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C:\Users\chish\Documents\高口作業用\0918\"/>
    </mc:Choice>
  </mc:AlternateContent>
  <xr:revisionPtr revIDLastSave="0" documentId="13_ncr:1_{5DC94584-5A5A-437C-B16B-F7FA2626A9B1}" xr6:coauthVersionLast="44" xr6:coauthVersionMax="44" xr10:uidLastSave="{00000000-0000-0000-0000-000000000000}"/>
  <bookViews>
    <workbookView xWindow="-110" yWindow="-110" windowWidth="19420" windowHeight="10420" activeTab="1" xr2:uid="{00000000-000D-0000-FFFF-FFFF00000000}"/>
  </bookViews>
  <sheets>
    <sheet name="表紙" sheetId="112" r:id="rId1"/>
    <sheet name="目次" sheetId="5" r:id="rId2"/>
    <sheet name="Q1" sheetId="6" r:id="rId3"/>
    <sheet name="Q2" sheetId="7" r:id="rId4"/>
    <sheet name="Q3" sheetId="8" r:id="rId5"/>
    <sheet name="Q4" sheetId="9" r:id="rId6"/>
    <sheet name="Q4付" sheetId="10" r:id="rId7"/>
    <sheet name="Q5" sheetId="11" r:id="rId8"/>
    <sheet name="Q5付" sheetId="12" r:id="rId9"/>
    <sheet name="参考" sheetId="15" r:id="rId10"/>
    <sheet name="Q6" sheetId="13" r:id="rId11"/>
    <sheet name="Q7" sheetId="73" r:id="rId12"/>
    <sheet name="Q8" sheetId="74" r:id="rId13"/>
    <sheet name="Q9" sheetId="75" r:id="rId14"/>
    <sheet name="Q9付" sheetId="76" r:id="rId15"/>
    <sheet name="Q10" sheetId="14" r:id="rId16"/>
    <sheet name="Q11-1" sheetId="16" r:id="rId17"/>
    <sheet name="Q11-2" sheetId="87" r:id="rId18"/>
    <sheet name="Q11-3" sheetId="88" r:id="rId19"/>
    <sheet name="Q11-4" sheetId="89" r:id="rId20"/>
    <sheet name="Q11-5" sheetId="90" r:id="rId21"/>
    <sheet name="Q11-6" sheetId="91" r:id="rId22"/>
    <sheet name="Q11-7" sheetId="92" r:id="rId23"/>
    <sheet name="Q11-8" sheetId="93" r:id="rId24"/>
    <sheet name="Q11-9" sheetId="94" r:id="rId25"/>
    <sheet name="Q11-10" sheetId="95" r:id="rId26"/>
    <sheet name="Q11-11" sheetId="96" r:id="rId27"/>
    <sheet name="Q11-12" sheetId="97" r:id="rId28"/>
    <sheet name="Q11-13" sheetId="98" r:id="rId29"/>
    <sheet name="Q11-14" sheetId="99" r:id="rId30"/>
    <sheet name="Q11-15" sheetId="100" r:id="rId31"/>
    <sheet name="Q11-16" sheetId="101" r:id="rId32"/>
    <sheet name="Q11-17" sheetId="102" r:id="rId33"/>
    <sheet name="Q11-18" sheetId="103" r:id="rId34"/>
    <sheet name="Q11-19" sheetId="104" r:id="rId35"/>
    <sheet name="Q11-20" sheetId="105" r:id="rId36"/>
    <sheet name="Q12" sheetId="17" r:id="rId37"/>
    <sheet name="Q13-1" sheetId="77" r:id="rId38"/>
    <sheet name="Q13-2" sheetId="78" r:id="rId39"/>
    <sheet name="Q14" sheetId="21" r:id="rId40"/>
    <sheet name="Q15" sheetId="22" r:id="rId41"/>
    <sheet name="Q16-1" sheetId="23" r:id="rId42"/>
    <sheet name="Q16-2" sheetId="53" r:id="rId43"/>
    <sheet name="Q16-3" sheetId="54" r:id="rId44"/>
    <sheet name="Q16-4" sheetId="55" r:id="rId45"/>
    <sheet name="Q16-5" sheetId="56" r:id="rId46"/>
    <sheet name="Q16-6" sheetId="57" r:id="rId47"/>
    <sheet name="Q16-7" sheetId="58" r:id="rId48"/>
    <sheet name="Q16-8" sheetId="59" r:id="rId49"/>
    <sheet name="Q16-9" sheetId="60" r:id="rId50"/>
    <sheet name="Q16-10" sheetId="61" r:id="rId51"/>
    <sheet name="Q16-11" sheetId="62" r:id="rId52"/>
    <sheet name="Q16-12" sheetId="63" r:id="rId53"/>
    <sheet name="Q16-13" sheetId="64" r:id="rId54"/>
    <sheet name="Q16-14" sheetId="65" r:id="rId55"/>
    <sheet name="Q17-1" sheetId="79" r:id="rId56"/>
    <sheet name="Q17-2" sheetId="106" r:id="rId57"/>
    <sheet name="Q17-3" sheetId="107" r:id="rId58"/>
    <sheet name="Q17-4" sheetId="108" r:id="rId59"/>
    <sheet name="Q17-5" sheetId="109" r:id="rId60"/>
    <sheet name="Q17-6" sheetId="110" r:id="rId61"/>
    <sheet name="Q17-7" sheetId="111" r:id="rId62"/>
    <sheet name="Q18" sheetId="80" r:id="rId63"/>
    <sheet name="Q19" sheetId="81" r:id="rId64"/>
    <sheet name="Q20" sheetId="83" r:id="rId65"/>
    <sheet name="Q21" sheetId="82" r:id="rId66"/>
    <sheet name="Q22" sheetId="29" r:id="rId67"/>
    <sheet name="Q23" sheetId="84" r:id="rId68"/>
    <sheet name="Q24" sheetId="85" r:id="rId69"/>
    <sheet name="Q25" sheetId="86" r:id="rId70"/>
    <sheet name="Q26" sheetId="2" r:id="rId71"/>
    <sheet name="Sheet3" sheetId="3" r:id="rId72"/>
  </sheets>
  <definedNames>
    <definedName name="_xlnm.Print_Area" localSheetId="0">表紙!$A$1:$H$55</definedName>
    <definedName name="_xlnm.Print_Area" localSheetId="1">目次!$A$1:$C$41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5" i="2" l="1"/>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F35" i="6" l="1"/>
  <c r="G35" i="6"/>
  <c r="K5" i="16"/>
  <c r="L5" i="16"/>
  <c r="K6" i="16"/>
  <c r="L6" i="16"/>
  <c r="K7" i="16"/>
  <c r="L7" i="16"/>
  <c r="K8" i="16"/>
  <c r="L8"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K29" i="16"/>
  <c r="L29" i="16"/>
  <c r="K30" i="16"/>
  <c r="L30" i="16"/>
  <c r="K31" i="16"/>
  <c r="L31" i="16"/>
  <c r="K32" i="16"/>
  <c r="L32" i="16"/>
  <c r="K33" i="16"/>
  <c r="L33" i="16"/>
  <c r="K34" i="16"/>
  <c r="L34" i="16"/>
  <c r="K35" i="16"/>
  <c r="L35" i="16"/>
  <c r="K36" i="16"/>
  <c r="L36" i="16"/>
  <c r="K37" i="16"/>
  <c r="L37" i="16"/>
  <c r="K38" i="16"/>
  <c r="L38" i="16"/>
  <c r="K39" i="16"/>
  <c r="L39" i="16"/>
  <c r="K40" i="16"/>
  <c r="L40" i="16"/>
  <c r="K41" i="16"/>
  <c r="L41" i="16"/>
  <c r="K42" i="16"/>
  <c r="L42" i="16"/>
  <c r="K43" i="16"/>
  <c r="L43" i="16"/>
  <c r="K44" i="16"/>
  <c r="L44" i="16"/>
  <c r="K45" i="16"/>
  <c r="L45" i="16"/>
  <c r="K46" i="16"/>
  <c r="L46" i="16"/>
  <c r="K47" i="16"/>
  <c r="L47" i="16"/>
  <c r="K48" i="16"/>
  <c r="L48" i="16"/>
  <c r="K49" i="16"/>
  <c r="L49" i="16"/>
  <c r="K50" i="16"/>
  <c r="L50" i="16"/>
  <c r="K51" i="16"/>
  <c r="L51" i="16"/>
  <c r="K52" i="16"/>
  <c r="L52" i="16"/>
  <c r="K53" i="16"/>
  <c r="L53" i="16"/>
  <c r="K54" i="16"/>
  <c r="L54" i="16"/>
  <c r="K55" i="16"/>
  <c r="L55" i="16"/>
  <c r="K56" i="16"/>
  <c r="L56" i="16"/>
  <c r="K57" i="16"/>
  <c r="L57" i="16"/>
  <c r="K58" i="16"/>
  <c r="L58" i="16"/>
  <c r="K59" i="16"/>
  <c r="L59" i="16"/>
  <c r="K60" i="16"/>
  <c r="L60" i="16"/>
  <c r="K61" i="16"/>
  <c r="L61" i="16"/>
  <c r="K62" i="16"/>
  <c r="L62" i="16"/>
  <c r="K63" i="16"/>
  <c r="L63" i="16"/>
  <c r="K64" i="16"/>
  <c r="L64" i="16"/>
  <c r="K65" i="16"/>
  <c r="L65" i="16"/>
  <c r="K66" i="16"/>
  <c r="L66" i="16"/>
  <c r="K5" i="95"/>
  <c r="L5" i="95"/>
  <c r="K6" i="95"/>
  <c r="L6" i="95"/>
  <c r="K7" i="95"/>
  <c r="L7" i="95"/>
  <c r="K8" i="95"/>
  <c r="L8" i="95"/>
  <c r="K9" i="95"/>
  <c r="L9" i="95"/>
  <c r="K10" i="95"/>
  <c r="L10" i="95"/>
  <c r="K11" i="95"/>
  <c r="L11" i="95"/>
  <c r="K12" i="95"/>
  <c r="L12" i="95"/>
  <c r="K13" i="95"/>
  <c r="L13" i="95"/>
  <c r="K14" i="95"/>
  <c r="L14" i="95"/>
  <c r="K15" i="95"/>
  <c r="L15" i="95"/>
  <c r="K16" i="95"/>
  <c r="L16" i="95"/>
  <c r="K17" i="95"/>
  <c r="L17" i="95"/>
  <c r="K18" i="95"/>
  <c r="L18" i="95"/>
  <c r="K19" i="95"/>
  <c r="L19" i="95"/>
  <c r="K20" i="95"/>
  <c r="L20" i="95"/>
  <c r="K21" i="95"/>
  <c r="L21" i="95"/>
  <c r="K22" i="95"/>
  <c r="L22" i="95"/>
  <c r="K23" i="95"/>
  <c r="L23" i="95"/>
  <c r="K24" i="95"/>
  <c r="L24" i="95"/>
  <c r="K25" i="95"/>
  <c r="L25" i="95"/>
  <c r="K26" i="95"/>
  <c r="L26" i="95"/>
  <c r="K27" i="95"/>
  <c r="L27" i="95"/>
  <c r="K28" i="95"/>
  <c r="L28" i="95"/>
  <c r="K29" i="95"/>
  <c r="L29" i="95"/>
  <c r="K30" i="95"/>
  <c r="L30" i="95"/>
  <c r="K31" i="95"/>
  <c r="L31" i="95"/>
  <c r="K32" i="95"/>
  <c r="L32" i="95"/>
  <c r="K33" i="95"/>
  <c r="L33" i="95"/>
  <c r="K34" i="95"/>
  <c r="L34" i="95"/>
  <c r="K35" i="95"/>
  <c r="L35" i="95"/>
  <c r="K36" i="95"/>
  <c r="L36" i="95"/>
  <c r="K37" i="95"/>
  <c r="L37" i="95"/>
  <c r="K38" i="95"/>
  <c r="L38" i="95"/>
  <c r="K39" i="95"/>
  <c r="L39" i="95"/>
  <c r="K40" i="95"/>
  <c r="L40" i="95"/>
  <c r="K41" i="95"/>
  <c r="L41" i="95"/>
  <c r="K42" i="95"/>
  <c r="L42" i="95"/>
  <c r="K43" i="95"/>
  <c r="L43" i="95"/>
  <c r="K44" i="95"/>
  <c r="L44" i="95"/>
  <c r="K45" i="95"/>
  <c r="L45" i="95"/>
  <c r="K46" i="95"/>
  <c r="L46" i="95"/>
  <c r="K47" i="95"/>
  <c r="L47" i="95"/>
  <c r="K48" i="95"/>
  <c r="L48" i="95"/>
  <c r="K49" i="95"/>
  <c r="L49" i="95"/>
  <c r="K50" i="95"/>
  <c r="L50" i="95"/>
  <c r="K51" i="95"/>
  <c r="L51" i="95"/>
  <c r="K52" i="95"/>
  <c r="L52" i="95"/>
  <c r="K53" i="95"/>
  <c r="L53" i="95"/>
  <c r="K54" i="95"/>
  <c r="L54" i="95"/>
  <c r="K55" i="95"/>
  <c r="L55" i="95"/>
  <c r="K56" i="95"/>
  <c r="L56" i="95"/>
  <c r="K57" i="95"/>
  <c r="L57" i="95"/>
  <c r="K58" i="95"/>
  <c r="L58" i="95"/>
  <c r="K59" i="95"/>
  <c r="L59" i="95"/>
  <c r="K60" i="95"/>
  <c r="L60" i="95"/>
  <c r="K61" i="95"/>
  <c r="L61" i="95"/>
  <c r="K62" i="95"/>
  <c r="L62" i="95"/>
  <c r="K63" i="95"/>
  <c r="L63" i="95"/>
  <c r="K64" i="95"/>
  <c r="L64" i="95"/>
  <c r="K65" i="95"/>
  <c r="L65" i="95"/>
  <c r="K66" i="95"/>
  <c r="L66" i="95"/>
  <c r="K5" i="96"/>
  <c r="L5" i="96"/>
  <c r="K6" i="96"/>
  <c r="L6" i="96"/>
  <c r="K7" i="96"/>
  <c r="L7" i="96"/>
  <c r="K8" i="96"/>
  <c r="L8" i="96"/>
  <c r="K9" i="96"/>
  <c r="L9" i="96"/>
  <c r="K10" i="96"/>
  <c r="L10" i="96"/>
  <c r="K11" i="96"/>
  <c r="L11" i="96"/>
  <c r="K12" i="96"/>
  <c r="L12" i="96"/>
  <c r="K13" i="96"/>
  <c r="L13" i="96"/>
  <c r="K14" i="96"/>
  <c r="L14" i="96"/>
  <c r="K15" i="96"/>
  <c r="L15" i="96"/>
  <c r="K16" i="96"/>
  <c r="L16" i="96"/>
  <c r="K17" i="96"/>
  <c r="L17" i="96"/>
  <c r="K18" i="96"/>
  <c r="L18" i="96"/>
  <c r="K19" i="96"/>
  <c r="L19" i="96"/>
  <c r="K20" i="96"/>
  <c r="L20" i="96"/>
  <c r="K21" i="96"/>
  <c r="L21" i="96"/>
  <c r="K22" i="96"/>
  <c r="L22" i="96"/>
  <c r="K23" i="96"/>
  <c r="L23" i="96"/>
  <c r="K24" i="96"/>
  <c r="L24" i="96"/>
  <c r="K25" i="96"/>
  <c r="L25" i="96"/>
  <c r="K26" i="96"/>
  <c r="L26" i="96"/>
  <c r="K27" i="96"/>
  <c r="L27" i="96"/>
  <c r="K28" i="96"/>
  <c r="L28" i="96"/>
  <c r="K29" i="96"/>
  <c r="L29" i="96"/>
  <c r="K30" i="96"/>
  <c r="L30" i="96"/>
  <c r="K31" i="96"/>
  <c r="L31" i="96"/>
  <c r="K32" i="96"/>
  <c r="L32" i="96"/>
  <c r="K33" i="96"/>
  <c r="L33" i="96"/>
  <c r="K34" i="96"/>
  <c r="L34" i="96"/>
  <c r="K35" i="96"/>
  <c r="L35" i="96"/>
  <c r="K36" i="96"/>
  <c r="L36" i="96"/>
  <c r="K37" i="96"/>
  <c r="L37" i="96"/>
  <c r="K38" i="96"/>
  <c r="L38" i="96"/>
  <c r="K39" i="96"/>
  <c r="L39" i="96"/>
  <c r="K40" i="96"/>
  <c r="L40" i="96"/>
  <c r="K41" i="96"/>
  <c r="L41" i="96"/>
  <c r="K42" i="96"/>
  <c r="L42" i="96"/>
  <c r="K43" i="96"/>
  <c r="L43" i="96"/>
  <c r="K44" i="96"/>
  <c r="L44" i="96"/>
  <c r="K45" i="96"/>
  <c r="L45" i="96"/>
  <c r="K46" i="96"/>
  <c r="L46" i="96"/>
  <c r="K47" i="96"/>
  <c r="L47" i="96"/>
  <c r="K48" i="96"/>
  <c r="L48" i="96"/>
  <c r="K49" i="96"/>
  <c r="L49" i="96"/>
  <c r="K50" i="96"/>
  <c r="L50" i="96"/>
  <c r="K51" i="96"/>
  <c r="L51" i="96"/>
  <c r="K52" i="96"/>
  <c r="L52" i="96"/>
  <c r="K53" i="96"/>
  <c r="L53" i="96"/>
  <c r="K54" i="96"/>
  <c r="L54" i="96"/>
  <c r="K55" i="96"/>
  <c r="L55" i="96"/>
  <c r="K56" i="96"/>
  <c r="L56" i="96"/>
  <c r="K57" i="96"/>
  <c r="L57" i="96"/>
  <c r="K58" i="96"/>
  <c r="L58" i="96"/>
  <c r="K59" i="96"/>
  <c r="L59" i="96"/>
  <c r="K60" i="96"/>
  <c r="L60" i="96"/>
  <c r="K61" i="96"/>
  <c r="L61" i="96"/>
  <c r="K62" i="96"/>
  <c r="L62" i="96"/>
  <c r="K63" i="96"/>
  <c r="L63" i="96"/>
  <c r="K64" i="96"/>
  <c r="L64" i="96"/>
  <c r="K65" i="96"/>
  <c r="L65" i="96"/>
  <c r="K66" i="96"/>
  <c r="L66" i="96"/>
  <c r="K5" i="97"/>
  <c r="L5" i="97"/>
  <c r="K6" i="97"/>
  <c r="L6" i="97"/>
  <c r="K7" i="97"/>
  <c r="L7" i="97"/>
  <c r="K8" i="97"/>
  <c r="L8" i="97"/>
  <c r="K9" i="97"/>
  <c r="L9" i="97"/>
  <c r="K10" i="97"/>
  <c r="L10" i="97"/>
  <c r="K11" i="97"/>
  <c r="L11" i="97"/>
  <c r="K12" i="97"/>
  <c r="L12" i="97"/>
  <c r="K13" i="97"/>
  <c r="L13" i="97"/>
  <c r="K14" i="97"/>
  <c r="L14" i="97"/>
  <c r="K15" i="97"/>
  <c r="L15" i="97"/>
  <c r="K16" i="97"/>
  <c r="L16" i="97"/>
  <c r="K17" i="97"/>
  <c r="L17" i="97"/>
  <c r="K18" i="97"/>
  <c r="L18" i="97"/>
  <c r="K19" i="97"/>
  <c r="L19" i="97"/>
  <c r="K20" i="97"/>
  <c r="L20" i="97"/>
  <c r="K21" i="97"/>
  <c r="L21" i="97"/>
  <c r="K22" i="97"/>
  <c r="L22" i="97"/>
  <c r="K23" i="97"/>
  <c r="L23" i="97"/>
  <c r="K24" i="97"/>
  <c r="L24" i="97"/>
  <c r="K25" i="97"/>
  <c r="L25" i="97"/>
  <c r="K26" i="97"/>
  <c r="L26" i="97"/>
  <c r="K27" i="97"/>
  <c r="L27" i="97"/>
  <c r="K28" i="97"/>
  <c r="L28" i="97"/>
  <c r="K29" i="97"/>
  <c r="L29" i="97"/>
  <c r="K30" i="97"/>
  <c r="L30" i="97"/>
  <c r="K31" i="97"/>
  <c r="L31" i="97"/>
  <c r="K32" i="97"/>
  <c r="L32" i="97"/>
  <c r="K33" i="97"/>
  <c r="L33" i="97"/>
  <c r="K34" i="97"/>
  <c r="L34" i="97"/>
  <c r="K35" i="97"/>
  <c r="L35" i="97"/>
  <c r="K36" i="97"/>
  <c r="L36" i="97"/>
  <c r="K37" i="97"/>
  <c r="L37" i="97"/>
  <c r="K38" i="97"/>
  <c r="L38" i="97"/>
  <c r="K39" i="97"/>
  <c r="L39" i="97"/>
  <c r="K40" i="97"/>
  <c r="L40" i="97"/>
  <c r="K41" i="97"/>
  <c r="L41" i="97"/>
  <c r="K42" i="97"/>
  <c r="L42" i="97"/>
  <c r="K43" i="97"/>
  <c r="L43" i="97"/>
  <c r="K44" i="97"/>
  <c r="L44" i="97"/>
  <c r="K45" i="97"/>
  <c r="L45" i="97"/>
  <c r="K46" i="97"/>
  <c r="L46" i="97"/>
  <c r="K47" i="97"/>
  <c r="L47" i="97"/>
  <c r="K48" i="97"/>
  <c r="L48" i="97"/>
  <c r="K49" i="97"/>
  <c r="L49" i="97"/>
  <c r="K50" i="97"/>
  <c r="L50" i="97"/>
  <c r="K51" i="97"/>
  <c r="L51" i="97"/>
  <c r="K52" i="97"/>
  <c r="L52" i="97"/>
  <c r="K53" i="97"/>
  <c r="L53" i="97"/>
  <c r="K54" i="97"/>
  <c r="L54" i="97"/>
  <c r="K55" i="97"/>
  <c r="L55" i="97"/>
  <c r="K56" i="97"/>
  <c r="L56" i="97"/>
  <c r="K57" i="97"/>
  <c r="L57" i="97"/>
  <c r="K58" i="97"/>
  <c r="L58" i="97"/>
  <c r="K59" i="97"/>
  <c r="L59" i="97"/>
  <c r="K60" i="97"/>
  <c r="L60" i="97"/>
  <c r="K61" i="97"/>
  <c r="L61" i="97"/>
  <c r="K62" i="97"/>
  <c r="L62" i="97"/>
  <c r="K63" i="97"/>
  <c r="L63" i="97"/>
  <c r="K64" i="97"/>
  <c r="L64" i="97"/>
  <c r="K65" i="97"/>
  <c r="L65" i="97"/>
  <c r="K66" i="97"/>
  <c r="L66" i="97"/>
  <c r="K5" i="98"/>
  <c r="L5" i="98"/>
  <c r="K6" i="98"/>
  <c r="L6" i="98"/>
  <c r="K7" i="98"/>
  <c r="L7" i="98"/>
  <c r="K8" i="98"/>
  <c r="L8" i="98"/>
  <c r="K9" i="98"/>
  <c r="L9" i="98"/>
  <c r="K10" i="98"/>
  <c r="L10" i="98"/>
  <c r="K11" i="98"/>
  <c r="L11" i="98"/>
  <c r="K12" i="98"/>
  <c r="L12" i="98"/>
  <c r="K13" i="98"/>
  <c r="L13" i="98"/>
  <c r="K14" i="98"/>
  <c r="L14" i="98"/>
  <c r="K15" i="98"/>
  <c r="L15" i="98"/>
  <c r="K16" i="98"/>
  <c r="L16" i="98"/>
  <c r="K17" i="98"/>
  <c r="L17" i="98"/>
  <c r="K18" i="98"/>
  <c r="L18" i="98"/>
  <c r="K19" i="98"/>
  <c r="L19" i="98"/>
  <c r="K20" i="98"/>
  <c r="L20" i="98"/>
  <c r="K21" i="98"/>
  <c r="L21" i="98"/>
  <c r="K22" i="98"/>
  <c r="L22" i="98"/>
  <c r="K23" i="98"/>
  <c r="L23" i="98"/>
  <c r="K24" i="98"/>
  <c r="L24" i="98"/>
  <c r="K25" i="98"/>
  <c r="L25" i="98"/>
  <c r="K26" i="98"/>
  <c r="L26" i="98"/>
  <c r="K27" i="98"/>
  <c r="L27" i="98"/>
  <c r="K28" i="98"/>
  <c r="L28" i="98"/>
  <c r="K29" i="98"/>
  <c r="L29" i="98"/>
  <c r="K30" i="98"/>
  <c r="L30" i="98"/>
  <c r="K31" i="98"/>
  <c r="L31" i="98"/>
  <c r="K32" i="98"/>
  <c r="L32" i="98"/>
  <c r="K33" i="98"/>
  <c r="L33" i="98"/>
  <c r="K34" i="98"/>
  <c r="L34" i="98"/>
  <c r="K35" i="98"/>
  <c r="L35" i="98"/>
  <c r="K36" i="98"/>
  <c r="L36" i="98"/>
  <c r="K37" i="98"/>
  <c r="L37" i="98"/>
  <c r="K38" i="98"/>
  <c r="L38" i="98"/>
  <c r="K39" i="98"/>
  <c r="L39" i="98"/>
  <c r="K40" i="98"/>
  <c r="L40" i="98"/>
  <c r="K41" i="98"/>
  <c r="L41" i="98"/>
  <c r="K42" i="98"/>
  <c r="L42" i="98"/>
  <c r="K43" i="98"/>
  <c r="L43" i="98"/>
  <c r="K44" i="98"/>
  <c r="L44" i="98"/>
  <c r="K45" i="98"/>
  <c r="L45" i="98"/>
  <c r="K46" i="98"/>
  <c r="L46" i="98"/>
  <c r="K47" i="98"/>
  <c r="L47" i="98"/>
  <c r="K48" i="98"/>
  <c r="L48" i="98"/>
  <c r="K49" i="98"/>
  <c r="L49" i="98"/>
  <c r="K50" i="98"/>
  <c r="L50" i="98"/>
  <c r="K51" i="98"/>
  <c r="L51" i="98"/>
  <c r="K52" i="98"/>
  <c r="L52" i="98"/>
  <c r="K53" i="98"/>
  <c r="L53" i="98"/>
  <c r="K54" i="98"/>
  <c r="L54" i="98"/>
  <c r="K55" i="98"/>
  <c r="L55" i="98"/>
  <c r="K56" i="98"/>
  <c r="L56" i="98"/>
  <c r="K57" i="98"/>
  <c r="L57" i="98"/>
  <c r="K58" i="98"/>
  <c r="L58" i="98"/>
  <c r="K59" i="98"/>
  <c r="L59" i="98"/>
  <c r="K60" i="98"/>
  <c r="L60" i="98"/>
  <c r="K61" i="98"/>
  <c r="L61" i="98"/>
  <c r="K62" i="98"/>
  <c r="L62" i="98"/>
  <c r="K63" i="98"/>
  <c r="L63" i="98"/>
  <c r="K64" i="98"/>
  <c r="L64" i="98"/>
  <c r="K65" i="98"/>
  <c r="L65" i="98"/>
  <c r="K66" i="98"/>
  <c r="L66" i="98"/>
  <c r="K5" i="99"/>
  <c r="L5" i="99"/>
  <c r="K6" i="99"/>
  <c r="L6" i="99"/>
  <c r="K7" i="99"/>
  <c r="L7" i="99"/>
  <c r="K8" i="99"/>
  <c r="L8" i="99"/>
  <c r="K9" i="99"/>
  <c r="L9" i="99"/>
  <c r="K10" i="99"/>
  <c r="L10" i="99"/>
  <c r="K11" i="99"/>
  <c r="L11" i="99"/>
  <c r="K12" i="99"/>
  <c r="L12" i="99"/>
  <c r="K13" i="99"/>
  <c r="L13" i="99"/>
  <c r="K14" i="99"/>
  <c r="L14" i="99"/>
  <c r="K15" i="99"/>
  <c r="L15" i="99"/>
  <c r="K16" i="99"/>
  <c r="L16" i="99"/>
  <c r="K17" i="99"/>
  <c r="L17" i="99"/>
  <c r="K18" i="99"/>
  <c r="L18" i="99"/>
  <c r="K19" i="99"/>
  <c r="L19" i="99"/>
  <c r="K20" i="99"/>
  <c r="L20" i="99"/>
  <c r="K21" i="99"/>
  <c r="L21" i="99"/>
  <c r="K22" i="99"/>
  <c r="L22" i="99"/>
  <c r="K23" i="99"/>
  <c r="L23" i="99"/>
  <c r="K24" i="99"/>
  <c r="L24" i="99"/>
  <c r="K25" i="99"/>
  <c r="L25" i="99"/>
  <c r="K26" i="99"/>
  <c r="L26" i="99"/>
  <c r="K27" i="99"/>
  <c r="L27" i="99"/>
  <c r="K28" i="99"/>
  <c r="L28" i="99"/>
  <c r="K29" i="99"/>
  <c r="L29" i="99"/>
  <c r="K30" i="99"/>
  <c r="L30" i="99"/>
  <c r="K31" i="99"/>
  <c r="L31" i="99"/>
  <c r="K32" i="99"/>
  <c r="L32" i="99"/>
  <c r="K33" i="99"/>
  <c r="L33" i="99"/>
  <c r="K34" i="99"/>
  <c r="L34" i="99"/>
  <c r="K35" i="99"/>
  <c r="L35" i="99"/>
  <c r="K36" i="99"/>
  <c r="L36" i="99"/>
  <c r="K37" i="99"/>
  <c r="L37" i="99"/>
  <c r="K38" i="99"/>
  <c r="L38" i="99"/>
  <c r="K39" i="99"/>
  <c r="L39" i="99"/>
  <c r="K40" i="99"/>
  <c r="L40" i="99"/>
  <c r="K41" i="99"/>
  <c r="L41" i="99"/>
  <c r="K42" i="99"/>
  <c r="L42" i="99"/>
  <c r="K43" i="99"/>
  <c r="L43" i="99"/>
  <c r="K44" i="99"/>
  <c r="L44" i="99"/>
  <c r="K45" i="99"/>
  <c r="L45" i="99"/>
  <c r="K46" i="99"/>
  <c r="L46" i="99"/>
  <c r="K47" i="99"/>
  <c r="L47" i="99"/>
  <c r="K48" i="99"/>
  <c r="L48" i="99"/>
  <c r="K49" i="99"/>
  <c r="L49" i="99"/>
  <c r="K50" i="99"/>
  <c r="L50" i="99"/>
  <c r="K51" i="99"/>
  <c r="L51" i="99"/>
  <c r="K52" i="99"/>
  <c r="L52" i="99"/>
  <c r="K53" i="99"/>
  <c r="L53" i="99"/>
  <c r="K54" i="99"/>
  <c r="L54" i="99"/>
  <c r="K55" i="99"/>
  <c r="L55" i="99"/>
  <c r="K56" i="99"/>
  <c r="L56" i="99"/>
  <c r="K57" i="99"/>
  <c r="L57" i="99"/>
  <c r="K58" i="99"/>
  <c r="L58" i="99"/>
  <c r="K59" i="99"/>
  <c r="L59" i="99"/>
  <c r="K60" i="99"/>
  <c r="L60" i="99"/>
  <c r="K61" i="99"/>
  <c r="L61" i="99"/>
  <c r="K62" i="99"/>
  <c r="L62" i="99"/>
  <c r="K63" i="99"/>
  <c r="L63" i="99"/>
  <c r="K64" i="99"/>
  <c r="L64" i="99"/>
  <c r="K65" i="99"/>
  <c r="L65" i="99"/>
  <c r="K66" i="99"/>
  <c r="L66" i="99"/>
  <c r="K5" i="100"/>
  <c r="L5" i="100"/>
  <c r="K6" i="100"/>
  <c r="L6" i="100"/>
  <c r="K7" i="100"/>
  <c r="L7" i="100"/>
  <c r="K8" i="100"/>
  <c r="L8" i="100"/>
  <c r="K9" i="100"/>
  <c r="L9" i="100"/>
  <c r="K10" i="100"/>
  <c r="L10" i="100"/>
  <c r="K11" i="100"/>
  <c r="L11" i="100"/>
  <c r="K12" i="100"/>
  <c r="L12" i="100"/>
  <c r="K13" i="100"/>
  <c r="L13" i="100"/>
  <c r="K14" i="100"/>
  <c r="L14" i="100"/>
  <c r="K15" i="100"/>
  <c r="L15" i="100"/>
  <c r="K16" i="100"/>
  <c r="L16" i="100"/>
  <c r="K17" i="100"/>
  <c r="L17" i="100"/>
  <c r="K18" i="100"/>
  <c r="L18" i="100"/>
  <c r="K19" i="100"/>
  <c r="L19" i="100"/>
  <c r="K20" i="100"/>
  <c r="L20" i="100"/>
  <c r="K21" i="100"/>
  <c r="L21" i="100"/>
  <c r="K22" i="100"/>
  <c r="L22" i="100"/>
  <c r="K23" i="100"/>
  <c r="L23" i="100"/>
  <c r="K24" i="100"/>
  <c r="L24" i="100"/>
  <c r="K25" i="100"/>
  <c r="L25" i="100"/>
  <c r="K26" i="100"/>
  <c r="L26" i="100"/>
  <c r="K27" i="100"/>
  <c r="L27" i="100"/>
  <c r="K28" i="100"/>
  <c r="L28" i="100"/>
  <c r="K29" i="100"/>
  <c r="L29" i="100"/>
  <c r="K30" i="100"/>
  <c r="L30" i="100"/>
  <c r="K31" i="100"/>
  <c r="L31" i="100"/>
  <c r="K32" i="100"/>
  <c r="L32" i="100"/>
  <c r="K33" i="100"/>
  <c r="L33" i="100"/>
  <c r="K34" i="100"/>
  <c r="L34" i="100"/>
  <c r="K35" i="100"/>
  <c r="L35" i="100"/>
  <c r="K36" i="100"/>
  <c r="L36" i="100"/>
  <c r="K37" i="100"/>
  <c r="L37" i="100"/>
  <c r="K38" i="100"/>
  <c r="L38" i="100"/>
  <c r="K39" i="100"/>
  <c r="L39" i="100"/>
  <c r="K40" i="100"/>
  <c r="L40" i="100"/>
  <c r="K41" i="100"/>
  <c r="L41" i="100"/>
  <c r="K42" i="100"/>
  <c r="L42" i="100"/>
  <c r="K43" i="100"/>
  <c r="L43" i="100"/>
  <c r="K44" i="100"/>
  <c r="L44" i="100"/>
  <c r="K45" i="100"/>
  <c r="L45" i="100"/>
  <c r="K46" i="100"/>
  <c r="L46" i="100"/>
  <c r="K47" i="100"/>
  <c r="L47" i="100"/>
  <c r="K48" i="100"/>
  <c r="L48" i="100"/>
  <c r="K49" i="100"/>
  <c r="L49" i="100"/>
  <c r="K50" i="100"/>
  <c r="L50" i="100"/>
  <c r="K51" i="100"/>
  <c r="L51" i="100"/>
  <c r="K52" i="100"/>
  <c r="L52" i="100"/>
  <c r="K53" i="100"/>
  <c r="L53" i="100"/>
  <c r="K54" i="100"/>
  <c r="L54" i="100"/>
  <c r="K55" i="100"/>
  <c r="L55" i="100"/>
  <c r="K56" i="100"/>
  <c r="L56" i="100"/>
  <c r="K57" i="100"/>
  <c r="L57" i="100"/>
  <c r="K58" i="100"/>
  <c r="L58" i="100"/>
  <c r="K59" i="100"/>
  <c r="L59" i="100"/>
  <c r="K60" i="100"/>
  <c r="L60" i="100"/>
  <c r="K61" i="100"/>
  <c r="L61" i="100"/>
  <c r="K62" i="100"/>
  <c r="L62" i="100"/>
  <c r="K63" i="100"/>
  <c r="L63" i="100"/>
  <c r="K64" i="100"/>
  <c r="L64" i="100"/>
  <c r="K65" i="100"/>
  <c r="L65" i="100"/>
  <c r="K66" i="100"/>
  <c r="L66" i="100"/>
  <c r="K5" i="101"/>
  <c r="L5" i="101"/>
  <c r="K6" i="101"/>
  <c r="L6" i="101"/>
  <c r="K7" i="101"/>
  <c r="L7" i="101"/>
  <c r="K8" i="101"/>
  <c r="L8" i="101"/>
  <c r="K9" i="101"/>
  <c r="L9" i="101"/>
  <c r="K10" i="101"/>
  <c r="L10" i="101"/>
  <c r="K11" i="101"/>
  <c r="L11" i="101"/>
  <c r="K12" i="101"/>
  <c r="L12" i="101"/>
  <c r="K13" i="101"/>
  <c r="L13" i="101"/>
  <c r="K14" i="101"/>
  <c r="L14" i="101"/>
  <c r="K15" i="101"/>
  <c r="L15" i="101"/>
  <c r="K16" i="101"/>
  <c r="L16" i="101"/>
  <c r="K17" i="101"/>
  <c r="L17" i="101"/>
  <c r="K18" i="101"/>
  <c r="L18" i="101"/>
  <c r="K19" i="101"/>
  <c r="L19" i="101"/>
  <c r="K20" i="101"/>
  <c r="L20" i="101"/>
  <c r="K21" i="101"/>
  <c r="L21" i="101"/>
  <c r="K22" i="101"/>
  <c r="L22" i="101"/>
  <c r="K23" i="101"/>
  <c r="L23" i="101"/>
  <c r="K24" i="101"/>
  <c r="L24" i="101"/>
  <c r="K25" i="101"/>
  <c r="L25" i="101"/>
  <c r="K26" i="101"/>
  <c r="L26" i="101"/>
  <c r="K27" i="101"/>
  <c r="L27" i="101"/>
  <c r="K28" i="101"/>
  <c r="L28" i="101"/>
  <c r="K29" i="101"/>
  <c r="L29" i="101"/>
  <c r="K30" i="101"/>
  <c r="L30" i="101"/>
  <c r="K31" i="101"/>
  <c r="L31" i="101"/>
  <c r="K32" i="101"/>
  <c r="L32" i="101"/>
  <c r="K33" i="101"/>
  <c r="L33" i="101"/>
  <c r="K34" i="101"/>
  <c r="L34" i="101"/>
  <c r="K35" i="101"/>
  <c r="L35" i="101"/>
  <c r="K36" i="101"/>
  <c r="L36" i="101"/>
  <c r="K37" i="101"/>
  <c r="L37" i="101"/>
  <c r="K38" i="101"/>
  <c r="L38" i="101"/>
  <c r="K39" i="101"/>
  <c r="L39" i="101"/>
  <c r="K40" i="101"/>
  <c r="L40" i="101"/>
  <c r="K41" i="101"/>
  <c r="L41" i="101"/>
  <c r="K42" i="101"/>
  <c r="L42" i="101"/>
  <c r="K43" i="101"/>
  <c r="L43" i="101"/>
  <c r="K44" i="101"/>
  <c r="L44" i="101"/>
  <c r="K45" i="101"/>
  <c r="L45" i="101"/>
  <c r="K46" i="101"/>
  <c r="L46" i="101"/>
  <c r="K47" i="101"/>
  <c r="L47" i="101"/>
  <c r="K48" i="101"/>
  <c r="L48" i="101"/>
  <c r="K49" i="101"/>
  <c r="L49" i="101"/>
  <c r="K50" i="101"/>
  <c r="L50" i="101"/>
  <c r="K51" i="101"/>
  <c r="L51" i="101"/>
  <c r="K52" i="101"/>
  <c r="L52" i="101"/>
  <c r="K53" i="101"/>
  <c r="L53" i="101"/>
  <c r="K54" i="101"/>
  <c r="L54" i="101"/>
  <c r="K55" i="101"/>
  <c r="L55" i="101"/>
  <c r="K56" i="101"/>
  <c r="L56" i="101"/>
  <c r="K57" i="101"/>
  <c r="L57" i="101"/>
  <c r="K58" i="101"/>
  <c r="L58" i="101"/>
  <c r="K59" i="101"/>
  <c r="L59" i="101"/>
  <c r="K60" i="101"/>
  <c r="L60" i="101"/>
  <c r="K61" i="101"/>
  <c r="L61" i="101"/>
  <c r="K62" i="101"/>
  <c r="L62" i="101"/>
  <c r="K63" i="101"/>
  <c r="L63" i="101"/>
  <c r="K64" i="101"/>
  <c r="L64" i="101"/>
  <c r="K65" i="101"/>
  <c r="L65" i="101"/>
  <c r="K66" i="101"/>
  <c r="L66" i="101"/>
  <c r="K5" i="102"/>
  <c r="L5" i="102"/>
  <c r="K6" i="102"/>
  <c r="L6" i="102"/>
  <c r="K7" i="102"/>
  <c r="L7" i="102"/>
  <c r="K8" i="102"/>
  <c r="L8" i="102"/>
  <c r="K9" i="102"/>
  <c r="L9" i="102"/>
  <c r="K10" i="102"/>
  <c r="L10" i="102"/>
  <c r="K11" i="102"/>
  <c r="L11" i="102"/>
  <c r="K12" i="102"/>
  <c r="L12" i="102"/>
  <c r="K13" i="102"/>
  <c r="L13" i="102"/>
  <c r="K14" i="102"/>
  <c r="L14" i="102"/>
  <c r="K15" i="102"/>
  <c r="L15" i="102"/>
  <c r="K16" i="102"/>
  <c r="L16" i="102"/>
  <c r="K17" i="102"/>
  <c r="L17" i="102"/>
  <c r="K18" i="102"/>
  <c r="L18" i="102"/>
  <c r="K19" i="102"/>
  <c r="L19" i="102"/>
  <c r="K20" i="102"/>
  <c r="L20" i="102"/>
  <c r="K21" i="102"/>
  <c r="L21" i="102"/>
  <c r="K22" i="102"/>
  <c r="L22" i="102"/>
  <c r="K23" i="102"/>
  <c r="L23" i="102"/>
  <c r="K24" i="102"/>
  <c r="L24" i="102"/>
  <c r="K25" i="102"/>
  <c r="L25" i="102"/>
  <c r="K26" i="102"/>
  <c r="L26" i="102"/>
  <c r="K27" i="102"/>
  <c r="L27" i="102"/>
  <c r="K28" i="102"/>
  <c r="L28" i="102"/>
  <c r="K29" i="102"/>
  <c r="L29" i="102"/>
  <c r="K30" i="102"/>
  <c r="L30" i="102"/>
  <c r="K31" i="102"/>
  <c r="L31" i="102"/>
  <c r="K32" i="102"/>
  <c r="L32" i="102"/>
  <c r="K33" i="102"/>
  <c r="L33" i="102"/>
  <c r="K34" i="102"/>
  <c r="L34" i="102"/>
  <c r="K35" i="102"/>
  <c r="L35" i="102"/>
  <c r="K36" i="102"/>
  <c r="L36" i="102"/>
  <c r="K37" i="102"/>
  <c r="L37" i="102"/>
  <c r="K38" i="102"/>
  <c r="L38" i="102"/>
  <c r="K39" i="102"/>
  <c r="L39" i="102"/>
  <c r="K40" i="102"/>
  <c r="L40" i="102"/>
  <c r="K41" i="102"/>
  <c r="L41" i="102"/>
  <c r="K42" i="102"/>
  <c r="L42" i="102"/>
  <c r="K43" i="102"/>
  <c r="L43" i="102"/>
  <c r="K44" i="102"/>
  <c r="L44" i="102"/>
  <c r="K45" i="102"/>
  <c r="L45" i="102"/>
  <c r="K46" i="102"/>
  <c r="L46" i="102"/>
  <c r="K47" i="102"/>
  <c r="L47" i="102"/>
  <c r="K48" i="102"/>
  <c r="L48" i="102"/>
  <c r="K49" i="102"/>
  <c r="L49" i="102"/>
  <c r="K50" i="102"/>
  <c r="L50" i="102"/>
  <c r="K51" i="102"/>
  <c r="L51" i="102"/>
  <c r="K52" i="102"/>
  <c r="L52" i="102"/>
  <c r="K53" i="102"/>
  <c r="L53" i="102"/>
  <c r="K54" i="102"/>
  <c r="L54" i="102"/>
  <c r="K55" i="102"/>
  <c r="L55" i="102"/>
  <c r="K56" i="102"/>
  <c r="L56" i="102"/>
  <c r="K57" i="102"/>
  <c r="L57" i="102"/>
  <c r="K58" i="102"/>
  <c r="L58" i="102"/>
  <c r="K59" i="102"/>
  <c r="L59" i="102"/>
  <c r="K60" i="102"/>
  <c r="L60" i="102"/>
  <c r="K61" i="102"/>
  <c r="L61" i="102"/>
  <c r="K62" i="102"/>
  <c r="L62" i="102"/>
  <c r="K63" i="102"/>
  <c r="L63" i="102"/>
  <c r="K64" i="102"/>
  <c r="L64" i="102"/>
  <c r="K65" i="102"/>
  <c r="L65" i="102"/>
  <c r="K66" i="102"/>
  <c r="L66" i="102"/>
  <c r="K5" i="103"/>
  <c r="L5" i="103"/>
  <c r="K6" i="103"/>
  <c r="L6" i="103"/>
  <c r="K7" i="103"/>
  <c r="L7" i="103"/>
  <c r="K8" i="103"/>
  <c r="L8" i="103"/>
  <c r="K9" i="103"/>
  <c r="L9" i="103"/>
  <c r="K10" i="103"/>
  <c r="L10" i="103"/>
  <c r="K11" i="103"/>
  <c r="L11" i="103"/>
  <c r="K12" i="103"/>
  <c r="L12" i="103"/>
  <c r="K13" i="103"/>
  <c r="L13" i="103"/>
  <c r="K14" i="103"/>
  <c r="L14" i="103"/>
  <c r="K15" i="103"/>
  <c r="L15" i="103"/>
  <c r="K16" i="103"/>
  <c r="L16" i="103"/>
  <c r="K17" i="103"/>
  <c r="L17" i="103"/>
  <c r="K18" i="103"/>
  <c r="L18" i="103"/>
  <c r="K19" i="103"/>
  <c r="L19" i="103"/>
  <c r="K20" i="103"/>
  <c r="L20" i="103"/>
  <c r="K21" i="103"/>
  <c r="L21" i="103"/>
  <c r="K22" i="103"/>
  <c r="L22" i="103"/>
  <c r="K23" i="103"/>
  <c r="L23" i="103"/>
  <c r="K24" i="103"/>
  <c r="L24" i="103"/>
  <c r="K25" i="103"/>
  <c r="L25" i="103"/>
  <c r="K26" i="103"/>
  <c r="L26" i="103"/>
  <c r="K27" i="103"/>
  <c r="L27" i="103"/>
  <c r="K28" i="103"/>
  <c r="L28" i="103"/>
  <c r="K29" i="103"/>
  <c r="L29" i="103"/>
  <c r="K30" i="103"/>
  <c r="L30" i="103"/>
  <c r="K31" i="103"/>
  <c r="L31" i="103"/>
  <c r="K32" i="103"/>
  <c r="L32" i="103"/>
  <c r="K33" i="103"/>
  <c r="L33" i="103"/>
  <c r="K34" i="103"/>
  <c r="L34" i="103"/>
  <c r="K35" i="103"/>
  <c r="L35" i="103"/>
  <c r="K36" i="103"/>
  <c r="L36" i="103"/>
  <c r="K37" i="103"/>
  <c r="L37" i="103"/>
  <c r="K38" i="103"/>
  <c r="L38" i="103"/>
  <c r="K39" i="103"/>
  <c r="L39" i="103"/>
  <c r="K40" i="103"/>
  <c r="L40" i="103"/>
  <c r="K41" i="103"/>
  <c r="L41" i="103"/>
  <c r="K42" i="103"/>
  <c r="L42" i="103"/>
  <c r="K43" i="103"/>
  <c r="L43" i="103"/>
  <c r="K44" i="103"/>
  <c r="L44" i="103"/>
  <c r="K45" i="103"/>
  <c r="L45" i="103"/>
  <c r="K46" i="103"/>
  <c r="L46" i="103"/>
  <c r="K47" i="103"/>
  <c r="L47" i="103"/>
  <c r="K48" i="103"/>
  <c r="L48" i="103"/>
  <c r="K49" i="103"/>
  <c r="L49" i="103"/>
  <c r="K50" i="103"/>
  <c r="L50" i="103"/>
  <c r="K51" i="103"/>
  <c r="L51" i="103"/>
  <c r="K52" i="103"/>
  <c r="L52" i="103"/>
  <c r="K53" i="103"/>
  <c r="L53" i="103"/>
  <c r="K54" i="103"/>
  <c r="L54" i="103"/>
  <c r="K55" i="103"/>
  <c r="L55" i="103"/>
  <c r="K56" i="103"/>
  <c r="L56" i="103"/>
  <c r="K57" i="103"/>
  <c r="L57" i="103"/>
  <c r="K58" i="103"/>
  <c r="L58" i="103"/>
  <c r="K59" i="103"/>
  <c r="L59" i="103"/>
  <c r="K60" i="103"/>
  <c r="L60" i="103"/>
  <c r="K61" i="103"/>
  <c r="L61" i="103"/>
  <c r="K62" i="103"/>
  <c r="L62" i="103"/>
  <c r="K63" i="103"/>
  <c r="L63" i="103"/>
  <c r="K64" i="103"/>
  <c r="L64" i="103"/>
  <c r="K65" i="103"/>
  <c r="L65" i="103"/>
  <c r="K66" i="103"/>
  <c r="L66" i="103"/>
  <c r="K5" i="104"/>
  <c r="L5" i="104"/>
  <c r="K6" i="104"/>
  <c r="L6" i="104"/>
  <c r="K7" i="104"/>
  <c r="L7" i="104"/>
  <c r="K8" i="104"/>
  <c r="L8" i="104"/>
  <c r="K9" i="104"/>
  <c r="L9" i="104"/>
  <c r="K10" i="104"/>
  <c r="L10" i="104"/>
  <c r="K11" i="104"/>
  <c r="L11" i="104"/>
  <c r="K12" i="104"/>
  <c r="L12" i="104"/>
  <c r="K13" i="104"/>
  <c r="L13" i="104"/>
  <c r="K14" i="104"/>
  <c r="L14" i="104"/>
  <c r="K15" i="104"/>
  <c r="L15" i="104"/>
  <c r="K16" i="104"/>
  <c r="L16" i="104"/>
  <c r="K17" i="104"/>
  <c r="L17" i="104"/>
  <c r="K18" i="104"/>
  <c r="L18" i="104"/>
  <c r="K19" i="104"/>
  <c r="L19" i="104"/>
  <c r="K20" i="104"/>
  <c r="L20" i="104"/>
  <c r="K21" i="104"/>
  <c r="L21" i="104"/>
  <c r="K22" i="104"/>
  <c r="L22" i="104"/>
  <c r="K23" i="104"/>
  <c r="L23" i="104"/>
  <c r="K24" i="104"/>
  <c r="L24" i="104"/>
  <c r="K25" i="104"/>
  <c r="L25" i="104"/>
  <c r="K26" i="104"/>
  <c r="L26" i="104"/>
  <c r="K27" i="104"/>
  <c r="L27" i="104"/>
  <c r="K28" i="104"/>
  <c r="L28" i="104"/>
  <c r="K29" i="104"/>
  <c r="L29" i="104"/>
  <c r="K30" i="104"/>
  <c r="L30" i="104"/>
  <c r="K31" i="104"/>
  <c r="L31" i="104"/>
  <c r="K32" i="104"/>
  <c r="L32" i="104"/>
  <c r="K33" i="104"/>
  <c r="L33" i="104"/>
  <c r="K34" i="104"/>
  <c r="L34" i="104"/>
  <c r="K35" i="104"/>
  <c r="L35" i="104"/>
  <c r="K36" i="104"/>
  <c r="L36" i="104"/>
  <c r="K37" i="104"/>
  <c r="L37" i="104"/>
  <c r="K38" i="104"/>
  <c r="L38" i="104"/>
  <c r="K39" i="104"/>
  <c r="L39" i="104"/>
  <c r="K40" i="104"/>
  <c r="L40" i="104"/>
  <c r="K41" i="104"/>
  <c r="L41" i="104"/>
  <c r="K42" i="104"/>
  <c r="L42" i="104"/>
  <c r="K43" i="104"/>
  <c r="L43" i="104"/>
  <c r="K44" i="104"/>
  <c r="L44" i="104"/>
  <c r="K45" i="104"/>
  <c r="L45" i="104"/>
  <c r="K46" i="104"/>
  <c r="L46" i="104"/>
  <c r="K47" i="104"/>
  <c r="L47" i="104"/>
  <c r="K48" i="104"/>
  <c r="L48" i="104"/>
  <c r="K49" i="104"/>
  <c r="L49" i="104"/>
  <c r="K50" i="104"/>
  <c r="L50" i="104"/>
  <c r="K51" i="104"/>
  <c r="L51" i="104"/>
  <c r="K52" i="104"/>
  <c r="L52" i="104"/>
  <c r="K53" i="104"/>
  <c r="L53" i="104"/>
  <c r="K54" i="104"/>
  <c r="L54" i="104"/>
  <c r="K55" i="104"/>
  <c r="L55" i="104"/>
  <c r="K56" i="104"/>
  <c r="L56" i="104"/>
  <c r="K57" i="104"/>
  <c r="L57" i="104"/>
  <c r="K58" i="104"/>
  <c r="L58" i="104"/>
  <c r="K59" i="104"/>
  <c r="L59" i="104"/>
  <c r="K60" i="104"/>
  <c r="L60" i="104"/>
  <c r="K61" i="104"/>
  <c r="L61" i="104"/>
  <c r="K62" i="104"/>
  <c r="L62" i="104"/>
  <c r="K63" i="104"/>
  <c r="L63" i="104"/>
  <c r="K64" i="104"/>
  <c r="L64" i="104"/>
  <c r="K65" i="104"/>
  <c r="L65" i="104"/>
  <c r="K66" i="104"/>
  <c r="L66" i="104"/>
  <c r="K5" i="87"/>
  <c r="L5" i="87"/>
  <c r="K6" i="87"/>
  <c r="L6" i="87"/>
  <c r="K7" i="87"/>
  <c r="L7" i="87"/>
  <c r="K8" i="87"/>
  <c r="L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K28" i="87"/>
  <c r="L28" i="87"/>
  <c r="K29" i="87"/>
  <c r="L29" i="87"/>
  <c r="K30" i="87"/>
  <c r="L30" i="87"/>
  <c r="K31" i="87"/>
  <c r="L31" i="87"/>
  <c r="K32" i="87"/>
  <c r="L32" i="87"/>
  <c r="K33" i="87"/>
  <c r="L33" i="87"/>
  <c r="K34" i="87"/>
  <c r="L34" i="87"/>
  <c r="K35" i="87"/>
  <c r="L35" i="87"/>
  <c r="K36" i="87"/>
  <c r="L36" i="87"/>
  <c r="K37" i="87"/>
  <c r="L37" i="87"/>
  <c r="K38" i="87"/>
  <c r="L38" i="87"/>
  <c r="K39" i="87"/>
  <c r="L39" i="87"/>
  <c r="K40" i="87"/>
  <c r="L40" i="87"/>
  <c r="K41" i="87"/>
  <c r="L41" i="87"/>
  <c r="K42" i="87"/>
  <c r="L42" i="87"/>
  <c r="K43" i="87"/>
  <c r="L43" i="87"/>
  <c r="K44" i="87"/>
  <c r="L44" i="87"/>
  <c r="K45" i="87"/>
  <c r="L45" i="87"/>
  <c r="K46" i="87"/>
  <c r="L46" i="87"/>
  <c r="K47" i="87"/>
  <c r="L47" i="87"/>
  <c r="K48" i="87"/>
  <c r="L48" i="87"/>
  <c r="K49" i="87"/>
  <c r="L49" i="87"/>
  <c r="K50" i="87"/>
  <c r="L50" i="87"/>
  <c r="K51" i="87"/>
  <c r="L51" i="87"/>
  <c r="K52" i="87"/>
  <c r="L52" i="87"/>
  <c r="K53" i="87"/>
  <c r="L53" i="87"/>
  <c r="K54" i="87"/>
  <c r="L54" i="87"/>
  <c r="K55" i="87"/>
  <c r="L55" i="87"/>
  <c r="K56" i="87"/>
  <c r="L56" i="87"/>
  <c r="K57" i="87"/>
  <c r="L57" i="87"/>
  <c r="K58" i="87"/>
  <c r="L58" i="87"/>
  <c r="K59" i="87"/>
  <c r="L59" i="87"/>
  <c r="K60" i="87"/>
  <c r="L60" i="87"/>
  <c r="K61" i="87"/>
  <c r="L61" i="87"/>
  <c r="K62" i="87"/>
  <c r="L62" i="87"/>
  <c r="K63" i="87"/>
  <c r="L63" i="87"/>
  <c r="K64" i="87"/>
  <c r="L64" i="87"/>
  <c r="K65" i="87"/>
  <c r="L65" i="87"/>
  <c r="K66" i="87"/>
  <c r="L66" i="87"/>
  <c r="K5" i="105"/>
  <c r="L5" i="105"/>
  <c r="K6" i="105"/>
  <c r="L6" i="105"/>
  <c r="K7" i="105"/>
  <c r="L7" i="105"/>
  <c r="K8" i="105"/>
  <c r="L8" i="105"/>
  <c r="K9" i="105"/>
  <c r="L9" i="105"/>
  <c r="K10" i="105"/>
  <c r="L10" i="105"/>
  <c r="K11" i="105"/>
  <c r="L11" i="105"/>
  <c r="K12" i="105"/>
  <c r="L12" i="105"/>
  <c r="K13" i="105"/>
  <c r="L13" i="105"/>
  <c r="K14" i="105"/>
  <c r="L14" i="105"/>
  <c r="K15" i="105"/>
  <c r="L15" i="105"/>
  <c r="K16" i="105"/>
  <c r="L16" i="105"/>
  <c r="K17" i="105"/>
  <c r="L17" i="105"/>
  <c r="K18" i="105"/>
  <c r="L18" i="105"/>
  <c r="K19" i="105"/>
  <c r="L19" i="105"/>
  <c r="K20" i="105"/>
  <c r="L20" i="105"/>
  <c r="K21" i="105"/>
  <c r="L21" i="105"/>
  <c r="K22" i="105"/>
  <c r="L22" i="105"/>
  <c r="K23" i="105"/>
  <c r="L23" i="105"/>
  <c r="K24" i="105"/>
  <c r="L24" i="105"/>
  <c r="K25" i="105"/>
  <c r="L25" i="105"/>
  <c r="K26" i="105"/>
  <c r="L26" i="105"/>
  <c r="K27" i="105"/>
  <c r="L27" i="105"/>
  <c r="K28" i="105"/>
  <c r="L28" i="105"/>
  <c r="K29" i="105"/>
  <c r="L29" i="105"/>
  <c r="K30" i="105"/>
  <c r="L30" i="105"/>
  <c r="K31" i="105"/>
  <c r="L31" i="105"/>
  <c r="K32" i="105"/>
  <c r="L32" i="105"/>
  <c r="K33" i="105"/>
  <c r="L33" i="105"/>
  <c r="K34" i="105"/>
  <c r="L34" i="105"/>
  <c r="K35" i="105"/>
  <c r="L35" i="105"/>
  <c r="K36" i="105"/>
  <c r="L36" i="105"/>
  <c r="K37" i="105"/>
  <c r="L37" i="105"/>
  <c r="K38" i="105"/>
  <c r="L38" i="105"/>
  <c r="K39" i="105"/>
  <c r="L39" i="105"/>
  <c r="K40" i="105"/>
  <c r="L40" i="105"/>
  <c r="K41" i="105"/>
  <c r="L41" i="105"/>
  <c r="K42" i="105"/>
  <c r="L42" i="105"/>
  <c r="K43" i="105"/>
  <c r="L43" i="105"/>
  <c r="K44" i="105"/>
  <c r="L44" i="105"/>
  <c r="K45" i="105"/>
  <c r="L45" i="105"/>
  <c r="K46" i="105"/>
  <c r="L46" i="105"/>
  <c r="K47" i="105"/>
  <c r="L47" i="105"/>
  <c r="K48" i="105"/>
  <c r="L48" i="105"/>
  <c r="K49" i="105"/>
  <c r="L49" i="105"/>
  <c r="K50" i="105"/>
  <c r="L50" i="105"/>
  <c r="K51" i="105"/>
  <c r="L51" i="105"/>
  <c r="K52" i="105"/>
  <c r="L52" i="105"/>
  <c r="K53" i="105"/>
  <c r="L53" i="105"/>
  <c r="K54" i="105"/>
  <c r="L54" i="105"/>
  <c r="K55" i="105"/>
  <c r="L55" i="105"/>
  <c r="K56" i="105"/>
  <c r="L56" i="105"/>
  <c r="K57" i="105"/>
  <c r="L57" i="105"/>
  <c r="K58" i="105"/>
  <c r="L58" i="105"/>
  <c r="K59" i="105"/>
  <c r="L59" i="105"/>
  <c r="K60" i="105"/>
  <c r="L60" i="105"/>
  <c r="K61" i="105"/>
  <c r="L61" i="105"/>
  <c r="K62" i="105"/>
  <c r="L62" i="105"/>
  <c r="K63" i="105"/>
  <c r="L63" i="105"/>
  <c r="K64" i="105"/>
  <c r="L64" i="105"/>
  <c r="K65" i="105"/>
  <c r="L65" i="105"/>
  <c r="K66" i="105"/>
  <c r="L66" i="105"/>
  <c r="K5" i="88"/>
  <c r="L5" i="88"/>
  <c r="K6" i="88"/>
  <c r="L6" i="88"/>
  <c r="K7" i="88"/>
  <c r="L7" i="88"/>
  <c r="K8" i="88"/>
  <c r="L8" i="88"/>
  <c r="K9" i="88"/>
  <c r="L9" i="88"/>
  <c r="K10" i="88"/>
  <c r="L10" i="88"/>
  <c r="K11" i="88"/>
  <c r="L11" i="88"/>
  <c r="K12" i="88"/>
  <c r="L12" i="88"/>
  <c r="K13" i="88"/>
  <c r="L13" i="88"/>
  <c r="K14" i="88"/>
  <c r="L14" i="88"/>
  <c r="K15" i="88"/>
  <c r="L15" i="88"/>
  <c r="K16" i="88"/>
  <c r="L16" i="88"/>
  <c r="K17" i="88"/>
  <c r="L17" i="88"/>
  <c r="K18" i="88"/>
  <c r="L18" i="88"/>
  <c r="K19" i="88"/>
  <c r="L19" i="88"/>
  <c r="K20" i="88"/>
  <c r="L20" i="88"/>
  <c r="K21" i="88"/>
  <c r="L21" i="88"/>
  <c r="K22" i="88"/>
  <c r="L22" i="88"/>
  <c r="K23" i="88"/>
  <c r="L23" i="88"/>
  <c r="K24" i="88"/>
  <c r="L24" i="88"/>
  <c r="K25" i="88"/>
  <c r="L25" i="88"/>
  <c r="K26" i="88"/>
  <c r="L26" i="88"/>
  <c r="K27" i="88"/>
  <c r="L27" i="88"/>
  <c r="K28" i="88"/>
  <c r="L28" i="88"/>
  <c r="K29" i="88"/>
  <c r="L29" i="88"/>
  <c r="K30" i="88"/>
  <c r="L30" i="88"/>
  <c r="K31" i="88"/>
  <c r="L31" i="88"/>
  <c r="K32" i="88"/>
  <c r="L32" i="88"/>
  <c r="K33" i="88"/>
  <c r="L33" i="88"/>
  <c r="K34" i="88"/>
  <c r="L34" i="88"/>
  <c r="K35" i="88"/>
  <c r="L35" i="88"/>
  <c r="K36" i="88"/>
  <c r="L36" i="88"/>
  <c r="K37" i="88"/>
  <c r="L37" i="88"/>
  <c r="K38" i="88"/>
  <c r="L38" i="88"/>
  <c r="K39" i="88"/>
  <c r="L39" i="88"/>
  <c r="K40" i="88"/>
  <c r="L40" i="88"/>
  <c r="K41" i="88"/>
  <c r="L41" i="88"/>
  <c r="K42" i="88"/>
  <c r="L42" i="88"/>
  <c r="K43" i="88"/>
  <c r="L43" i="88"/>
  <c r="K44" i="88"/>
  <c r="L44" i="88"/>
  <c r="K45" i="88"/>
  <c r="L45" i="88"/>
  <c r="K46" i="88"/>
  <c r="L46" i="88"/>
  <c r="K47" i="88"/>
  <c r="L47" i="88"/>
  <c r="K48" i="88"/>
  <c r="L48" i="88"/>
  <c r="K49" i="88"/>
  <c r="L49" i="88"/>
  <c r="K50" i="88"/>
  <c r="L50" i="88"/>
  <c r="K51" i="88"/>
  <c r="L51" i="88"/>
  <c r="K52" i="88"/>
  <c r="L52" i="88"/>
  <c r="K53" i="88"/>
  <c r="L53" i="88"/>
  <c r="K54" i="88"/>
  <c r="L54" i="88"/>
  <c r="K55" i="88"/>
  <c r="L55" i="88"/>
  <c r="K56" i="88"/>
  <c r="L56" i="88"/>
  <c r="K57" i="88"/>
  <c r="L57" i="88"/>
  <c r="K58" i="88"/>
  <c r="L58" i="88"/>
  <c r="K59" i="88"/>
  <c r="L59" i="88"/>
  <c r="K60" i="88"/>
  <c r="L60" i="88"/>
  <c r="K61" i="88"/>
  <c r="L61" i="88"/>
  <c r="K62" i="88"/>
  <c r="L62" i="88"/>
  <c r="K63" i="88"/>
  <c r="L63" i="88"/>
  <c r="K64" i="88"/>
  <c r="L64" i="88"/>
  <c r="K65" i="88"/>
  <c r="L65" i="88"/>
  <c r="K66" i="88"/>
  <c r="L66" i="88"/>
  <c r="K5" i="89"/>
  <c r="L5" i="89"/>
  <c r="K6" i="89"/>
  <c r="L6" i="89"/>
  <c r="K7" i="89"/>
  <c r="L7" i="89"/>
  <c r="K8" i="89"/>
  <c r="L8" i="89"/>
  <c r="K9" i="89"/>
  <c r="L9" i="89"/>
  <c r="K10" i="89"/>
  <c r="L10" i="89"/>
  <c r="K11" i="89"/>
  <c r="L11" i="89"/>
  <c r="K12" i="89"/>
  <c r="L12" i="89"/>
  <c r="K13" i="89"/>
  <c r="L13" i="89"/>
  <c r="K14" i="89"/>
  <c r="L14" i="89"/>
  <c r="K15" i="89"/>
  <c r="L15" i="89"/>
  <c r="K16" i="89"/>
  <c r="L16" i="89"/>
  <c r="K17" i="89"/>
  <c r="L17" i="89"/>
  <c r="K18" i="89"/>
  <c r="L18" i="89"/>
  <c r="K19" i="89"/>
  <c r="L19" i="89"/>
  <c r="K20" i="89"/>
  <c r="L20" i="89"/>
  <c r="K21" i="89"/>
  <c r="L21" i="89"/>
  <c r="K22" i="89"/>
  <c r="L22" i="89"/>
  <c r="K23" i="89"/>
  <c r="L23" i="89"/>
  <c r="K24" i="89"/>
  <c r="L24" i="89"/>
  <c r="K25" i="89"/>
  <c r="L25" i="89"/>
  <c r="K26" i="89"/>
  <c r="L26" i="89"/>
  <c r="K27" i="89"/>
  <c r="L27" i="89"/>
  <c r="K28" i="89"/>
  <c r="L28" i="89"/>
  <c r="K29" i="89"/>
  <c r="L29" i="89"/>
  <c r="K30" i="89"/>
  <c r="L30" i="89"/>
  <c r="K31" i="89"/>
  <c r="L31" i="89"/>
  <c r="K32" i="89"/>
  <c r="L32" i="89"/>
  <c r="K33" i="89"/>
  <c r="L33" i="89"/>
  <c r="K34" i="89"/>
  <c r="L34" i="89"/>
  <c r="K35" i="89"/>
  <c r="L35" i="89"/>
  <c r="K36" i="89"/>
  <c r="L36" i="89"/>
  <c r="K37" i="89"/>
  <c r="L37" i="89"/>
  <c r="K38" i="89"/>
  <c r="L38" i="89"/>
  <c r="K39" i="89"/>
  <c r="L39" i="89"/>
  <c r="K40" i="89"/>
  <c r="L40" i="89"/>
  <c r="K41" i="89"/>
  <c r="L41" i="89"/>
  <c r="K42" i="89"/>
  <c r="L42" i="89"/>
  <c r="K43" i="89"/>
  <c r="L43" i="89"/>
  <c r="K44" i="89"/>
  <c r="L44" i="89"/>
  <c r="K45" i="89"/>
  <c r="L45" i="89"/>
  <c r="K46" i="89"/>
  <c r="L46" i="89"/>
  <c r="K47" i="89"/>
  <c r="L47" i="89"/>
  <c r="K48" i="89"/>
  <c r="L48" i="89"/>
  <c r="K49" i="89"/>
  <c r="L49" i="89"/>
  <c r="K50" i="89"/>
  <c r="L50" i="89"/>
  <c r="K51" i="89"/>
  <c r="L51" i="89"/>
  <c r="K52" i="89"/>
  <c r="L52" i="89"/>
  <c r="K53" i="89"/>
  <c r="L53" i="89"/>
  <c r="K54" i="89"/>
  <c r="L54" i="89"/>
  <c r="K55" i="89"/>
  <c r="L55" i="89"/>
  <c r="K56" i="89"/>
  <c r="L56" i="89"/>
  <c r="K57" i="89"/>
  <c r="L57" i="89"/>
  <c r="K58" i="89"/>
  <c r="L58" i="89"/>
  <c r="K59" i="89"/>
  <c r="L59" i="89"/>
  <c r="K60" i="89"/>
  <c r="L60" i="89"/>
  <c r="K61" i="89"/>
  <c r="L61" i="89"/>
  <c r="K62" i="89"/>
  <c r="L62" i="89"/>
  <c r="K63" i="89"/>
  <c r="L63" i="89"/>
  <c r="K64" i="89"/>
  <c r="L64" i="89"/>
  <c r="K65" i="89"/>
  <c r="L65" i="89"/>
  <c r="K66" i="89"/>
  <c r="L66" i="89"/>
  <c r="K5" i="90"/>
  <c r="L5" i="90"/>
  <c r="K6" i="90"/>
  <c r="L6" i="90"/>
  <c r="K7" i="90"/>
  <c r="L7" i="90"/>
  <c r="K8" i="90"/>
  <c r="L8" i="90"/>
  <c r="K9" i="90"/>
  <c r="L9" i="90"/>
  <c r="K10" i="90"/>
  <c r="L10" i="90"/>
  <c r="K11" i="90"/>
  <c r="L11" i="90"/>
  <c r="K12" i="90"/>
  <c r="L12" i="90"/>
  <c r="K13" i="90"/>
  <c r="L13" i="90"/>
  <c r="K14" i="90"/>
  <c r="L14" i="90"/>
  <c r="K15" i="90"/>
  <c r="L15" i="90"/>
  <c r="K16" i="90"/>
  <c r="L16" i="90"/>
  <c r="K17" i="90"/>
  <c r="L17" i="90"/>
  <c r="K18" i="90"/>
  <c r="L18" i="90"/>
  <c r="K19" i="90"/>
  <c r="L19" i="90"/>
  <c r="K20" i="90"/>
  <c r="L20" i="90"/>
  <c r="K21" i="90"/>
  <c r="L21" i="90"/>
  <c r="K22" i="90"/>
  <c r="L22" i="90"/>
  <c r="K23" i="90"/>
  <c r="L23" i="90"/>
  <c r="K24" i="90"/>
  <c r="L24" i="90"/>
  <c r="K25" i="90"/>
  <c r="L25" i="90"/>
  <c r="K26" i="90"/>
  <c r="L26" i="90"/>
  <c r="K27" i="90"/>
  <c r="L27" i="90"/>
  <c r="K28" i="90"/>
  <c r="L28" i="90"/>
  <c r="K29" i="90"/>
  <c r="L29" i="90"/>
  <c r="K30" i="90"/>
  <c r="L30" i="90"/>
  <c r="K31" i="90"/>
  <c r="L31" i="90"/>
  <c r="K32" i="90"/>
  <c r="L32" i="90"/>
  <c r="K33" i="90"/>
  <c r="L33" i="90"/>
  <c r="K34" i="90"/>
  <c r="L34" i="90"/>
  <c r="K35" i="90"/>
  <c r="L35" i="90"/>
  <c r="K36" i="90"/>
  <c r="L36" i="90"/>
  <c r="K37" i="90"/>
  <c r="L37" i="90"/>
  <c r="K38" i="90"/>
  <c r="L38" i="90"/>
  <c r="K39" i="90"/>
  <c r="L39" i="90"/>
  <c r="K40" i="90"/>
  <c r="L40" i="90"/>
  <c r="K41" i="90"/>
  <c r="L41" i="90"/>
  <c r="K42" i="90"/>
  <c r="L42" i="90"/>
  <c r="K43" i="90"/>
  <c r="L43" i="90"/>
  <c r="K44" i="90"/>
  <c r="L44" i="90"/>
  <c r="K45" i="90"/>
  <c r="L45" i="90"/>
  <c r="K46" i="90"/>
  <c r="L46" i="90"/>
  <c r="K47" i="90"/>
  <c r="L47" i="90"/>
  <c r="K48" i="90"/>
  <c r="L48" i="90"/>
  <c r="K49" i="90"/>
  <c r="L49" i="90"/>
  <c r="K50" i="90"/>
  <c r="L50" i="90"/>
  <c r="K51" i="90"/>
  <c r="L51" i="90"/>
  <c r="K52" i="90"/>
  <c r="L52" i="90"/>
  <c r="K53" i="90"/>
  <c r="L53" i="90"/>
  <c r="K54" i="90"/>
  <c r="L54" i="90"/>
  <c r="K55" i="90"/>
  <c r="L55" i="90"/>
  <c r="K56" i="90"/>
  <c r="L56" i="90"/>
  <c r="K57" i="90"/>
  <c r="L57" i="90"/>
  <c r="K58" i="90"/>
  <c r="L58" i="90"/>
  <c r="K59" i="90"/>
  <c r="L59" i="90"/>
  <c r="K60" i="90"/>
  <c r="L60" i="90"/>
  <c r="K61" i="90"/>
  <c r="L61" i="90"/>
  <c r="K62" i="90"/>
  <c r="L62" i="90"/>
  <c r="K63" i="90"/>
  <c r="L63" i="90"/>
  <c r="K64" i="90"/>
  <c r="L64" i="90"/>
  <c r="K65" i="90"/>
  <c r="L65" i="90"/>
  <c r="K66" i="90"/>
  <c r="L66" i="90"/>
  <c r="K5" i="91"/>
  <c r="L5" i="91"/>
  <c r="K6" i="91"/>
  <c r="L6" i="91"/>
  <c r="K7" i="91"/>
  <c r="L7" i="91"/>
  <c r="K8" i="91"/>
  <c r="L8" i="91"/>
  <c r="K9" i="91"/>
  <c r="L9" i="91"/>
  <c r="K10" i="91"/>
  <c r="L10" i="91"/>
  <c r="K11" i="91"/>
  <c r="L11" i="91"/>
  <c r="K12" i="91"/>
  <c r="L12" i="91"/>
  <c r="K13" i="91"/>
  <c r="L13" i="91"/>
  <c r="K14" i="91"/>
  <c r="L14" i="91"/>
  <c r="K15" i="91"/>
  <c r="L15" i="91"/>
  <c r="K16" i="91"/>
  <c r="L16" i="91"/>
  <c r="K17" i="91"/>
  <c r="L17" i="91"/>
  <c r="K18" i="91"/>
  <c r="L18" i="91"/>
  <c r="K19" i="91"/>
  <c r="L19" i="91"/>
  <c r="K20" i="91"/>
  <c r="L20" i="91"/>
  <c r="K21" i="91"/>
  <c r="L21" i="91"/>
  <c r="K22" i="91"/>
  <c r="L22" i="91"/>
  <c r="K23" i="91"/>
  <c r="L23" i="91"/>
  <c r="K24" i="91"/>
  <c r="L24" i="91"/>
  <c r="K25" i="91"/>
  <c r="L25" i="91"/>
  <c r="K26" i="91"/>
  <c r="L26" i="91"/>
  <c r="K27" i="91"/>
  <c r="L27" i="91"/>
  <c r="K28" i="91"/>
  <c r="L28" i="91"/>
  <c r="K29" i="91"/>
  <c r="L29" i="91"/>
  <c r="K30" i="91"/>
  <c r="L30" i="91"/>
  <c r="K31" i="91"/>
  <c r="L31" i="91"/>
  <c r="K32" i="91"/>
  <c r="L32" i="91"/>
  <c r="K33" i="91"/>
  <c r="L33" i="91"/>
  <c r="K34" i="91"/>
  <c r="L34" i="91"/>
  <c r="K35" i="91"/>
  <c r="L35" i="91"/>
  <c r="K36" i="91"/>
  <c r="L36" i="91"/>
  <c r="K37" i="91"/>
  <c r="L37" i="91"/>
  <c r="K38" i="91"/>
  <c r="L38" i="91"/>
  <c r="K39" i="91"/>
  <c r="L39" i="91"/>
  <c r="K40" i="91"/>
  <c r="L40" i="91"/>
  <c r="K41" i="91"/>
  <c r="L41" i="91"/>
  <c r="K42" i="91"/>
  <c r="L42" i="91"/>
  <c r="K43" i="91"/>
  <c r="L43" i="91"/>
  <c r="K44" i="91"/>
  <c r="L44" i="91"/>
  <c r="K45" i="91"/>
  <c r="L45" i="91"/>
  <c r="K46" i="91"/>
  <c r="L46" i="91"/>
  <c r="K47" i="91"/>
  <c r="L47" i="91"/>
  <c r="K48" i="91"/>
  <c r="L48" i="91"/>
  <c r="K49" i="91"/>
  <c r="L49" i="91"/>
  <c r="K50" i="91"/>
  <c r="L50" i="91"/>
  <c r="K51" i="91"/>
  <c r="L51" i="91"/>
  <c r="K52" i="91"/>
  <c r="L52" i="91"/>
  <c r="K53" i="91"/>
  <c r="L53" i="91"/>
  <c r="K54" i="91"/>
  <c r="L54" i="91"/>
  <c r="K55" i="91"/>
  <c r="L55" i="91"/>
  <c r="K56" i="91"/>
  <c r="L56" i="91"/>
  <c r="K57" i="91"/>
  <c r="L57" i="91"/>
  <c r="K58" i="91"/>
  <c r="L58" i="91"/>
  <c r="K59" i="91"/>
  <c r="L59" i="91"/>
  <c r="K60" i="91"/>
  <c r="L60" i="91"/>
  <c r="K61" i="91"/>
  <c r="L61" i="91"/>
  <c r="K62" i="91"/>
  <c r="L62" i="91"/>
  <c r="K63" i="91"/>
  <c r="L63" i="91"/>
  <c r="K64" i="91"/>
  <c r="L64" i="91"/>
  <c r="K65" i="91"/>
  <c r="L65" i="91"/>
  <c r="K66" i="91"/>
  <c r="L66" i="91"/>
  <c r="K5" i="92"/>
  <c r="L5" i="92"/>
  <c r="K6" i="92"/>
  <c r="L6" i="92"/>
  <c r="K7" i="92"/>
  <c r="L7" i="92"/>
  <c r="K8" i="92"/>
  <c r="L8" i="92"/>
  <c r="K9" i="92"/>
  <c r="L9" i="92"/>
  <c r="K10" i="92"/>
  <c r="L10" i="92"/>
  <c r="K11" i="92"/>
  <c r="L11" i="92"/>
  <c r="K12" i="92"/>
  <c r="L12" i="92"/>
  <c r="K13" i="92"/>
  <c r="L13" i="92"/>
  <c r="K14" i="92"/>
  <c r="L14" i="92"/>
  <c r="K15" i="92"/>
  <c r="L15" i="92"/>
  <c r="K16" i="92"/>
  <c r="L16" i="92"/>
  <c r="K17" i="92"/>
  <c r="L17" i="92"/>
  <c r="K18" i="92"/>
  <c r="L18" i="92"/>
  <c r="K19" i="92"/>
  <c r="L19" i="92"/>
  <c r="K20" i="92"/>
  <c r="L20" i="92"/>
  <c r="K21" i="92"/>
  <c r="L21" i="92"/>
  <c r="K22" i="92"/>
  <c r="L22" i="92"/>
  <c r="K23" i="92"/>
  <c r="L23" i="92"/>
  <c r="K24" i="92"/>
  <c r="L24" i="92"/>
  <c r="K25" i="92"/>
  <c r="L25" i="92"/>
  <c r="K26" i="92"/>
  <c r="L26" i="92"/>
  <c r="K27" i="92"/>
  <c r="L27" i="92"/>
  <c r="K28" i="92"/>
  <c r="L28" i="92"/>
  <c r="K29" i="92"/>
  <c r="L29" i="92"/>
  <c r="K30" i="92"/>
  <c r="L30" i="92"/>
  <c r="K31" i="92"/>
  <c r="L31" i="92"/>
  <c r="K32" i="92"/>
  <c r="L32" i="92"/>
  <c r="K33" i="92"/>
  <c r="L33" i="92"/>
  <c r="K34" i="92"/>
  <c r="L34" i="92"/>
  <c r="K35" i="92"/>
  <c r="L35" i="92"/>
  <c r="K36" i="92"/>
  <c r="L36" i="92"/>
  <c r="K37" i="92"/>
  <c r="L37" i="92"/>
  <c r="K38" i="92"/>
  <c r="L38" i="92"/>
  <c r="K39" i="92"/>
  <c r="L39" i="92"/>
  <c r="K40" i="92"/>
  <c r="L40" i="92"/>
  <c r="K41" i="92"/>
  <c r="L41" i="92"/>
  <c r="K42" i="92"/>
  <c r="L42" i="92"/>
  <c r="K43" i="92"/>
  <c r="L43" i="92"/>
  <c r="K44" i="92"/>
  <c r="L44" i="92"/>
  <c r="K45" i="92"/>
  <c r="L45" i="92"/>
  <c r="K46" i="92"/>
  <c r="L46" i="92"/>
  <c r="K47" i="92"/>
  <c r="L47" i="92"/>
  <c r="K48" i="92"/>
  <c r="L48" i="92"/>
  <c r="K49" i="92"/>
  <c r="L49" i="92"/>
  <c r="K50" i="92"/>
  <c r="L50" i="92"/>
  <c r="K51" i="92"/>
  <c r="L51" i="92"/>
  <c r="K52" i="92"/>
  <c r="L52" i="92"/>
  <c r="K53" i="92"/>
  <c r="L53" i="92"/>
  <c r="K54" i="92"/>
  <c r="L54" i="92"/>
  <c r="K55" i="92"/>
  <c r="L55" i="92"/>
  <c r="K56" i="92"/>
  <c r="L56" i="92"/>
  <c r="K57" i="92"/>
  <c r="L57" i="92"/>
  <c r="K58" i="92"/>
  <c r="L58" i="92"/>
  <c r="K59" i="92"/>
  <c r="L59" i="92"/>
  <c r="K60" i="92"/>
  <c r="L60" i="92"/>
  <c r="K61" i="92"/>
  <c r="L61" i="92"/>
  <c r="K62" i="92"/>
  <c r="L62" i="92"/>
  <c r="K63" i="92"/>
  <c r="L63" i="92"/>
  <c r="K64" i="92"/>
  <c r="L64" i="92"/>
  <c r="K65" i="92"/>
  <c r="L65" i="92"/>
  <c r="K66" i="92"/>
  <c r="L66" i="92"/>
  <c r="K5" i="93"/>
  <c r="L5" i="93"/>
  <c r="K6" i="93"/>
  <c r="L6" i="93"/>
  <c r="K7" i="93"/>
  <c r="L7" i="93"/>
  <c r="K8" i="93"/>
  <c r="L8" i="93"/>
  <c r="K9" i="93"/>
  <c r="L9" i="93"/>
  <c r="K10" i="93"/>
  <c r="L10" i="93"/>
  <c r="K11" i="93"/>
  <c r="L11" i="93"/>
  <c r="K12" i="93"/>
  <c r="L12" i="93"/>
  <c r="K13" i="93"/>
  <c r="L13" i="93"/>
  <c r="K14" i="93"/>
  <c r="L14" i="93"/>
  <c r="K15" i="93"/>
  <c r="L15" i="93"/>
  <c r="K16" i="93"/>
  <c r="L16" i="93"/>
  <c r="K17" i="93"/>
  <c r="L17" i="93"/>
  <c r="K18" i="93"/>
  <c r="L18" i="93"/>
  <c r="K19" i="93"/>
  <c r="L19" i="93"/>
  <c r="K20" i="93"/>
  <c r="L20" i="93"/>
  <c r="K21" i="93"/>
  <c r="L21" i="93"/>
  <c r="K22" i="93"/>
  <c r="L22" i="93"/>
  <c r="K23" i="93"/>
  <c r="L23" i="93"/>
  <c r="K24" i="93"/>
  <c r="L24" i="93"/>
  <c r="K25" i="93"/>
  <c r="L25" i="93"/>
  <c r="K26" i="93"/>
  <c r="L26" i="93"/>
  <c r="K27" i="93"/>
  <c r="L27" i="93"/>
  <c r="K28" i="93"/>
  <c r="L28" i="93"/>
  <c r="K29" i="93"/>
  <c r="L29" i="93"/>
  <c r="K30" i="93"/>
  <c r="L30" i="93"/>
  <c r="K31" i="93"/>
  <c r="L31" i="93"/>
  <c r="K32" i="93"/>
  <c r="L32" i="93"/>
  <c r="K33" i="93"/>
  <c r="L33" i="93"/>
  <c r="K34" i="93"/>
  <c r="L34" i="93"/>
  <c r="K35" i="93"/>
  <c r="L35" i="93"/>
  <c r="K36" i="93"/>
  <c r="L36" i="93"/>
  <c r="K37" i="93"/>
  <c r="L37" i="93"/>
  <c r="K38" i="93"/>
  <c r="L38" i="93"/>
  <c r="K39" i="93"/>
  <c r="L39" i="93"/>
  <c r="K40" i="93"/>
  <c r="L40" i="93"/>
  <c r="K41" i="93"/>
  <c r="L41" i="93"/>
  <c r="K42" i="93"/>
  <c r="L42" i="93"/>
  <c r="K43" i="93"/>
  <c r="L43" i="93"/>
  <c r="K44" i="93"/>
  <c r="L44" i="93"/>
  <c r="K45" i="93"/>
  <c r="L45" i="93"/>
  <c r="K46" i="93"/>
  <c r="L46" i="93"/>
  <c r="K47" i="93"/>
  <c r="L47" i="93"/>
  <c r="K48" i="93"/>
  <c r="L48" i="93"/>
  <c r="K49" i="93"/>
  <c r="L49" i="93"/>
  <c r="K50" i="93"/>
  <c r="L50" i="93"/>
  <c r="K51" i="93"/>
  <c r="L51" i="93"/>
  <c r="K52" i="93"/>
  <c r="L52" i="93"/>
  <c r="K53" i="93"/>
  <c r="L53" i="93"/>
  <c r="K54" i="93"/>
  <c r="L54" i="93"/>
  <c r="K55" i="93"/>
  <c r="L55" i="93"/>
  <c r="K56" i="93"/>
  <c r="L56" i="93"/>
  <c r="K57" i="93"/>
  <c r="L57" i="93"/>
  <c r="K58" i="93"/>
  <c r="L58" i="93"/>
  <c r="K59" i="93"/>
  <c r="L59" i="93"/>
  <c r="K60" i="93"/>
  <c r="L60" i="93"/>
  <c r="K61" i="93"/>
  <c r="L61" i="93"/>
  <c r="K62" i="93"/>
  <c r="L62" i="93"/>
  <c r="K63" i="93"/>
  <c r="L63" i="93"/>
  <c r="K64" i="93"/>
  <c r="L64" i="93"/>
  <c r="K65" i="93"/>
  <c r="L65" i="93"/>
  <c r="K66" i="93"/>
  <c r="L66" i="93"/>
  <c r="K5" i="94"/>
  <c r="L5" i="94"/>
  <c r="K6" i="94"/>
  <c r="L6" i="94"/>
  <c r="K7" i="94"/>
  <c r="L7" i="94"/>
  <c r="K8" i="94"/>
  <c r="L8" i="94"/>
  <c r="K9" i="94"/>
  <c r="L9" i="94"/>
  <c r="K10" i="94"/>
  <c r="L10" i="94"/>
  <c r="K11" i="94"/>
  <c r="L11" i="94"/>
  <c r="K12" i="94"/>
  <c r="L12" i="94"/>
  <c r="K13" i="94"/>
  <c r="L13" i="94"/>
  <c r="K14" i="94"/>
  <c r="L14" i="94"/>
  <c r="K15" i="94"/>
  <c r="L15" i="94"/>
  <c r="K16" i="94"/>
  <c r="L16" i="94"/>
  <c r="K17" i="94"/>
  <c r="L17" i="94"/>
  <c r="K18" i="94"/>
  <c r="L18" i="94"/>
  <c r="K19" i="94"/>
  <c r="L19" i="94"/>
  <c r="K20" i="94"/>
  <c r="L20" i="94"/>
  <c r="K21" i="94"/>
  <c r="L21" i="94"/>
  <c r="K22" i="94"/>
  <c r="L22" i="94"/>
  <c r="K23" i="94"/>
  <c r="L23" i="94"/>
  <c r="K24" i="94"/>
  <c r="L24" i="94"/>
  <c r="K25" i="94"/>
  <c r="L25" i="94"/>
  <c r="K26" i="94"/>
  <c r="L26" i="94"/>
  <c r="K27" i="94"/>
  <c r="L27" i="94"/>
  <c r="K28" i="94"/>
  <c r="L28" i="94"/>
  <c r="K29" i="94"/>
  <c r="L29" i="94"/>
  <c r="K30" i="94"/>
  <c r="L30" i="94"/>
  <c r="K31" i="94"/>
  <c r="L31" i="94"/>
  <c r="K32" i="94"/>
  <c r="L32" i="94"/>
  <c r="K33" i="94"/>
  <c r="L33" i="94"/>
  <c r="K34" i="94"/>
  <c r="L34" i="94"/>
  <c r="K35" i="94"/>
  <c r="L35" i="94"/>
  <c r="K36" i="94"/>
  <c r="L36" i="94"/>
  <c r="K37" i="94"/>
  <c r="L37" i="94"/>
  <c r="K38" i="94"/>
  <c r="L38" i="94"/>
  <c r="K39" i="94"/>
  <c r="L39" i="94"/>
  <c r="K40" i="94"/>
  <c r="L40" i="94"/>
  <c r="K41" i="94"/>
  <c r="L41" i="94"/>
  <c r="K42" i="94"/>
  <c r="L42" i="94"/>
  <c r="K43" i="94"/>
  <c r="L43" i="94"/>
  <c r="K44" i="94"/>
  <c r="L44" i="94"/>
  <c r="K45" i="94"/>
  <c r="L45" i="94"/>
  <c r="K46" i="94"/>
  <c r="L46" i="94"/>
  <c r="K47" i="94"/>
  <c r="L47" i="94"/>
  <c r="K48" i="94"/>
  <c r="L48" i="94"/>
  <c r="K49" i="94"/>
  <c r="L49" i="94"/>
  <c r="K50" i="94"/>
  <c r="L50" i="94"/>
  <c r="K51" i="94"/>
  <c r="L51" i="94"/>
  <c r="K52" i="94"/>
  <c r="L52" i="94"/>
  <c r="K53" i="94"/>
  <c r="L53" i="94"/>
  <c r="K54" i="94"/>
  <c r="L54" i="94"/>
  <c r="K55" i="94"/>
  <c r="L55" i="94"/>
  <c r="K56" i="94"/>
  <c r="L56" i="94"/>
  <c r="K57" i="94"/>
  <c r="L57" i="94"/>
  <c r="K58" i="94"/>
  <c r="L58" i="94"/>
  <c r="K59" i="94"/>
  <c r="L59" i="94"/>
  <c r="K60" i="94"/>
  <c r="L60" i="94"/>
  <c r="K61" i="94"/>
  <c r="L61" i="94"/>
  <c r="K62" i="94"/>
  <c r="L62" i="94"/>
  <c r="K63" i="94"/>
  <c r="L63" i="94"/>
  <c r="K64" i="94"/>
  <c r="L64" i="94"/>
  <c r="K65" i="94"/>
  <c r="L65" i="94"/>
  <c r="K66" i="94"/>
  <c r="L66" i="94"/>
  <c r="K5" i="23"/>
  <c r="L5" i="23"/>
  <c r="K6"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5" i="23"/>
  <c r="L35" i="23"/>
  <c r="K36" i="23"/>
  <c r="L36" i="23"/>
  <c r="K37" i="23"/>
  <c r="L37" i="23"/>
  <c r="K38" i="23"/>
  <c r="L38" i="23"/>
  <c r="K39" i="23"/>
  <c r="L39" i="23"/>
  <c r="K40" i="23"/>
  <c r="L40" i="23"/>
  <c r="K41" i="23"/>
  <c r="L41" i="23"/>
  <c r="K42" i="23"/>
  <c r="L42" i="23"/>
  <c r="K43" i="23"/>
  <c r="L43" i="23"/>
  <c r="K44" i="23"/>
  <c r="L44" i="23"/>
  <c r="K45" i="23"/>
  <c r="L45" i="23"/>
  <c r="K46" i="23"/>
  <c r="L46" i="23"/>
  <c r="K47" i="23"/>
  <c r="L47" i="23"/>
  <c r="K48" i="23"/>
  <c r="L48" i="23"/>
  <c r="K49" i="23"/>
  <c r="L49" i="23"/>
  <c r="K50" i="23"/>
  <c r="L50" i="23"/>
  <c r="K51" i="23"/>
  <c r="L51" i="23"/>
  <c r="K52" i="23"/>
  <c r="L52" i="23"/>
  <c r="K53" i="23"/>
  <c r="L53" i="23"/>
  <c r="K54" i="23"/>
  <c r="L54" i="23"/>
  <c r="K55" i="23"/>
  <c r="L55" i="23"/>
  <c r="K56" i="23"/>
  <c r="L56" i="23"/>
  <c r="K57" i="23"/>
  <c r="L57" i="23"/>
  <c r="K5" i="61"/>
  <c r="L5" i="61"/>
  <c r="K6" i="61"/>
  <c r="L6" i="61"/>
  <c r="K7" i="61"/>
  <c r="L7" i="61"/>
  <c r="K8" i="61"/>
  <c r="L8" i="61"/>
  <c r="K9" i="61"/>
  <c r="L9" i="61"/>
  <c r="K10" i="61"/>
  <c r="L10" i="61"/>
  <c r="K11" i="61"/>
  <c r="L11" i="61"/>
  <c r="K12" i="61"/>
  <c r="L12" i="61"/>
  <c r="K13" i="61"/>
  <c r="L13" i="61"/>
  <c r="K14" i="61"/>
  <c r="L14" i="61"/>
  <c r="K15" i="61"/>
  <c r="L15" i="61"/>
  <c r="K16" i="61"/>
  <c r="L16" i="61"/>
  <c r="K17" i="61"/>
  <c r="L17" i="61"/>
  <c r="K18" i="61"/>
  <c r="L18" i="61"/>
  <c r="K19" i="61"/>
  <c r="L19" i="61"/>
  <c r="K20" i="61"/>
  <c r="L20" i="61"/>
  <c r="K21" i="61"/>
  <c r="L21" i="61"/>
  <c r="K22" i="61"/>
  <c r="L22" i="61"/>
  <c r="K23" i="61"/>
  <c r="L23" i="61"/>
  <c r="K24" i="61"/>
  <c r="L24" i="61"/>
  <c r="K25" i="61"/>
  <c r="L25" i="61"/>
  <c r="K26" i="61"/>
  <c r="L26" i="61"/>
  <c r="K27" i="61"/>
  <c r="L27" i="61"/>
  <c r="K28" i="61"/>
  <c r="L28" i="61"/>
  <c r="K29" i="61"/>
  <c r="L29" i="61"/>
  <c r="K30" i="61"/>
  <c r="L30" i="61"/>
  <c r="K31" i="61"/>
  <c r="L31" i="61"/>
  <c r="K32" i="61"/>
  <c r="L32" i="61"/>
  <c r="K33" i="61"/>
  <c r="L33" i="61"/>
  <c r="K34" i="61"/>
  <c r="L34" i="61"/>
  <c r="K35" i="61"/>
  <c r="L35" i="61"/>
  <c r="K36" i="61"/>
  <c r="L36" i="61"/>
  <c r="K37" i="61"/>
  <c r="L37" i="61"/>
  <c r="K38" i="61"/>
  <c r="L38" i="61"/>
  <c r="K39" i="61"/>
  <c r="L39" i="61"/>
  <c r="K40" i="61"/>
  <c r="L40" i="61"/>
  <c r="K41" i="61"/>
  <c r="L41" i="61"/>
  <c r="K42" i="61"/>
  <c r="L42" i="61"/>
  <c r="K43" i="61"/>
  <c r="L43" i="61"/>
  <c r="K44" i="61"/>
  <c r="L44" i="61"/>
  <c r="K45" i="61"/>
  <c r="L45" i="61"/>
  <c r="K46" i="61"/>
  <c r="L46" i="61"/>
  <c r="K47" i="61"/>
  <c r="L47" i="61"/>
  <c r="K48" i="61"/>
  <c r="L48" i="61"/>
  <c r="K49" i="61"/>
  <c r="L49" i="61"/>
  <c r="K50" i="61"/>
  <c r="L50" i="61"/>
  <c r="K51" i="61"/>
  <c r="L51" i="61"/>
  <c r="K52" i="61"/>
  <c r="L52" i="61"/>
  <c r="K53" i="61"/>
  <c r="L53" i="61"/>
  <c r="K54" i="61"/>
  <c r="L54" i="61"/>
  <c r="K55" i="61"/>
  <c r="L55" i="61"/>
  <c r="K56" i="61"/>
  <c r="L56" i="61"/>
  <c r="K57" i="61"/>
  <c r="L57" i="61"/>
  <c r="K5" i="62"/>
  <c r="L5" i="62"/>
  <c r="K6" i="62"/>
  <c r="L6" i="62"/>
  <c r="K7" i="62"/>
  <c r="L7" i="62"/>
  <c r="K8" i="62"/>
  <c r="L8" i="62"/>
  <c r="K9" i="62"/>
  <c r="L9" i="62"/>
  <c r="K10" i="62"/>
  <c r="L10" i="62"/>
  <c r="K11" i="62"/>
  <c r="L11" i="62"/>
  <c r="K12" i="62"/>
  <c r="L12" i="62"/>
  <c r="K13" i="62"/>
  <c r="L13" i="62"/>
  <c r="K14" i="62"/>
  <c r="L14" i="62"/>
  <c r="K15" i="62"/>
  <c r="L15" i="62"/>
  <c r="K16" i="62"/>
  <c r="L16" i="62"/>
  <c r="K17" i="62"/>
  <c r="L17" i="62"/>
  <c r="K18" i="62"/>
  <c r="L18" i="62"/>
  <c r="K19" i="62"/>
  <c r="L19" i="62"/>
  <c r="K20" i="62"/>
  <c r="L20" i="62"/>
  <c r="K21" i="62"/>
  <c r="L21" i="62"/>
  <c r="K22" i="62"/>
  <c r="L22" i="62"/>
  <c r="K23" i="62"/>
  <c r="L23" i="62"/>
  <c r="K24" i="62"/>
  <c r="L24" i="62"/>
  <c r="K25" i="62"/>
  <c r="L25" i="62"/>
  <c r="K26" i="62"/>
  <c r="L26" i="62"/>
  <c r="K27" i="62"/>
  <c r="L27" i="62"/>
  <c r="K28" i="62"/>
  <c r="L28" i="62"/>
  <c r="K29" i="62"/>
  <c r="L29" i="62"/>
  <c r="K30" i="62"/>
  <c r="L30" i="62"/>
  <c r="K31" i="62"/>
  <c r="L31" i="62"/>
  <c r="K32" i="62"/>
  <c r="L32" i="62"/>
  <c r="K33" i="62"/>
  <c r="L33" i="62"/>
  <c r="K34" i="62"/>
  <c r="L34" i="62"/>
  <c r="K35" i="62"/>
  <c r="L35" i="62"/>
  <c r="K36" i="62"/>
  <c r="L36" i="62"/>
  <c r="K37" i="62"/>
  <c r="L37" i="62"/>
  <c r="K38" i="62"/>
  <c r="L38" i="62"/>
  <c r="K39" i="62"/>
  <c r="L39" i="62"/>
  <c r="K40" i="62"/>
  <c r="L40" i="62"/>
  <c r="K41" i="62"/>
  <c r="L41" i="62"/>
  <c r="K42" i="62"/>
  <c r="L42" i="62"/>
  <c r="K43" i="62"/>
  <c r="L43" i="62"/>
  <c r="K44" i="62"/>
  <c r="L44" i="62"/>
  <c r="K45" i="62"/>
  <c r="L45" i="62"/>
  <c r="K46" i="62"/>
  <c r="L46" i="62"/>
  <c r="K47" i="62"/>
  <c r="L47" i="62"/>
  <c r="K48" i="62"/>
  <c r="L48" i="62"/>
  <c r="K49" i="62"/>
  <c r="L49" i="62"/>
  <c r="K50" i="62"/>
  <c r="L50" i="62"/>
  <c r="K51" i="62"/>
  <c r="L51" i="62"/>
  <c r="K52" i="62"/>
  <c r="L52" i="62"/>
  <c r="K53" i="62"/>
  <c r="L53" i="62"/>
  <c r="K54" i="62"/>
  <c r="L54" i="62"/>
  <c r="K55" i="62"/>
  <c r="L55" i="62"/>
  <c r="K56" i="62"/>
  <c r="L56" i="62"/>
  <c r="K57" i="62"/>
  <c r="L57" i="62"/>
  <c r="K5" i="63"/>
  <c r="L5" i="63"/>
  <c r="K6" i="63"/>
  <c r="L6" i="63"/>
  <c r="K7" i="63"/>
  <c r="L7" i="63"/>
  <c r="K8" i="63"/>
  <c r="L8" i="63"/>
  <c r="K9" i="63"/>
  <c r="L9" i="63"/>
  <c r="K10" i="63"/>
  <c r="L10" i="63"/>
  <c r="K11" i="63"/>
  <c r="L11" i="63"/>
  <c r="K12" i="63"/>
  <c r="L12" i="63"/>
  <c r="K13" i="63"/>
  <c r="L13" i="63"/>
  <c r="K14" i="63"/>
  <c r="L14" i="63"/>
  <c r="K15" i="63"/>
  <c r="L15" i="63"/>
  <c r="K16" i="63"/>
  <c r="L16" i="63"/>
  <c r="K17" i="63"/>
  <c r="L17" i="63"/>
  <c r="K18" i="63"/>
  <c r="L18" i="63"/>
  <c r="K19" i="63"/>
  <c r="L19" i="63"/>
  <c r="K20" i="63"/>
  <c r="L20" i="63"/>
  <c r="K21" i="63"/>
  <c r="L21" i="63"/>
  <c r="K22" i="63"/>
  <c r="L22" i="63"/>
  <c r="K23" i="63"/>
  <c r="L23" i="63"/>
  <c r="K24" i="63"/>
  <c r="L24" i="63"/>
  <c r="K25" i="63"/>
  <c r="L25" i="63"/>
  <c r="K26" i="63"/>
  <c r="L26" i="63"/>
  <c r="K27" i="63"/>
  <c r="L27" i="63"/>
  <c r="K28" i="63"/>
  <c r="L28" i="63"/>
  <c r="K29" i="63"/>
  <c r="L29" i="63"/>
  <c r="K30" i="63"/>
  <c r="L30" i="63"/>
  <c r="K31" i="63"/>
  <c r="L31" i="63"/>
  <c r="K32" i="63"/>
  <c r="L32" i="63"/>
  <c r="K33" i="63"/>
  <c r="L33" i="63"/>
  <c r="K34" i="63"/>
  <c r="L34" i="63"/>
  <c r="K35" i="63"/>
  <c r="L35" i="63"/>
  <c r="K36" i="63"/>
  <c r="L36" i="63"/>
  <c r="K37" i="63"/>
  <c r="L37" i="63"/>
  <c r="K38" i="63"/>
  <c r="L38" i="63"/>
  <c r="K39" i="63"/>
  <c r="L39" i="63"/>
  <c r="K40" i="63"/>
  <c r="L40" i="63"/>
  <c r="K41" i="63"/>
  <c r="L41" i="63"/>
  <c r="K42" i="63"/>
  <c r="L42" i="63"/>
  <c r="K43" i="63"/>
  <c r="L43" i="63"/>
  <c r="K44" i="63"/>
  <c r="L44" i="63"/>
  <c r="K45" i="63"/>
  <c r="L45" i="63"/>
  <c r="K46" i="63"/>
  <c r="L46" i="63"/>
  <c r="K47" i="63"/>
  <c r="L47" i="63"/>
  <c r="K48" i="63"/>
  <c r="L48" i="63"/>
  <c r="K49" i="63"/>
  <c r="L49" i="63"/>
  <c r="K50" i="63"/>
  <c r="L50" i="63"/>
  <c r="K51" i="63"/>
  <c r="L51" i="63"/>
  <c r="K52" i="63"/>
  <c r="L52" i="63"/>
  <c r="K53" i="63"/>
  <c r="L53" i="63"/>
  <c r="K54" i="63"/>
  <c r="L54" i="63"/>
  <c r="K55" i="63"/>
  <c r="L55" i="63"/>
  <c r="K56" i="63"/>
  <c r="L56" i="63"/>
  <c r="K57" i="63"/>
  <c r="L57" i="63"/>
  <c r="K5" i="64"/>
  <c r="L5" i="64"/>
  <c r="K6" i="64"/>
  <c r="L6" i="64"/>
  <c r="K7" i="64"/>
  <c r="L7" i="64"/>
  <c r="K8" i="64"/>
  <c r="L8" i="64"/>
  <c r="K9" i="64"/>
  <c r="L9" i="64"/>
  <c r="K10" i="64"/>
  <c r="L10" i="64"/>
  <c r="K11" i="64"/>
  <c r="L11" i="64"/>
  <c r="K12" i="64"/>
  <c r="L12" i="64"/>
  <c r="K13" i="64"/>
  <c r="L13" i="64"/>
  <c r="K14" i="64"/>
  <c r="L14" i="64"/>
  <c r="K15" i="64"/>
  <c r="L15" i="64"/>
  <c r="K16" i="64"/>
  <c r="L16" i="64"/>
  <c r="K17" i="64"/>
  <c r="L17" i="64"/>
  <c r="K18" i="64"/>
  <c r="L18" i="64"/>
  <c r="K19" i="64"/>
  <c r="L19" i="64"/>
  <c r="K20" i="64"/>
  <c r="L20" i="64"/>
  <c r="K21" i="64"/>
  <c r="L21" i="64"/>
  <c r="K22" i="64"/>
  <c r="L22" i="64"/>
  <c r="K23" i="64"/>
  <c r="L23" i="64"/>
  <c r="K24" i="64"/>
  <c r="L24" i="64"/>
  <c r="K25" i="64"/>
  <c r="L25" i="64"/>
  <c r="K26" i="64"/>
  <c r="L26" i="64"/>
  <c r="K27" i="64"/>
  <c r="L27" i="64"/>
  <c r="K28" i="64"/>
  <c r="L28" i="64"/>
  <c r="K29" i="64"/>
  <c r="L29" i="64"/>
  <c r="K30" i="64"/>
  <c r="L30" i="64"/>
  <c r="K31" i="64"/>
  <c r="L31" i="64"/>
  <c r="K32" i="64"/>
  <c r="L32" i="64"/>
  <c r="K33" i="64"/>
  <c r="L33" i="64"/>
  <c r="K34" i="64"/>
  <c r="L34" i="64"/>
  <c r="K35" i="64"/>
  <c r="L35" i="64"/>
  <c r="K36" i="64"/>
  <c r="L36" i="64"/>
  <c r="K37" i="64"/>
  <c r="L37" i="64"/>
  <c r="K38" i="64"/>
  <c r="L38" i="64"/>
  <c r="K39" i="64"/>
  <c r="L39" i="64"/>
  <c r="K40" i="64"/>
  <c r="L40" i="64"/>
  <c r="K41" i="64"/>
  <c r="L41" i="64"/>
  <c r="K42" i="64"/>
  <c r="L42" i="64"/>
  <c r="K43" i="64"/>
  <c r="L43" i="64"/>
  <c r="K44" i="64"/>
  <c r="L44" i="64"/>
  <c r="K45" i="64"/>
  <c r="L45" i="64"/>
  <c r="K46" i="64"/>
  <c r="L46" i="64"/>
  <c r="K47" i="64"/>
  <c r="L47" i="64"/>
  <c r="K48" i="64"/>
  <c r="L48" i="64"/>
  <c r="K49" i="64"/>
  <c r="L49" i="64"/>
  <c r="K50" i="64"/>
  <c r="L50" i="64"/>
  <c r="K51" i="64"/>
  <c r="L51" i="64"/>
  <c r="K52" i="64"/>
  <c r="L52" i="64"/>
  <c r="K53" i="64"/>
  <c r="L53" i="64"/>
  <c r="K54" i="64"/>
  <c r="L54" i="64"/>
  <c r="K55" i="64"/>
  <c r="L55" i="64"/>
  <c r="K56" i="64"/>
  <c r="L56" i="64"/>
  <c r="K57" i="64"/>
  <c r="L57" i="64"/>
  <c r="K5" i="65"/>
  <c r="L5" i="65"/>
  <c r="K6" i="65"/>
  <c r="L6" i="65"/>
  <c r="K7" i="65"/>
  <c r="L7" i="65"/>
  <c r="K8" i="65"/>
  <c r="L8" i="65"/>
  <c r="K9" i="65"/>
  <c r="L9" i="65"/>
  <c r="K10" i="65"/>
  <c r="L10" i="65"/>
  <c r="K11" i="65"/>
  <c r="L11" i="65"/>
  <c r="K12" i="65"/>
  <c r="L12" i="65"/>
  <c r="K13" i="65"/>
  <c r="L13" i="65"/>
  <c r="K14" i="65"/>
  <c r="L14" i="65"/>
  <c r="K15" i="65"/>
  <c r="L15" i="65"/>
  <c r="K16" i="65"/>
  <c r="L16" i="65"/>
  <c r="K17" i="65"/>
  <c r="L17" i="65"/>
  <c r="K18" i="65"/>
  <c r="L18" i="65"/>
  <c r="K19" i="65"/>
  <c r="L19" i="65"/>
  <c r="K20" i="65"/>
  <c r="L20" i="65"/>
  <c r="K21" i="65"/>
  <c r="L21" i="65"/>
  <c r="K22" i="65"/>
  <c r="L22" i="65"/>
  <c r="K23" i="65"/>
  <c r="L23" i="65"/>
  <c r="K24" i="65"/>
  <c r="L24" i="65"/>
  <c r="K25" i="65"/>
  <c r="L25" i="65"/>
  <c r="K26" i="65"/>
  <c r="L26" i="65"/>
  <c r="K27" i="65"/>
  <c r="L27" i="65"/>
  <c r="K28" i="65"/>
  <c r="L28" i="65"/>
  <c r="K29" i="65"/>
  <c r="L29" i="65"/>
  <c r="K30" i="65"/>
  <c r="L30" i="65"/>
  <c r="K31" i="65"/>
  <c r="L31" i="65"/>
  <c r="K32" i="65"/>
  <c r="L32" i="65"/>
  <c r="K33" i="65"/>
  <c r="L33" i="65"/>
  <c r="K34" i="65"/>
  <c r="L34" i="65"/>
  <c r="K35" i="65"/>
  <c r="L35" i="65"/>
  <c r="K36" i="65"/>
  <c r="L36" i="65"/>
  <c r="K37" i="65"/>
  <c r="L37" i="65"/>
  <c r="K38" i="65"/>
  <c r="L38" i="65"/>
  <c r="K39" i="65"/>
  <c r="L39" i="65"/>
  <c r="K40" i="65"/>
  <c r="L40" i="65"/>
  <c r="K41" i="65"/>
  <c r="L41" i="65"/>
  <c r="K42" i="65"/>
  <c r="L42" i="65"/>
  <c r="K43" i="65"/>
  <c r="L43" i="65"/>
  <c r="K44" i="65"/>
  <c r="L44" i="65"/>
  <c r="K45" i="65"/>
  <c r="L45" i="65"/>
  <c r="K46" i="65"/>
  <c r="L46" i="65"/>
  <c r="K47" i="65"/>
  <c r="L47" i="65"/>
  <c r="K48" i="65"/>
  <c r="L48" i="65"/>
  <c r="K49" i="65"/>
  <c r="L49" i="65"/>
  <c r="K50" i="65"/>
  <c r="L50" i="65"/>
  <c r="K51" i="65"/>
  <c r="L51" i="65"/>
  <c r="K52" i="65"/>
  <c r="L52" i="65"/>
  <c r="K53" i="65"/>
  <c r="L53" i="65"/>
  <c r="K54" i="65"/>
  <c r="L54" i="65"/>
  <c r="K55" i="65"/>
  <c r="L55" i="65"/>
  <c r="K56" i="65"/>
  <c r="L56" i="65"/>
  <c r="K57" i="65"/>
  <c r="L57" i="65"/>
  <c r="K5" i="53"/>
  <c r="L5" i="53"/>
  <c r="K6" i="53"/>
  <c r="L6" i="53"/>
  <c r="K7" i="53"/>
  <c r="L7" i="53"/>
  <c r="K8" i="53"/>
  <c r="L8" i="53"/>
  <c r="K9" i="53"/>
  <c r="L9" i="53"/>
  <c r="K10" i="53"/>
  <c r="L10" i="53"/>
  <c r="K11" i="53"/>
  <c r="L11" i="53"/>
  <c r="K12" i="53"/>
  <c r="L12" i="53"/>
  <c r="K13" i="53"/>
  <c r="L13" i="53"/>
  <c r="K14" i="53"/>
  <c r="L14" i="53"/>
  <c r="K15" i="53"/>
  <c r="L15" i="53"/>
  <c r="K16" i="53"/>
  <c r="L16" i="53"/>
  <c r="K17" i="53"/>
  <c r="L17" i="53"/>
  <c r="K18" i="53"/>
  <c r="L18" i="53"/>
  <c r="K19" i="53"/>
  <c r="L19" i="53"/>
  <c r="K20" i="53"/>
  <c r="L20" i="53"/>
  <c r="K21" i="53"/>
  <c r="L21" i="53"/>
  <c r="K22" i="53"/>
  <c r="L22" i="53"/>
  <c r="K23" i="53"/>
  <c r="L23" i="53"/>
  <c r="K24" i="53"/>
  <c r="L24" i="53"/>
  <c r="K25" i="53"/>
  <c r="L25" i="53"/>
  <c r="K26" i="53"/>
  <c r="L26" i="53"/>
  <c r="K27" i="53"/>
  <c r="L27" i="53"/>
  <c r="K28" i="53"/>
  <c r="L28" i="53"/>
  <c r="K29" i="53"/>
  <c r="L29" i="53"/>
  <c r="K30" i="53"/>
  <c r="L30" i="53"/>
  <c r="K31" i="53"/>
  <c r="L31" i="53"/>
  <c r="K32" i="53"/>
  <c r="L32" i="53"/>
  <c r="K33" i="53"/>
  <c r="L33" i="53"/>
  <c r="K34" i="53"/>
  <c r="L34" i="53"/>
  <c r="K35" i="53"/>
  <c r="L35" i="53"/>
  <c r="K36" i="53"/>
  <c r="L36" i="53"/>
  <c r="K37" i="53"/>
  <c r="L37" i="53"/>
  <c r="K38" i="53"/>
  <c r="L38" i="53"/>
  <c r="K39" i="53"/>
  <c r="L39" i="53"/>
  <c r="K40" i="53"/>
  <c r="L40" i="53"/>
  <c r="K41" i="53"/>
  <c r="L41" i="53"/>
  <c r="K42" i="53"/>
  <c r="L42" i="53"/>
  <c r="K43" i="53"/>
  <c r="L43" i="53"/>
  <c r="K44" i="53"/>
  <c r="L44" i="53"/>
  <c r="K45" i="53"/>
  <c r="L45" i="53"/>
  <c r="K46" i="53"/>
  <c r="L46" i="53"/>
  <c r="K47" i="53"/>
  <c r="L47" i="53"/>
  <c r="K48" i="53"/>
  <c r="L48" i="53"/>
  <c r="K49" i="53"/>
  <c r="L49" i="53"/>
  <c r="K50" i="53"/>
  <c r="L50" i="53"/>
  <c r="K51" i="53"/>
  <c r="L51" i="53"/>
  <c r="K52" i="53"/>
  <c r="L52" i="53"/>
  <c r="K53" i="53"/>
  <c r="L53" i="53"/>
  <c r="K54" i="53"/>
  <c r="L54" i="53"/>
  <c r="K55" i="53"/>
  <c r="L55" i="53"/>
  <c r="K56" i="53"/>
  <c r="L56" i="53"/>
  <c r="K57" i="53"/>
  <c r="L57" i="53"/>
  <c r="K5" i="54"/>
  <c r="L5" i="54"/>
  <c r="K6" i="54"/>
  <c r="L6" i="54"/>
  <c r="K7" i="54"/>
  <c r="L7" i="54"/>
  <c r="K8" i="54"/>
  <c r="L8" i="54"/>
  <c r="K9" i="54"/>
  <c r="L9" i="54"/>
  <c r="K10" i="54"/>
  <c r="L10" i="54"/>
  <c r="K11" i="54"/>
  <c r="L11" i="54"/>
  <c r="K12" i="54"/>
  <c r="L12" i="54"/>
  <c r="K13" i="54"/>
  <c r="L13" i="54"/>
  <c r="K14" i="54"/>
  <c r="L14" i="54"/>
  <c r="K15" i="54"/>
  <c r="L15" i="54"/>
  <c r="K16" i="54"/>
  <c r="L16" i="54"/>
  <c r="K17" i="54"/>
  <c r="L17" i="54"/>
  <c r="K18" i="54"/>
  <c r="L18" i="54"/>
  <c r="K19" i="54"/>
  <c r="L19" i="54"/>
  <c r="K20" i="54"/>
  <c r="L20" i="54"/>
  <c r="K21" i="54"/>
  <c r="L21" i="54"/>
  <c r="K22" i="54"/>
  <c r="L22" i="54"/>
  <c r="K23" i="54"/>
  <c r="L23" i="54"/>
  <c r="K24" i="54"/>
  <c r="L24" i="54"/>
  <c r="K25" i="54"/>
  <c r="L25" i="54"/>
  <c r="K26" i="54"/>
  <c r="L26" i="54"/>
  <c r="K27" i="54"/>
  <c r="L27" i="54"/>
  <c r="K28" i="54"/>
  <c r="L28" i="54"/>
  <c r="K29" i="54"/>
  <c r="L29" i="54"/>
  <c r="K30" i="54"/>
  <c r="L30" i="54"/>
  <c r="K31" i="54"/>
  <c r="L31" i="54"/>
  <c r="K32" i="54"/>
  <c r="L32" i="54"/>
  <c r="K33" i="54"/>
  <c r="L33" i="54"/>
  <c r="K34" i="54"/>
  <c r="L34" i="54"/>
  <c r="K35" i="54"/>
  <c r="L35" i="54"/>
  <c r="K36" i="54"/>
  <c r="L36" i="54"/>
  <c r="K37" i="54"/>
  <c r="L37" i="54"/>
  <c r="K38" i="54"/>
  <c r="L38" i="54"/>
  <c r="K39" i="54"/>
  <c r="L39" i="54"/>
  <c r="K40" i="54"/>
  <c r="L40" i="54"/>
  <c r="K41" i="54"/>
  <c r="L41" i="54"/>
  <c r="K42" i="54"/>
  <c r="L42" i="54"/>
  <c r="K43" i="54"/>
  <c r="L43" i="54"/>
  <c r="K44" i="54"/>
  <c r="L44" i="54"/>
  <c r="K45" i="54"/>
  <c r="L45" i="54"/>
  <c r="K46" i="54"/>
  <c r="L46" i="54"/>
  <c r="K47" i="54"/>
  <c r="L47" i="54"/>
  <c r="K48" i="54"/>
  <c r="L48" i="54"/>
  <c r="K49" i="54"/>
  <c r="L49" i="54"/>
  <c r="K50" i="54"/>
  <c r="L50" i="54"/>
  <c r="K51" i="54"/>
  <c r="L51" i="54"/>
  <c r="K52" i="54"/>
  <c r="L52" i="54"/>
  <c r="K53" i="54"/>
  <c r="L53" i="54"/>
  <c r="K54" i="54"/>
  <c r="L54" i="54"/>
  <c r="K55" i="54"/>
  <c r="L55" i="54"/>
  <c r="K56" i="54"/>
  <c r="L56" i="54"/>
  <c r="K57" i="54"/>
  <c r="L57" i="54"/>
  <c r="K5" i="55"/>
  <c r="L5" i="55"/>
  <c r="K6" i="55"/>
  <c r="L6" i="55"/>
  <c r="K7" i="55"/>
  <c r="L7" i="55"/>
  <c r="K8" i="55"/>
  <c r="L8" i="55"/>
  <c r="K9" i="55"/>
  <c r="L9" i="55"/>
  <c r="K10" i="55"/>
  <c r="L10" i="55"/>
  <c r="K11" i="55"/>
  <c r="L11" i="55"/>
  <c r="K12" i="55"/>
  <c r="L12" i="55"/>
  <c r="K13" i="55"/>
  <c r="L13" i="55"/>
  <c r="K14" i="55"/>
  <c r="L14" i="55"/>
  <c r="K15" i="55"/>
  <c r="L15" i="55"/>
  <c r="K16" i="55"/>
  <c r="L16" i="55"/>
  <c r="K17" i="55"/>
  <c r="L17" i="55"/>
  <c r="K18" i="55"/>
  <c r="L18" i="55"/>
  <c r="K19" i="55"/>
  <c r="L19" i="55"/>
  <c r="K20" i="55"/>
  <c r="L20" i="55"/>
  <c r="K21" i="55"/>
  <c r="L21" i="55"/>
  <c r="K22" i="55"/>
  <c r="L22" i="55"/>
  <c r="K23" i="55"/>
  <c r="L23" i="55"/>
  <c r="K24" i="55"/>
  <c r="L24" i="55"/>
  <c r="K25" i="55"/>
  <c r="L25" i="55"/>
  <c r="K26" i="55"/>
  <c r="L26" i="55"/>
  <c r="K27" i="55"/>
  <c r="L27" i="55"/>
  <c r="K28" i="55"/>
  <c r="L28" i="55"/>
  <c r="K29" i="55"/>
  <c r="L29" i="55"/>
  <c r="K30" i="55"/>
  <c r="L30" i="55"/>
  <c r="K31" i="55"/>
  <c r="L31" i="55"/>
  <c r="K32" i="55"/>
  <c r="L32" i="55"/>
  <c r="K33" i="55"/>
  <c r="L33" i="55"/>
  <c r="K34" i="55"/>
  <c r="L34" i="55"/>
  <c r="K35" i="55"/>
  <c r="L35" i="55"/>
  <c r="K36" i="55"/>
  <c r="L36" i="55"/>
  <c r="K37" i="55"/>
  <c r="L37" i="55"/>
  <c r="K38" i="55"/>
  <c r="L38" i="55"/>
  <c r="K39" i="55"/>
  <c r="L39" i="55"/>
  <c r="K40" i="55"/>
  <c r="L40" i="55"/>
  <c r="K41" i="55"/>
  <c r="L41" i="55"/>
  <c r="K42" i="55"/>
  <c r="L42" i="55"/>
  <c r="K43" i="55"/>
  <c r="L43" i="55"/>
  <c r="K44" i="55"/>
  <c r="L44" i="55"/>
  <c r="K45" i="55"/>
  <c r="L45" i="55"/>
  <c r="K46" i="55"/>
  <c r="L46" i="55"/>
  <c r="K47" i="55"/>
  <c r="L47" i="55"/>
  <c r="K48" i="55"/>
  <c r="L48" i="55"/>
  <c r="K49" i="55"/>
  <c r="L49" i="55"/>
  <c r="K50" i="55"/>
  <c r="L50" i="55"/>
  <c r="K51" i="55"/>
  <c r="L51" i="55"/>
  <c r="K52" i="55"/>
  <c r="L52" i="55"/>
  <c r="K53" i="55"/>
  <c r="L53" i="55"/>
  <c r="K54" i="55"/>
  <c r="L54" i="55"/>
  <c r="K55" i="55"/>
  <c r="L55" i="55"/>
  <c r="K56" i="55"/>
  <c r="L56" i="55"/>
  <c r="K57" i="55"/>
  <c r="L57" i="55"/>
  <c r="K5" i="56"/>
  <c r="L5" i="56"/>
  <c r="K6" i="56"/>
  <c r="L6" i="56"/>
  <c r="K7" i="56"/>
  <c r="L7" i="56"/>
  <c r="K8" i="56"/>
  <c r="L8" i="56"/>
  <c r="K9" i="56"/>
  <c r="L9" i="56"/>
  <c r="K10" i="56"/>
  <c r="L10" i="56"/>
  <c r="K11" i="56"/>
  <c r="L11" i="56"/>
  <c r="K12" i="56"/>
  <c r="L12" i="56"/>
  <c r="K13" i="56"/>
  <c r="L13" i="56"/>
  <c r="K14" i="56"/>
  <c r="L14" i="56"/>
  <c r="K15" i="56"/>
  <c r="L15" i="56"/>
  <c r="K16" i="56"/>
  <c r="L16" i="56"/>
  <c r="K17" i="56"/>
  <c r="L17" i="56"/>
  <c r="K18" i="56"/>
  <c r="L18" i="56"/>
  <c r="K19" i="56"/>
  <c r="L19" i="56"/>
  <c r="K20" i="56"/>
  <c r="L20" i="56"/>
  <c r="K21" i="56"/>
  <c r="L21" i="56"/>
  <c r="K22" i="56"/>
  <c r="L22" i="56"/>
  <c r="K23" i="56"/>
  <c r="L23" i="56"/>
  <c r="K24" i="56"/>
  <c r="L24" i="56"/>
  <c r="K25" i="56"/>
  <c r="L25" i="56"/>
  <c r="K26" i="56"/>
  <c r="L26" i="56"/>
  <c r="K27" i="56"/>
  <c r="L27" i="56"/>
  <c r="K28" i="56"/>
  <c r="L28" i="56"/>
  <c r="K29" i="56"/>
  <c r="L29" i="56"/>
  <c r="K30" i="56"/>
  <c r="L30" i="56"/>
  <c r="K31" i="56"/>
  <c r="L31" i="56"/>
  <c r="K32" i="56"/>
  <c r="L32" i="56"/>
  <c r="K33" i="56"/>
  <c r="L33" i="56"/>
  <c r="K34" i="56"/>
  <c r="L34" i="56"/>
  <c r="K35" i="56"/>
  <c r="L35" i="56"/>
  <c r="K36" i="56"/>
  <c r="L36" i="56"/>
  <c r="K37" i="56"/>
  <c r="L37" i="56"/>
  <c r="K38" i="56"/>
  <c r="L38" i="56"/>
  <c r="K39" i="56"/>
  <c r="L39" i="56"/>
  <c r="K40" i="56"/>
  <c r="L40" i="56"/>
  <c r="K41" i="56"/>
  <c r="L41" i="56"/>
  <c r="K42" i="56"/>
  <c r="L42" i="56"/>
  <c r="K43" i="56"/>
  <c r="L43" i="56"/>
  <c r="K44" i="56"/>
  <c r="L44" i="56"/>
  <c r="K45" i="56"/>
  <c r="L45" i="56"/>
  <c r="K46" i="56"/>
  <c r="L46" i="56"/>
  <c r="K47" i="56"/>
  <c r="L47" i="56"/>
  <c r="K48" i="56"/>
  <c r="L48" i="56"/>
  <c r="K49" i="56"/>
  <c r="L49" i="56"/>
  <c r="K50" i="56"/>
  <c r="L50" i="56"/>
  <c r="K51" i="56"/>
  <c r="L51" i="56"/>
  <c r="K52" i="56"/>
  <c r="L52" i="56"/>
  <c r="K53" i="56"/>
  <c r="L53" i="56"/>
  <c r="K54" i="56"/>
  <c r="L54" i="56"/>
  <c r="K55" i="56"/>
  <c r="L55" i="56"/>
  <c r="K56" i="56"/>
  <c r="L56" i="56"/>
  <c r="K57" i="56"/>
  <c r="L57" i="56"/>
  <c r="K5" i="57"/>
  <c r="L5" i="57"/>
  <c r="K6" i="57"/>
  <c r="L6" i="57"/>
  <c r="K7" i="57"/>
  <c r="L7" i="57"/>
  <c r="K8" i="57"/>
  <c r="L8" i="57"/>
  <c r="K9" i="57"/>
  <c r="L9" i="57"/>
  <c r="K10" i="57"/>
  <c r="L10" i="57"/>
  <c r="K11" i="57"/>
  <c r="L11" i="57"/>
  <c r="K12" i="57"/>
  <c r="L12" i="57"/>
  <c r="K13" i="57"/>
  <c r="L13" i="57"/>
  <c r="K14" i="57"/>
  <c r="L14" i="57"/>
  <c r="K15" i="57"/>
  <c r="L15" i="57"/>
  <c r="K16" i="57"/>
  <c r="L16" i="57"/>
  <c r="K17" i="57"/>
  <c r="L17" i="57"/>
  <c r="K18" i="57"/>
  <c r="L18" i="57"/>
  <c r="K19" i="57"/>
  <c r="L19" i="57"/>
  <c r="K20" i="57"/>
  <c r="L20" i="57"/>
  <c r="K21" i="57"/>
  <c r="L21" i="57"/>
  <c r="K22" i="57"/>
  <c r="L22" i="57"/>
  <c r="K23" i="57"/>
  <c r="L23" i="57"/>
  <c r="K24" i="57"/>
  <c r="L24" i="57"/>
  <c r="K25" i="57"/>
  <c r="L25" i="57"/>
  <c r="K26" i="57"/>
  <c r="L26" i="57"/>
  <c r="K27" i="57"/>
  <c r="L27" i="57"/>
  <c r="K28" i="57"/>
  <c r="L28" i="57"/>
  <c r="K29" i="57"/>
  <c r="L29" i="57"/>
  <c r="K30" i="57"/>
  <c r="L30" i="57"/>
  <c r="K31" i="57"/>
  <c r="L31" i="57"/>
  <c r="K32" i="57"/>
  <c r="L32" i="57"/>
  <c r="K33" i="57"/>
  <c r="L33" i="57"/>
  <c r="K34" i="57"/>
  <c r="L34" i="57"/>
  <c r="K35" i="57"/>
  <c r="L35" i="57"/>
  <c r="K36" i="57"/>
  <c r="L36" i="57"/>
  <c r="K37" i="57"/>
  <c r="L37" i="57"/>
  <c r="K38" i="57"/>
  <c r="L38" i="57"/>
  <c r="K39" i="57"/>
  <c r="L39" i="57"/>
  <c r="K40" i="57"/>
  <c r="L40" i="57"/>
  <c r="K41" i="57"/>
  <c r="L41" i="57"/>
  <c r="K42" i="57"/>
  <c r="L42" i="57"/>
  <c r="K43" i="57"/>
  <c r="L43" i="57"/>
  <c r="K44" i="57"/>
  <c r="L44" i="57"/>
  <c r="K45" i="57"/>
  <c r="L45" i="57"/>
  <c r="K46" i="57"/>
  <c r="L46" i="57"/>
  <c r="K47" i="57"/>
  <c r="L47" i="57"/>
  <c r="K48" i="57"/>
  <c r="L48" i="57"/>
  <c r="K49" i="57"/>
  <c r="L49" i="57"/>
  <c r="K50" i="57"/>
  <c r="L50" i="57"/>
  <c r="K51" i="57"/>
  <c r="L51" i="57"/>
  <c r="K52" i="57"/>
  <c r="L52" i="57"/>
  <c r="K53" i="57"/>
  <c r="L53" i="57"/>
  <c r="K54" i="57"/>
  <c r="L54" i="57"/>
  <c r="K55" i="57"/>
  <c r="L55" i="57"/>
  <c r="K56" i="57"/>
  <c r="L56" i="57"/>
  <c r="K57" i="57"/>
  <c r="L57" i="57"/>
  <c r="K5" i="58"/>
  <c r="L5" i="58"/>
  <c r="K6" i="58"/>
  <c r="L6" i="58"/>
  <c r="K7" i="58"/>
  <c r="L7" i="58"/>
  <c r="K8" i="58"/>
  <c r="L8" i="58"/>
  <c r="K9" i="58"/>
  <c r="L9" i="58"/>
  <c r="K10" i="58"/>
  <c r="L10" i="58"/>
  <c r="K11" i="58"/>
  <c r="L11" i="58"/>
  <c r="K12" i="58"/>
  <c r="L12" i="58"/>
  <c r="K13" i="58"/>
  <c r="L13" i="58"/>
  <c r="K14" i="58"/>
  <c r="L14" i="58"/>
  <c r="K15" i="58"/>
  <c r="L15" i="58"/>
  <c r="K16" i="58"/>
  <c r="L16" i="58"/>
  <c r="K17" i="58"/>
  <c r="L17" i="58"/>
  <c r="K18" i="58"/>
  <c r="L18" i="58"/>
  <c r="K19" i="58"/>
  <c r="L19" i="58"/>
  <c r="K20" i="58"/>
  <c r="L20" i="58"/>
  <c r="K21" i="58"/>
  <c r="L21" i="58"/>
  <c r="K22" i="58"/>
  <c r="L22" i="58"/>
  <c r="K23" i="58"/>
  <c r="L23" i="58"/>
  <c r="K24" i="58"/>
  <c r="L24" i="58"/>
  <c r="K25" i="58"/>
  <c r="L25" i="58"/>
  <c r="K26" i="58"/>
  <c r="L26" i="58"/>
  <c r="K27" i="58"/>
  <c r="L27" i="58"/>
  <c r="K28" i="58"/>
  <c r="L28" i="58"/>
  <c r="K29" i="58"/>
  <c r="L29" i="58"/>
  <c r="K30" i="58"/>
  <c r="L30" i="58"/>
  <c r="K31" i="58"/>
  <c r="L31" i="58"/>
  <c r="K32" i="58"/>
  <c r="L32" i="58"/>
  <c r="K33" i="58"/>
  <c r="L33" i="58"/>
  <c r="K34" i="58"/>
  <c r="L34" i="58"/>
  <c r="K35" i="58"/>
  <c r="L35" i="58"/>
  <c r="K36" i="58"/>
  <c r="L36" i="58"/>
  <c r="K37" i="58"/>
  <c r="L37" i="58"/>
  <c r="K38" i="58"/>
  <c r="L38" i="58"/>
  <c r="K39" i="58"/>
  <c r="L39" i="58"/>
  <c r="K40" i="58"/>
  <c r="L40" i="58"/>
  <c r="K41" i="58"/>
  <c r="L41" i="58"/>
  <c r="K42" i="58"/>
  <c r="L42" i="58"/>
  <c r="K43" i="58"/>
  <c r="L43" i="58"/>
  <c r="K44" i="58"/>
  <c r="L44" i="58"/>
  <c r="K45" i="58"/>
  <c r="L45" i="58"/>
  <c r="K46" i="58"/>
  <c r="L46" i="58"/>
  <c r="K47" i="58"/>
  <c r="L47" i="58"/>
  <c r="K48" i="58"/>
  <c r="L48" i="58"/>
  <c r="K49" i="58"/>
  <c r="L49" i="58"/>
  <c r="K50" i="58"/>
  <c r="L50" i="58"/>
  <c r="K51" i="58"/>
  <c r="L51" i="58"/>
  <c r="K52" i="58"/>
  <c r="L52" i="58"/>
  <c r="K53" i="58"/>
  <c r="L53" i="58"/>
  <c r="K54" i="58"/>
  <c r="L54" i="58"/>
  <c r="K55" i="58"/>
  <c r="L55" i="58"/>
  <c r="K56" i="58"/>
  <c r="L56" i="58"/>
  <c r="K57" i="58"/>
  <c r="L57" i="58"/>
  <c r="K5" i="59"/>
  <c r="L5" i="59"/>
  <c r="K6" i="59"/>
  <c r="L6" i="59"/>
  <c r="K7" i="59"/>
  <c r="L7" i="59"/>
  <c r="K8" i="59"/>
  <c r="L8" i="59"/>
  <c r="K9" i="59"/>
  <c r="L9" i="59"/>
  <c r="K10" i="59"/>
  <c r="L10" i="59"/>
  <c r="K11" i="59"/>
  <c r="L11" i="59"/>
  <c r="K12" i="59"/>
  <c r="L12"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K48" i="59"/>
  <c r="L48" i="59"/>
  <c r="K49" i="59"/>
  <c r="L49" i="59"/>
  <c r="K50" i="59"/>
  <c r="L50" i="59"/>
  <c r="K51" i="59"/>
  <c r="L51" i="59"/>
  <c r="K52" i="59"/>
  <c r="L52" i="59"/>
  <c r="K53" i="59"/>
  <c r="L53" i="59"/>
  <c r="K54" i="59"/>
  <c r="L54" i="59"/>
  <c r="K55" i="59"/>
  <c r="L55" i="59"/>
  <c r="K56" i="59"/>
  <c r="L56" i="59"/>
  <c r="K57" i="59"/>
  <c r="L57" i="59"/>
  <c r="K5" i="60"/>
  <c r="L5" i="60"/>
  <c r="K6" i="60"/>
  <c r="L6" i="60"/>
  <c r="K7" i="60"/>
  <c r="L7" i="60"/>
  <c r="K8" i="60"/>
  <c r="L8" i="60"/>
  <c r="K9" i="60"/>
  <c r="L9" i="60"/>
  <c r="K10" i="60"/>
  <c r="L10" i="60"/>
  <c r="K11" i="60"/>
  <c r="L11" i="60"/>
  <c r="K12" i="60"/>
  <c r="L12" i="60"/>
  <c r="K13" i="60"/>
  <c r="L13" i="60"/>
  <c r="K14" i="60"/>
  <c r="L14" i="60"/>
  <c r="K15" i="60"/>
  <c r="L15" i="60"/>
  <c r="K16" i="60"/>
  <c r="L16" i="60"/>
  <c r="K17" i="60"/>
  <c r="L17" i="60"/>
  <c r="K18" i="60"/>
  <c r="L18" i="60"/>
  <c r="K19" i="60"/>
  <c r="L19" i="60"/>
  <c r="K20" i="60"/>
  <c r="L20" i="60"/>
  <c r="K21" i="60"/>
  <c r="L21" i="60"/>
  <c r="K22" i="60"/>
  <c r="L22" i="60"/>
  <c r="K23" i="60"/>
  <c r="L23" i="60"/>
  <c r="K24" i="60"/>
  <c r="L24" i="60"/>
  <c r="K25" i="60"/>
  <c r="L25" i="60"/>
  <c r="K26" i="60"/>
  <c r="L26" i="60"/>
  <c r="K27" i="60"/>
  <c r="L27" i="60"/>
  <c r="K28" i="60"/>
  <c r="L28" i="60"/>
  <c r="K29" i="60"/>
  <c r="L29" i="60"/>
  <c r="K30" i="60"/>
  <c r="L30" i="60"/>
  <c r="K31" i="60"/>
  <c r="L31" i="60"/>
  <c r="K32" i="60"/>
  <c r="L32" i="60"/>
  <c r="K33" i="60"/>
  <c r="L33" i="60"/>
  <c r="K34" i="60"/>
  <c r="L34" i="60"/>
  <c r="K35" i="60"/>
  <c r="L35" i="60"/>
  <c r="K36" i="60"/>
  <c r="L36" i="60"/>
  <c r="K37" i="60"/>
  <c r="L37" i="60"/>
  <c r="K38" i="60"/>
  <c r="L38" i="60"/>
  <c r="K39" i="60"/>
  <c r="L39" i="60"/>
  <c r="K40" i="60"/>
  <c r="L40" i="60"/>
  <c r="K41" i="60"/>
  <c r="L41" i="60"/>
  <c r="K42" i="60"/>
  <c r="L42" i="60"/>
  <c r="K43" i="60"/>
  <c r="L43" i="60"/>
  <c r="K44" i="60"/>
  <c r="L44" i="60"/>
  <c r="K45" i="60"/>
  <c r="L45" i="60"/>
  <c r="K46" i="60"/>
  <c r="L46" i="60"/>
  <c r="K47" i="60"/>
  <c r="L47" i="60"/>
  <c r="K48" i="60"/>
  <c r="L48" i="60"/>
  <c r="K49" i="60"/>
  <c r="L49" i="60"/>
  <c r="K50" i="60"/>
  <c r="L50" i="60"/>
  <c r="K51" i="60"/>
  <c r="L51" i="60"/>
  <c r="K52" i="60"/>
  <c r="L52" i="60"/>
  <c r="K53" i="60"/>
  <c r="L53" i="60"/>
  <c r="K54" i="60"/>
  <c r="L54" i="60"/>
  <c r="K55" i="60"/>
  <c r="L55" i="60"/>
  <c r="K56" i="60"/>
  <c r="L56" i="60"/>
  <c r="K57" i="60"/>
  <c r="L57" i="60"/>
</calcChain>
</file>

<file path=xl/sharedStrings.xml><?xml version="1.0" encoding="utf-8"?>
<sst xmlns="http://schemas.openxmlformats.org/spreadsheetml/2006/main" count="5736" uniqueCount="500">
  <si>
    <t>障害福祉について</t>
    <rPh sb="0" eb="2">
      <t>ショウガイ</t>
    </rPh>
    <rPh sb="2" eb="4">
      <t>フクシ</t>
    </rPh>
    <phoneticPr fontId="2"/>
  </si>
  <si>
    <t>問17</t>
    <rPh sb="0" eb="1">
      <t>トイ</t>
    </rPh>
    <phoneticPr fontId="2"/>
  </si>
  <si>
    <t>Q17-1～Q17-7</t>
    <phoneticPr fontId="2"/>
  </si>
  <si>
    <t>問18</t>
    <rPh sb="0" eb="1">
      <t>トイ</t>
    </rPh>
    <phoneticPr fontId="2"/>
  </si>
  <si>
    <t>Q18</t>
    <phoneticPr fontId="2"/>
  </si>
  <si>
    <t>Q19</t>
    <phoneticPr fontId="2"/>
  </si>
  <si>
    <t>Q20</t>
    <phoneticPr fontId="2"/>
  </si>
  <si>
    <t>Q21</t>
    <phoneticPr fontId="2"/>
  </si>
  <si>
    <t>地域公共交通に対する意識について</t>
    <rPh sb="0" eb="6">
      <t>チイキコウキョウコウツウ</t>
    </rPh>
    <rPh sb="7" eb="8">
      <t>タイ</t>
    </rPh>
    <rPh sb="10" eb="12">
      <t>イシキ</t>
    </rPh>
    <phoneticPr fontId="2"/>
  </si>
  <si>
    <t>問22</t>
    <rPh sb="0" eb="1">
      <t>トイ</t>
    </rPh>
    <phoneticPr fontId="2"/>
  </si>
  <si>
    <t>問23</t>
    <rPh sb="0" eb="1">
      <t>トイ</t>
    </rPh>
    <phoneticPr fontId="2"/>
  </si>
  <si>
    <t>問24</t>
    <rPh sb="0" eb="1">
      <t>トイ</t>
    </rPh>
    <phoneticPr fontId="2"/>
  </si>
  <si>
    <t>問25</t>
    <rPh sb="0" eb="1">
      <t>トイ</t>
    </rPh>
    <phoneticPr fontId="2"/>
  </si>
  <si>
    <t>問26</t>
    <rPh sb="0" eb="1">
      <t>トイ</t>
    </rPh>
    <phoneticPr fontId="2"/>
  </si>
  <si>
    <t>Q22</t>
  </si>
  <si>
    <t>Q23</t>
  </si>
  <si>
    <t>Q24</t>
  </si>
  <si>
    <t>Q25</t>
  </si>
  <si>
    <t>Q26</t>
  </si>
  <si>
    <t>滋賀県に対する誇りの有無</t>
    <phoneticPr fontId="2"/>
  </si>
  <si>
    <t>性別役割分担意識への共感</t>
    <phoneticPr fontId="2"/>
  </si>
  <si>
    <t>ＳＤＧｓの認知度</t>
    <phoneticPr fontId="2"/>
  </si>
  <si>
    <t>力を入れてほしい県の施策</t>
    <phoneticPr fontId="2"/>
  </si>
  <si>
    <t>障害福祉用語の認知度</t>
    <phoneticPr fontId="2"/>
  </si>
  <si>
    <t>障害者が地域で暮らすための課題</t>
    <phoneticPr fontId="2"/>
  </si>
  <si>
    <t>障害者の権利擁護で重要なこと</t>
    <phoneticPr fontId="2"/>
  </si>
  <si>
    <t>障害者の防災対策で必要なこと</t>
    <phoneticPr fontId="2"/>
  </si>
  <si>
    <t>共生社会の実現のために必要な取組</t>
    <phoneticPr fontId="2"/>
  </si>
  <si>
    <t>地域の交通手段の維持についての考え</t>
    <phoneticPr fontId="2"/>
  </si>
  <si>
    <t>地域の公共交通の利便性向上に必要なこと</t>
    <phoneticPr fontId="2"/>
  </si>
  <si>
    <t>地域の公共交通のための負担</t>
    <phoneticPr fontId="2"/>
  </si>
  <si>
    <t>問11</t>
    <phoneticPr fontId="2"/>
  </si>
  <si>
    <t>問13-1</t>
    <phoneticPr fontId="2"/>
  </si>
  <si>
    <t>問13-2</t>
    <phoneticPr fontId="2"/>
  </si>
  <si>
    <t>問15</t>
    <phoneticPr fontId="2"/>
  </si>
  <si>
    <t>問16</t>
    <phoneticPr fontId="2"/>
  </si>
  <si>
    <t>問19</t>
    <phoneticPr fontId="2"/>
  </si>
  <si>
    <t>問20</t>
    <phoneticPr fontId="2"/>
  </si>
  <si>
    <t>問21</t>
    <phoneticPr fontId="2"/>
  </si>
  <si>
    <t>18～34歳</t>
    <phoneticPr fontId="2"/>
  </si>
  <si>
    <t>不明・無回答/答えたくない</t>
    <rPh sb="7" eb="8">
      <t>コタ</t>
    </rPh>
    <phoneticPr fontId="2"/>
  </si>
  <si>
    <t>男性・18～34歳</t>
    <rPh sb="0" eb="2">
      <t>ダンセイ</t>
    </rPh>
    <phoneticPr fontId="2"/>
  </si>
  <si>
    <t>男性・年齢不明</t>
    <rPh sb="3" eb="7">
      <t>ネンレイフメイ</t>
    </rPh>
    <phoneticPr fontId="2"/>
  </si>
  <si>
    <t>女性・18～34歳</t>
    <phoneticPr fontId="2"/>
  </si>
  <si>
    <t>女性・年齢不明</t>
    <rPh sb="3" eb="7">
      <t>ネンレイフメイ</t>
    </rPh>
    <phoneticPr fontId="2"/>
  </si>
  <si>
    <t>-</t>
    <phoneticPr fontId="2"/>
  </si>
  <si>
    <t>問10　県政への関心</t>
    <phoneticPr fontId="22"/>
  </si>
  <si>
    <t>問10　県政への関心</t>
    <phoneticPr fontId="22"/>
  </si>
  <si>
    <t>問10　県政への関心</t>
    <phoneticPr fontId="22"/>
  </si>
  <si>
    <t>問１　あなたの性別を教えてください。（○は１つだけ）</t>
  </si>
  <si>
    <t>男</t>
  </si>
  <si>
    <t>女</t>
  </si>
  <si>
    <t>大津地域</t>
  </si>
  <si>
    <t>湖南地域</t>
  </si>
  <si>
    <t>甲賀地域</t>
  </si>
  <si>
    <t>東近江地域</t>
  </si>
  <si>
    <t>湖東地域</t>
  </si>
  <si>
    <t>湖北地域</t>
  </si>
  <si>
    <t>湖西地域</t>
  </si>
  <si>
    <t>不明・無回答</t>
  </si>
  <si>
    <t>学生</t>
  </si>
  <si>
    <t>家事専業</t>
  </si>
  <si>
    <t>自宅</t>
  </si>
  <si>
    <t>今住んでいる市町</t>
  </si>
  <si>
    <t>上記以外の県内の市町</t>
  </si>
  <si>
    <t>県外</t>
  </si>
  <si>
    <t>生まれて以来</t>
  </si>
  <si>
    <t>再転入</t>
  </si>
  <si>
    <t>転入</t>
  </si>
  <si>
    <t>３年未満</t>
  </si>
  <si>
    <t>３年以上～10年未満</t>
  </si>
  <si>
    <t>10年以上</t>
  </si>
  <si>
    <t>目　　次</t>
    <rPh sb="0" eb="1">
      <t>メ</t>
    </rPh>
    <rPh sb="3" eb="4">
      <t>ツギ</t>
    </rPh>
    <phoneticPr fontId="2"/>
  </si>
  <si>
    <t>設　問</t>
    <rPh sb="0" eb="1">
      <t>セツ</t>
    </rPh>
    <rPh sb="2" eb="3">
      <t>モン</t>
    </rPh>
    <phoneticPr fontId="2"/>
  </si>
  <si>
    <t>シート名</t>
    <rPh sb="3" eb="4">
      <t>メイ</t>
    </rPh>
    <phoneticPr fontId="2"/>
  </si>
  <si>
    <t>個人属性</t>
    <rPh sb="0" eb="2">
      <t>コジン</t>
    </rPh>
    <rPh sb="2" eb="4">
      <t>ゾクセイ</t>
    </rPh>
    <phoneticPr fontId="2"/>
  </si>
  <si>
    <t>問１</t>
    <rPh sb="0" eb="1">
      <t>トイ</t>
    </rPh>
    <phoneticPr fontId="2"/>
  </si>
  <si>
    <t>性別</t>
    <rPh sb="0" eb="2">
      <t>セイベツ</t>
    </rPh>
    <phoneticPr fontId="2"/>
  </si>
  <si>
    <t>問２</t>
    <rPh sb="0" eb="1">
      <t>トイ</t>
    </rPh>
    <phoneticPr fontId="2"/>
  </si>
  <si>
    <t>年代</t>
    <rPh sb="0" eb="2">
      <t>ネンダイ</t>
    </rPh>
    <phoneticPr fontId="2"/>
  </si>
  <si>
    <t>問３</t>
    <rPh sb="0" eb="1">
      <t>トイ</t>
    </rPh>
    <phoneticPr fontId="2"/>
  </si>
  <si>
    <t>居住地域</t>
    <rPh sb="0" eb="2">
      <t>キョジュウ</t>
    </rPh>
    <rPh sb="2" eb="4">
      <t>チイキ</t>
    </rPh>
    <phoneticPr fontId="2"/>
  </si>
  <si>
    <t>問４</t>
    <rPh sb="0" eb="1">
      <t>トイ</t>
    </rPh>
    <phoneticPr fontId="2"/>
  </si>
  <si>
    <t>職業</t>
    <rPh sb="0" eb="2">
      <t>ショクギョウ</t>
    </rPh>
    <phoneticPr fontId="2"/>
  </si>
  <si>
    <t>（付問１）</t>
    <rPh sb="1" eb="3">
      <t>フモン</t>
    </rPh>
    <phoneticPr fontId="2"/>
  </si>
  <si>
    <t>主な勤務地（通学地）</t>
    <rPh sb="0" eb="1">
      <t>オモ</t>
    </rPh>
    <rPh sb="2" eb="5">
      <t>キンムチ</t>
    </rPh>
    <rPh sb="6" eb="8">
      <t>ツウガク</t>
    </rPh>
    <rPh sb="8" eb="9">
      <t>チ</t>
    </rPh>
    <phoneticPr fontId="2"/>
  </si>
  <si>
    <t>Q4付</t>
    <rPh sb="2" eb="3">
      <t>フ</t>
    </rPh>
    <phoneticPr fontId="2"/>
  </si>
  <si>
    <t>問５</t>
    <rPh sb="0" eb="1">
      <t>トイ</t>
    </rPh>
    <phoneticPr fontId="2"/>
  </si>
  <si>
    <t>滋賀県での居住歴</t>
    <rPh sb="0" eb="3">
      <t>シガケン</t>
    </rPh>
    <rPh sb="5" eb="7">
      <t>キョジュウ</t>
    </rPh>
    <rPh sb="7" eb="8">
      <t>レキ</t>
    </rPh>
    <phoneticPr fontId="2"/>
  </si>
  <si>
    <t>滋賀県転入後の居住年数</t>
    <rPh sb="0" eb="3">
      <t>シガケン</t>
    </rPh>
    <rPh sb="3" eb="6">
      <t>テンニュウゴ</t>
    </rPh>
    <rPh sb="7" eb="9">
      <t>キョジュウ</t>
    </rPh>
    <rPh sb="9" eb="11">
      <t>ネンスウ</t>
    </rPh>
    <phoneticPr fontId="2"/>
  </si>
  <si>
    <t>Q5付</t>
    <rPh sb="2" eb="3">
      <t>フ</t>
    </rPh>
    <phoneticPr fontId="2"/>
  </si>
  <si>
    <t>＜参考＞</t>
    <rPh sb="1" eb="3">
      <t>サンコウ</t>
    </rPh>
    <phoneticPr fontId="2"/>
  </si>
  <si>
    <t>郵送回答／インターネット回答別属性</t>
    <rPh sb="0" eb="2">
      <t>ユウソウ</t>
    </rPh>
    <rPh sb="2" eb="4">
      <t>カイトウ</t>
    </rPh>
    <rPh sb="12" eb="14">
      <t>カイトウ</t>
    </rPh>
    <rPh sb="14" eb="15">
      <t>ベツ</t>
    </rPh>
    <rPh sb="15" eb="17">
      <t>ゾクセイ</t>
    </rPh>
    <phoneticPr fontId="2"/>
  </si>
  <si>
    <t>参考</t>
    <rPh sb="0" eb="2">
      <t>サンコウ</t>
    </rPh>
    <phoneticPr fontId="2"/>
  </si>
  <si>
    <t>県政全体に関する満足度について</t>
    <rPh sb="0" eb="2">
      <t>ケンセイ</t>
    </rPh>
    <rPh sb="2" eb="4">
      <t>ゼンタイ</t>
    </rPh>
    <rPh sb="5" eb="6">
      <t>カン</t>
    </rPh>
    <rPh sb="8" eb="11">
      <t>マンゾクド</t>
    </rPh>
    <phoneticPr fontId="2"/>
  </si>
  <si>
    <t>問６</t>
    <rPh sb="0" eb="1">
      <t>トイ</t>
    </rPh>
    <phoneticPr fontId="2"/>
  </si>
  <si>
    <t>滋賀県への定住意向</t>
    <rPh sb="0" eb="3">
      <t>シガケン</t>
    </rPh>
    <rPh sb="5" eb="7">
      <t>テイジュウ</t>
    </rPh>
    <rPh sb="7" eb="9">
      <t>イコウ</t>
    </rPh>
    <phoneticPr fontId="2"/>
  </si>
  <si>
    <t>問７</t>
    <rPh sb="0" eb="1">
      <t>トイ</t>
    </rPh>
    <phoneticPr fontId="2"/>
  </si>
  <si>
    <t>問８</t>
    <rPh sb="0" eb="1">
      <t>トイ</t>
    </rPh>
    <phoneticPr fontId="2"/>
  </si>
  <si>
    <t>問９</t>
    <rPh sb="0" eb="1">
      <t>トイ</t>
    </rPh>
    <phoneticPr fontId="2"/>
  </si>
  <si>
    <t>問10</t>
    <rPh sb="0" eb="1">
      <t>トイ</t>
    </rPh>
    <phoneticPr fontId="2"/>
  </si>
  <si>
    <t>県の広報・広聴活動について</t>
    <rPh sb="0" eb="1">
      <t>ケン</t>
    </rPh>
    <rPh sb="2" eb="4">
      <t>コウホウ</t>
    </rPh>
    <rPh sb="5" eb="7">
      <t>コウチョウ</t>
    </rPh>
    <rPh sb="7" eb="9">
      <t>カツドウ</t>
    </rPh>
    <phoneticPr fontId="2"/>
  </si>
  <si>
    <t>問12</t>
    <rPh sb="0" eb="1">
      <t>トイ</t>
    </rPh>
    <phoneticPr fontId="2"/>
  </si>
  <si>
    <t>県の広聴活動への要望</t>
    <rPh sb="0" eb="1">
      <t>ケン</t>
    </rPh>
    <rPh sb="2" eb="4">
      <t>コウチョウ</t>
    </rPh>
    <rPh sb="4" eb="6">
      <t>カツドウ</t>
    </rPh>
    <rPh sb="8" eb="10">
      <t>ヨウボウ</t>
    </rPh>
    <phoneticPr fontId="2"/>
  </si>
  <si>
    <t>県施策等の情報の入手方法</t>
    <rPh sb="5" eb="7">
      <t>ジョウホウ</t>
    </rPh>
    <phoneticPr fontId="21"/>
  </si>
  <si>
    <t>県の広報の認知度</t>
    <rPh sb="0" eb="1">
      <t>ケン</t>
    </rPh>
    <rPh sb="2" eb="4">
      <t>コウホウ</t>
    </rPh>
    <rPh sb="5" eb="8">
      <t>ニンチド</t>
    </rPh>
    <phoneticPr fontId="21"/>
  </si>
  <si>
    <t>規正
標本数
（総数）</t>
    <phoneticPr fontId="22"/>
  </si>
  <si>
    <t>総数</t>
    <rPh sb="0" eb="2">
      <t>ソウスウ</t>
    </rPh>
    <phoneticPr fontId="22"/>
  </si>
  <si>
    <t>地域別</t>
    <rPh sb="0" eb="3">
      <t>チイキベツ</t>
    </rPh>
    <phoneticPr fontId="22"/>
  </si>
  <si>
    <t>性別</t>
    <rPh sb="0" eb="2">
      <t>セイベツ</t>
    </rPh>
    <phoneticPr fontId="22"/>
  </si>
  <si>
    <t>男性</t>
    <rPh sb="0" eb="2">
      <t>ダンセイ</t>
    </rPh>
    <phoneticPr fontId="2"/>
  </si>
  <si>
    <t>女性</t>
    <rPh sb="0" eb="2">
      <t>ジョセイ</t>
    </rPh>
    <phoneticPr fontId="2"/>
  </si>
  <si>
    <t>年代別</t>
    <rPh sb="0" eb="3">
      <t>ネンダイベツ</t>
    </rPh>
    <phoneticPr fontId="22"/>
  </si>
  <si>
    <t>性・年代別</t>
    <rPh sb="0" eb="1">
      <t>セイ</t>
    </rPh>
    <rPh sb="2" eb="5">
      <t>ネンダイベツ</t>
    </rPh>
    <phoneticPr fontId="22"/>
  </si>
  <si>
    <t>職業別</t>
    <rPh sb="0" eb="3">
      <t>ショクギョウベツ</t>
    </rPh>
    <phoneticPr fontId="22"/>
  </si>
  <si>
    <t>勤務地・
通学地別</t>
    <rPh sb="0" eb="3">
      <t>キンムチ</t>
    </rPh>
    <rPh sb="5" eb="7">
      <t>ツウガク</t>
    </rPh>
    <rPh sb="7" eb="8">
      <t>チ</t>
    </rPh>
    <rPh sb="8" eb="9">
      <t>ベツ</t>
    </rPh>
    <phoneticPr fontId="22"/>
  </si>
  <si>
    <t>居住年数別</t>
    <rPh sb="0" eb="2">
      <t>キョジュウ</t>
    </rPh>
    <rPh sb="2" eb="4">
      <t>ネンスウ</t>
    </rPh>
    <rPh sb="4" eb="5">
      <t>ベツ</t>
    </rPh>
    <phoneticPr fontId="22"/>
  </si>
  <si>
    <t>転入後の
居住年数別</t>
    <rPh sb="0" eb="3">
      <t>テンニュウゴ</t>
    </rPh>
    <rPh sb="5" eb="7">
      <t>キョジュウ</t>
    </rPh>
    <rPh sb="7" eb="9">
      <t>ネンスウ</t>
    </rPh>
    <rPh sb="9" eb="10">
      <t>ベツ</t>
    </rPh>
    <phoneticPr fontId="22"/>
  </si>
  <si>
    <t>ページ</t>
    <phoneticPr fontId="2"/>
  </si>
  <si>
    <t>Q1</t>
    <phoneticPr fontId="2"/>
  </si>
  <si>
    <t>Q2</t>
    <phoneticPr fontId="2"/>
  </si>
  <si>
    <t>Q3</t>
    <phoneticPr fontId="2"/>
  </si>
  <si>
    <t>Q4</t>
    <phoneticPr fontId="2"/>
  </si>
  <si>
    <t>Q5</t>
    <phoneticPr fontId="2"/>
  </si>
  <si>
    <t>Q6</t>
    <phoneticPr fontId="2"/>
  </si>
  <si>
    <t>Q7</t>
    <phoneticPr fontId="2"/>
  </si>
  <si>
    <t>Q9</t>
    <phoneticPr fontId="2"/>
  </si>
  <si>
    <t>Q10</t>
    <phoneticPr fontId="2"/>
  </si>
  <si>
    <t>Q12</t>
    <phoneticPr fontId="2"/>
  </si>
  <si>
    <t>35～49歳</t>
  </si>
  <si>
    <t>50～64歳</t>
  </si>
  <si>
    <t>65～74歳</t>
  </si>
  <si>
    <t>75歳以上</t>
  </si>
  <si>
    <t>男性・35～49歳</t>
    <phoneticPr fontId="2"/>
  </si>
  <si>
    <t>男性・50～64歳</t>
    <phoneticPr fontId="2"/>
  </si>
  <si>
    <t>男性・65～74歳</t>
    <phoneticPr fontId="2"/>
  </si>
  <si>
    <t>男性・75歳以上</t>
    <phoneticPr fontId="2"/>
  </si>
  <si>
    <t>女性・35～49歳</t>
  </si>
  <si>
    <t>女性・50～64歳</t>
  </si>
  <si>
    <t>女性・65～74歳</t>
  </si>
  <si>
    <t>女性・75歳以上</t>
  </si>
  <si>
    <t>農林水産業</t>
  </si>
  <si>
    <t>自営業・自由業</t>
  </si>
  <si>
    <t>常勤</t>
  </si>
  <si>
    <t>パート・アルバイト・派遣</t>
  </si>
  <si>
    <t>その他の職業</t>
  </si>
  <si>
    <t>無職</t>
  </si>
  <si>
    <t>規正
標本数
（総数）</t>
    <phoneticPr fontId="22"/>
  </si>
  <si>
    <t>不明・
無回答</t>
    <phoneticPr fontId="22"/>
  </si>
  <si>
    <t>規正
標本数
（総数）</t>
    <phoneticPr fontId="22"/>
  </si>
  <si>
    <t>規正
標本数
（総数）</t>
    <phoneticPr fontId="22"/>
  </si>
  <si>
    <t>不明・
無回答</t>
    <phoneticPr fontId="22"/>
  </si>
  <si>
    <t>その他</t>
  </si>
  <si>
    <t>わからない</t>
  </si>
  <si>
    <t>仕事</t>
  </si>
  <si>
    <t>関心がない</t>
  </si>
  <si>
    <t>知らない</t>
  </si>
  <si>
    <t>知っているが、読んだり、見たり、聴いたりしたことがない</t>
  </si>
  <si>
    <t>あまり読んだり、見たり、聴いたりしない</t>
  </si>
  <si>
    <t>いつもかかさず読んだり、見たり、聴いたりしている</t>
  </si>
  <si>
    <t>知人・友人の話</t>
  </si>
  <si>
    <t>滋賀県公式フェイスブック</t>
  </si>
  <si>
    <t>滋賀県公式ツイッター</t>
  </si>
  <si>
    <t>滋賀県公式ホームページ</t>
  </si>
  <si>
    <t>ポスター・チラシ・パンフレット</t>
  </si>
  <si>
    <t>広報誌「滋賀プラスワン」</t>
  </si>
  <si>
    <t>ラジオ</t>
  </si>
  <si>
    <t>テレビ</t>
  </si>
  <si>
    <t>新聞</t>
  </si>
  <si>
    <t>県民相談の実施</t>
  </si>
  <si>
    <t>審議会や委員会等の委員の公募</t>
  </si>
  <si>
    <t>郵送やインターネットによるアンケート調査の実施</t>
  </si>
  <si>
    <t>条例案や計画案などに対する意見等の募集</t>
  </si>
  <si>
    <t>知事や県職員が県民の皆さんと直接対話を行う機会の提供</t>
  </si>
  <si>
    <t>インターネット・手紙・ＦＡＸなどによる意見等の募集</t>
  </si>
  <si>
    <t>どちらともいえない</t>
  </si>
  <si>
    <t>あまり関心がない</t>
  </si>
  <si>
    <t>まあまあ関心がある</t>
  </si>
  <si>
    <t>関心がある</t>
  </si>
  <si>
    <t>住みつづけたいとは思わない</t>
  </si>
  <si>
    <t>住みつづけたい</t>
  </si>
  <si>
    <t>県外で生まれて滋賀県へ転入した</t>
  </si>
  <si>
    <t>滋賀県で生まれて、県外に転出後、再び転入した</t>
  </si>
  <si>
    <t>生まれてからずっと滋賀県に住んでいる</t>
  </si>
  <si>
    <t>今住んでいる市町以外の県内の市町</t>
  </si>
  <si>
    <t>答えたくない</t>
  </si>
  <si>
    <t>問２　あなたの年齢は、満でおいくつですか。（○は１つだけ）</t>
    <phoneticPr fontId="2"/>
  </si>
  <si>
    <t>問３　あなたのお住まいの地域はどちらですか。（○は１つだけ）</t>
    <phoneticPr fontId="2"/>
  </si>
  <si>
    <t>問４　あなたのご職業は何ですか。（○は１つだけ）</t>
    <phoneticPr fontId="2"/>
  </si>
  <si>
    <r>
      <t>問４（付問１）　</t>
    </r>
    <r>
      <rPr>
        <u/>
        <sz val="10"/>
        <rFont val="ＭＳ Ｐゴシック"/>
        <family val="3"/>
        <charset val="128"/>
      </rPr>
      <t>問４で「１～６」のいずれかを回答された方におたずねします。</t>
    </r>
    <r>
      <rPr>
        <sz val="10"/>
        <rFont val="ＭＳ Ｐゴシック"/>
        <family val="3"/>
        <charset val="128"/>
      </rPr>
      <t xml:space="preserve">
　　あなたの主な勤務地（通学地）はどちらですか。（○は１つだけ）</t>
    </r>
    <rPh sb="0" eb="1">
      <t>トイ</t>
    </rPh>
    <phoneticPr fontId="2"/>
  </si>
  <si>
    <t>問５　あなたは、滋賀県で生まれてずっと滋賀県にお住まいですか。（○は１つだけ）</t>
    <rPh sb="8" eb="11">
      <t>シガケン</t>
    </rPh>
    <rPh sb="12" eb="13">
      <t>ウ</t>
    </rPh>
    <rPh sb="19" eb="22">
      <t>シガケン</t>
    </rPh>
    <rPh sb="24" eb="25">
      <t>ス</t>
    </rPh>
    <phoneticPr fontId="2"/>
  </si>
  <si>
    <r>
      <t>問５（付問１）　</t>
    </r>
    <r>
      <rPr>
        <u/>
        <sz val="10"/>
        <rFont val="ＭＳ Ｐゴシック"/>
        <family val="3"/>
        <charset val="128"/>
      </rPr>
      <t>問５で「２」または「３」と回答された方におたずねします。</t>
    </r>
    <r>
      <rPr>
        <sz val="10"/>
        <rFont val="ＭＳ Ｐゴシック"/>
        <family val="3"/>
        <charset val="128"/>
      </rPr>
      <t xml:space="preserve">
　　滋賀県に転入後、何年ぐらいになりますか。（○は１つだけ）</t>
    </r>
    <rPh sb="0" eb="1">
      <t>トイ</t>
    </rPh>
    <phoneticPr fontId="2"/>
  </si>
  <si>
    <t>＜参考＞　郵送回答／インターネット回答</t>
    <rPh sb="1" eb="3">
      <t>サンコウ</t>
    </rPh>
    <rPh sb="5" eb="7">
      <t>ユウソウ</t>
    </rPh>
    <rPh sb="7" eb="9">
      <t>カイトウ</t>
    </rPh>
    <rPh sb="17" eb="19">
      <t>カイトウ</t>
    </rPh>
    <phoneticPr fontId="2"/>
  </si>
  <si>
    <t>規正
標本数
（総数）</t>
    <phoneticPr fontId="22"/>
  </si>
  <si>
    <t>郵送回答</t>
    <rPh sb="0" eb="2">
      <t>ユウソウ</t>
    </rPh>
    <rPh sb="2" eb="4">
      <t>カイトウ</t>
    </rPh>
    <phoneticPr fontId="2"/>
  </si>
  <si>
    <t>ネット回答</t>
    <rPh sb="3" eb="5">
      <t>カイトウ</t>
    </rPh>
    <phoneticPr fontId="2"/>
  </si>
  <si>
    <t>問６　あなたは、これからも滋賀県に住みつづけたいと思いますか。（○は１つだけ）</t>
    <phoneticPr fontId="2"/>
  </si>
  <si>
    <t>（1+2）</t>
    <phoneticPr fontId="2"/>
  </si>
  <si>
    <t>不明・
無回答</t>
    <phoneticPr fontId="22"/>
  </si>
  <si>
    <t>（1+2）</t>
    <phoneticPr fontId="0"/>
  </si>
  <si>
    <r>
      <t>（1～</t>
    </r>
    <r>
      <rPr>
        <sz val="10"/>
        <rFont val="ＭＳ ゴシック"/>
        <family val="3"/>
        <charset val="128"/>
      </rPr>
      <t>4）</t>
    </r>
    <phoneticPr fontId="0"/>
  </si>
  <si>
    <t>読んだり、見たり、聴いたりしている</t>
    <phoneticPr fontId="2"/>
  </si>
  <si>
    <t>閲読・
視聴・
聴取率</t>
    <rPh sb="8" eb="10">
      <t>チョウシュ</t>
    </rPh>
    <phoneticPr fontId="0"/>
  </si>
  <si>
    <t>認知率</t>
    <rPh sb="0" eb="2">
      <t>ニンチ</t>
    </rPh>
    <rPh sb="2" eb="3">
      <t>リツ</t>
    </rPh>
    <phoneticPr fontId="0"/>
  </si>
  <si>
    <t>３年以上～１０年未満</t>
  </si>
  <si>
    <t>１０年以上</t>
  </si>
  <si>
    <t>湖西地域（高島市）</t>
  </si>
  <si>
    <t>湖北地域（長浜市、米原市）</t>
  </si>
  <si>
    <t>湖東地域（彦根市、愛荘町、豊郷町、甲良町、多賀町）</t>
  </si>
  <si>
    <t>東近江地域（近江八幡市、東近江市、日野町、竜王町）</t>
  </si>
  <si>
    <t>甲賀地域（甲賀市、湖南市）</t>
  </si>
  <si>
    <t>湖南地域（草津市、守山市、栗東市、野洲市）</t>
  </si>
  <si>
    <t>大津地域（大津市）</t>
  </si>
  <si>
    <t>問６　定住意向</t>
    <rPh sb="0" eb="1">
      <t>トイ</t>
    </rPh>
    <rPh sb="3" eb="5">
      <t>テイジュウ</t>
    </rPh>
    <rPh sb="5" eb="7">
      <t>イコウ</t>
    </rPh>
    <phoneticPr fontId="2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</si>
  <si>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</si>
  <si>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</si>
  <si>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</si>
  <si>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</si>
  <si>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</si>
  <si>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</si>
  <si>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</si>
  <si>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</si>
  <si>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</si>
  <si>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</si>
  <si>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</si>
  <si>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</si>
  <si>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</si>
  <si>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</si>
  <si>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</si>
  <si>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</si>
  <si>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</si>
  <si>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</si>
  <si>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</si>
  <si>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</si>
  <si>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</si>
  <si>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</si>
  <si>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</si>
  <si>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</si>
  <si>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</si>
  <si>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規正
標本数
（総数）</t>
    <phoneticPr fontId="22"/>
  </si>
  <si>
    <t>不明・
無回答</t>
    <phoneticPr fontId="22"/>
  </si>
  <si>
    <t>（1+2）</t>
    <phoneticPr fontId="0"/>
  </si>
  <si>
    <r>
      <t>（1～</t>
    </r>
    <r>
      <rPr>
        <sz val="10"/>
        <rFont val="ＭＳ ゴシック"/>
        <family val="3"/>
        <charset val="128"/>
      </rPr>
      <t>4）</t>
    </r>
    <phoneticPr fontId="0"/>
  </si>
  <si>
    <t>読んだり、見たり、聴いたりしている</t>
    <phoneticPr fontId="2"/>
  </si>
  <si>
    <t>関心がある</t>
    <phoneticPr fontId="2"/>
  </si>
  <si>
    <t>まあまあ関心がある</t>
    <phoneticPr fontId="2"/>
  </si>
  <si>
    <t>あまり関心がない</t>
    <phoneticPr fontId="2"/>
  </si>
  <si>
    <t>関心がない</t>
    <phoneticPr fontId="2"/>
  </si>
  <si>
    <t>住みつづけたい</t>
    <phoneticPr fontId="2"/>
  </si>
  <si>
    <t>住みつづけたいとは思わない</t>
    <phoneticPr fontId="2"/>
  </si>
  <si>
    <t>どちらともいえない</t>
    <phoneticPr fontId="2"/>
  </si>
  <si>
    <t>不明・無回答</t>
    <phoneticPr fontId="2"/>
  </si>
  <si>
    <r>
      <t>問1</t>
    </r>
    <r>
      <rPr>
        <sz val="10"/>
        <rFont val="ＭＳ Ｐゴシック"/>
        <family val="3"/>
        <charset val="128"/>
      </rPr>
      <t>0</t>
    </r>
    <r>
      <rPr>
        <sz val="10"/>
        <rFont val="ＭＳ Ｐゴシック"/>
        <family val="3"/>
        <charset val="128"/>
      </rPr>
      <t>　あなたは、県政に関心をお持ちですか。（○は１つだけ）</t>
    </r>
    <phoneticPr fontId="2"/>
  </si>
  <si>
    <t>規正
標本数
（総数）</t>
    <phoneticPr fontId="22"/>
  </si>
  <si>
    <t>不明・
無回答</t>
    <phoneticPr fontId="22"/>
  </si>
  <si>
    <t>問７　あなたは、滋賀県に誇りを持っていますか。（○は１つだけ）</t>
    <phoneticPr fontId="2"/>
  </si>
  <si>
    <t>持っている</t>
  </si>
  <si>
    <t>どちらかというと持っている</t>
  </si>
  <si>
    <t>あまり持っていない</t>
  </si>
  <si>
    <t>持っていない</t>
  </si>
  <si>
    <t>規正
標本数
（総数）</t>
    <phoneticPr fontId="22"/>
  </si>
  <si>
    <t>不明・
無回答</t>
    <phoneticPr fontId="22"/>
  </si>
  <si>
    <t>同感する</t>
  </si>
  <si>
    <t>どちらかといえば同感する方である</t>
  </si>
  <si>
    <t>どちらかといえば同感しない方である</t>
  </si>
  <si>
    <t>同感しない</t>
  </si>
  <si>
    <t>良く知っている</t>
  </si>
  <si>
    <t>少し知っている</t>
  </si>
  <si>
    <t>聞いたことがある</t>
  </si>
  <si>
    <t>知らない（この調査で初めて知った）</t>
  </si>
  <si>
    <t>規正
標本数
（総数）</t>
    <phoneticPr fontId="22"/>
  </si>
  <si>
    <t>不明・
無回答</t>
    <phoneticPr fontId="22"/>
  </si>
  <si>
    <t>問９　県は、ＳＤＧｓの特徴を生かした政策を推進しています。あなたは、「ＳＤＧｓ」という言葉をご存じですか。（○は１つだけ）</t>
    <phoneticPr fontId="2"/>
  </si>
  <si>
    <t>取り組んでいる</t>
  </si>
  <si>
    <t>取り組みたいことはあるが、できていない</t>
  </si>
  <si>
    <t>取り組みたいが、何に取り組めば良いか分からない</t>
  </si>
  <si>
    <t>取り組みたくない</t>
  </si>
  <si>
    <t>感じる</t>
  </si>
  <si>
    <t>どちらかといえば感じる</t>
  </si>
  <si>
    <t>どちらかといえば感じない</t>
  </si>
  <si>
    <t>感じない</t>
  </si>
  <si>
    <t>問12　あなたが、いま県の施策で力を入れてほしいと思うことはどんなことですか。
次の１～20の中から選んでください。（○は５つまで）</t>
    <phoneticPr fontId="2"/>
  </si>
  <si>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</si>
  <si>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</si>
  <si>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</si>
  <si>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</si>
  <si>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</si>
  <si>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</si>
  <si>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</si>
  <si>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</si>
  <si>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</si>
  <si>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</si>
  <si>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</si>
  <si>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</si>
  <si>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</si>
  <si>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</si>
  <si>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</si>
  <si>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</si>
  <si>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</si>
  <si>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</si>
  <si>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</si>
  <si>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</si>
  <si>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人</t>
    <rPh sb="0" eb="1">
      <t>ヒト</t>
    </rPh>
    <phoneticPr fontId="2"/>
  </si>
  <si>
    <t>経済</t>
    <rPh sb="0" eb="2">
      <t>ケイザイ</t>
    </rPh>
    <phoneticPr fontId="2"/>
  </si>
  <si>
    <t>環境</t>
    <rPh sb="0" eb="2">
      <t>カンキョウ</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</si>
  <si>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14　県議会インターネット中継</t>
    <rPh sb="105" eb="108">
      <t>ケンギカイ</t>
    </rPh>
    <rPh sb="115" eb="117">
      <t>チュウケイ</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</si>
  <si>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13　県議会ホームページ</t>
    <rPh sb="105" eb="108">
      <t>ケンギカイ</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</si>
  <si>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11　テレビ番組「県議会リポート」「委員会活動リポート」（びわ湖放送 年3回）</t>
  </si>
  <si>
    <t>問16　あなたは、下にあげる県の広報を読んだり、見たり、聴いたりしたことがありますか。１～14のそれぞれの項目について、右の欄の１～５の中から当てはまるものを選んでください。（○はそれぞれ１つずつ）
　　10　県議会広報紙「滋賀県議会だより」（年5回発行・新聞折り込みで配布）</t>
  </si>
  <si>
    <t>問16　あなたは、下にあげる県の広報を読んだり、見たり、聴いたりしたことがありますか。１～14のそれぞれの項目について、右の欄の１～５の中から当てはまるものを選んでください。（○はそれぞれ１つずつ）
　　９　ラジオ番組「滋賀プラスワンインフォメーション」（FM滋賀 第2・第4金曜日17:20～17:25）</t>
  </si>
  <si>
    <t>問16　あなたは、下にあげる県の広報を読んだり、見たり、聴いたりしたことがありますか。１～14のそれぞれの項目について、右の欄の１～５の中から当てはまるものを選んでください。（○はそれぞれ１つずつ）
　　８　滋賀県公式インスタグラム</t>
    <rPh sb="104" eb="109">
      <t>シガケンコウシキ</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</si>
  <si>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７　滋賀県公式フェイスブック</t>
    <rPh sb="104" eb="109">
      <t>シガケンコウシキ</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</si>
  <si>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６　滋賀県公式ツイッター</t>
    <rPh sb="104" eb="109">
      <t>シガケンコウシキ</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</si>
  <si>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５　滋賀県公式ホームページ</t>
  </si>
  <si>
    <t>問16　あなたは、下にあげる県の広報を読んだり、見たり、聴いたりしたことがありますか。１～14のそれぞれの項目について、右の欄の１～５の中から当てはまるものを選んでください。（○はそれぞれ１つずつ）
　　１　広報誌「滋賀プラスワン」（奇数月に発行・新聞折り込みで配布）</t>
  </si>
  <si>
    <t>問15　あなたは、県の動きや県が行っている施策、事業、お知らせなどの情報を何から得ることが多いですか。（○は３つまで）</t>
    <phoneticPr fontId="2"/>
  </si>
  <si>
    <t>フリーペーパー</t>
  </si>
  <si>
    <t>問13-2　問13-1で回答いただいたような幸せを感じるにあたり、特に大切だと思う項目は何ですか。
次の１～17の中から選んでください。（あてはまる選択肢の数字に○（複数選択可））</t>
    <phoneticPr fontId="2"/>
  </si>
  <si>
    <t>０点</t>
    <rPh sb="1" eb="2">
      <t>テン</t>
    </rPh>
    <phoneticPr fontId="2"/>
  </si>
  <si>
    <t>１点</t>
    <rPh sb="1" eb="2">
      <t>テン</t>
    </rPh>
    <phoneticPr fontId="2"/>
  </si>
  <si>
    <t>２点</t>
    <rPh sb="1" eb="2">
      <t>テン</t>
    </rPh>
    <phoneticPr fontId="2"/>
  </si>
  <si>
    <t>３点</t>
    <rPh sb="1" eb="2">
      <t>テン</t>
    </rPh>
    <phoneticPr fontId="2"/>
  </si>
  <si>
    <t>４点</t>
    <rPh sb="1" eb="2">
      <t>テン</t>
    </rPh>
    <phoneticPr fontId="2"/>
  </si>
  <si>
    <t>５点</t>
    <rPh sb="1" eb="2">
      <t>テン</t>
    </rPh>
    <phoneticPr fontId="2"/>
  </si>
  <si>
    <t>６点</t>
    <rPh sb="1" eb="2">
      <t>テン</t>
    </rPh>
    <phoneticPr fontId="2"/>
  </si>
  <si>
    <t>７点</t>
    <rPh sb="1" eb="2">
      <t>テン</t>
    </rPh>
    <phoneticPr fontId="2"/>
  </si>
  <si>
    <t>８点</t>
    <rPh sb="1" eb="2">
      <t>テン</t>
    </rPh>
    <phoneticPr fontId="2"/>
  </si>
  <si>
    <t>９点</t>
    <rPh sb="1" eb="2">
      <t>テン</t>
    </rPh>
    <phoneticPr fontId="2"/>
  </si>
  <si>
    <t>10点</t>
    <rPh sb="2" eb="3">
      <t>テン</t>
    </rPh>
    <phoneticPr fontId="2"/>
  </si>
  <si>
    <t>自分らしい生き方</t>
  </si>
  <si>
    <t>家計(消費・所得)</t>
  </si>
  <si>
    <t>結婚の有無</t>
  </si>
  <si>
    <t>身体の健康</t>
  </si>
  <si>
    <t>こころの健康</t>
  </si>
  <si>
    <t>子育て（環境・教育）</t>
  </si>
  <si>
    <t>豊かな自然環境</t>
  </si>
  <si>
    <t>共生社会</t>
  </si>
  <si>
    <t>スポーツ活動</t>
  </si>
  <si>
    <t>文化芸術活動</t>
  </si>
  <si>
    <t>住まい・住環境</t>
  </si>
  <si>
    <t>治安のよさ</t>
  </si>
  <si>
    <t>家族とのつながり</t>
  </si>
  <si>
    <t>地域・友人とのつながり</t>
  </si>
  <si>
    <t>災害への備え</t>
  </si>
  <si>
    <t>学び・自己啓発</t>
  </si>
  <si>
    <t>規正
標本数
（総数）</t>
    <phoneticPr fontId="22"/>
  </si>
  <si>
    <t>不明・
無回答</t>
    <phoneticPr fontId="22"/>
  </si>
  <si>
    <t>内容も含めて知っている</t>
  </si>
  <si>
    <t>内容は知らないが聞いたことはある</t>
  </si>
  <si>
    <t>知らない（このアンケートで初めて知った）</t>
  </si>
  <si>
    <t>成年後見制度</t>
  </si>
  <si>
    <t>住まいの場の確保</t>
  </si>
  <si>
    <t>地域住民の理解</t>
  </si>
  <si>
    <t>困ったときに相談できる機関</t>
  </si>
  <si>
    <t>食事、お風呂、トイレなどの身体介護</t>
  </si>
  <si>
    <t>急に病気になったとき、対応してくれる医療機関</t>
  </si>
  <si>
    <t>年金や手当の充実</t>
  </si>
  <si>
    <t>体調の管理や病院への通院</t>
  </si>
  <si>
    <t>施設、交通機関や情報のバリアフリー</t>
  </si>
  <si>
    <t>災害時の対応</t>
  </si>
  <si>
    <t>障害や障害者について県民や企業等が理解を深めるための啓発活動</t>
  </si>
  <si>
    <t>障害者差別や虐待についての相談窓口の充実</t>
  </si>
  <si>
    <t>障害者差別や虐待を未然に防止するための支援者等関係者への指導・支援</t>
  </si>
  <si>
    <t>障害者虐待の早期発見と早期対応</t>
  </si>
  <si>
    <t>障害のある人とない人が子どもの時から共に過ごせる場や機会の充実</t>
  </si>
  <si>
    <t>障害のある方の避難訓練や自主防災組織への参加</t>
  </si>
  <si>
    <t>障害の特性にあった避難所の確保、避難所における支援</t>
  </si>
  <si>
    <t>地域内での災害時に支援を必要とする方の把握</t>
  </si>
  <si>
    <t>障害のある方が必要とする物資の備蓄</t>
  </si>
  <si>
    <t>災害時における障害のある方の避難体制の整備</t>
  </si>
  <si>
    <t>障害に配慮した、災害時における情報提供の充実</t>
  </si>
  <si>
    <t>問20　東日本大震災や熊本地震のような災害に備えるため、障害のある方の防災対策として何が必要だと考えますか（○は２つまで）</t>
    <phoneticPr fontId="2"/>
  </si>
  <si>
    <t>問21　障害のある人もない人も、誰もが暮らしやすい共生社会の実現に向けて、どのような取組が必要だと考えますか。（○は２つまで）</t>
    <phoneticPr fontId="2"/>
  </si>
  <si>
    <t>地域で生活するためのグループホーム整備など住まいの確保</t>
  </si>
  <si>
    <t>障害のある方がいつでも安心して相談できる仕組みづくり</t>
  </si>
  <si>
    <t>ショートステイやホームヘルプなど在宅福祉サービスの充実</t>
  </si>
  <si>
    <t>障害のある人に関わる保健・医療施策の推進</t>
  </si>
  <si>
    <t>障害の有無に関わらず共に学ぶ教育環境の充実</t>
  </si>
  <si>
    <t>障害のある方の働く場の拡充</t>
  </si>
  <si>
    <t>障害者スポーツ・文化活動の振興</t>
  </si>
  <si>
    <t>障害のある方の意思疎通支援や情報コミュニケーション手段の充実</t>
  </si>
  <si>
    <t>誰にとっても暮らしやすいバリアフリー化やユニバーサルデザインの推進</t>
  </si>
  <si>
    <t>防災対策の充実</t>
  </si>
  <si>
    <t>障害のある方に対する県民の理解の促進</t>
  </si>
  <si>
    <t>障害のある方の権利擁護の推進</t>
  </si>
  <si>
    <t>福祉に関わる人材の養成・確保</t>
  </si>
  <si>
    <t>規正
標本数
（総数）</t>
    <phoneticPr fontId="22"/>
  </si>
  <si>
    <t>不明・
無回答</t>
    <phoneticPr fontId="22"/>
  </si>
  <si>
    <t>ほぼ毎日利用している</t>
  </si>
  <si>
    <t>１週間に数回利用している</t>
  </si>
  <si>
    <t>１か月に数回利用している</t>
  </si>
  <si>
    <t>主に自動車や鉄道・バイク・徒歩などで移動するのでほとんど利用しない</t>
  </si>
  <si>
    <t>出かける機会が少ないため、ほとんど利用しない</t>
  </si>
  <si>
    <t>問23　あなたは、バスや予約型乗合タクシーに対する不満があるとすれば、どのような点ですか。（○は３つまで）</t>
    <phoneticPr fontId="2"/>
  </si>
  <si>
    <t>運行本数が少ない</t>
  </si>
  <si>
    <t>遅延することが多い</t>
  </si>
  <si>
    <t>車内が混雑している</t>
  </si>
  <si>
    <t>自宅や目的地からバス停までが遠い</t>
  </si>
  <si>
    <t>運賃が高い</t>
  </si>
  <si>
    <t>乗換えが不便</t>
  </si>
  <si>
    <t>車椅子、ベビーカー等での乗車が困難</t>
  </si>
  <si>
    <t>具体的な不満はない</t>
  </si>
  <si>
    <t>分からない</t>
  </si>
  <si>
    <t>問24 　地域の公共交通には、子どもや高齢者など運転免許証を持っていない人にとっての移動手段や、自動車が利用できないときの移動手段としての役割、人々が行き交うことで地域を活性化させるなどの役割があります。一方で、利用者の減少や運行経費の増加で、維持することが難しくなっていますが、これらを維持すべきだと思いますか。（○は３つまで）</t>
    <phoneticPr fontId="2"/>
  </si>
  <si>
    <t>今の自分や家族の日々の生活のために維持すべき</t>
  </si>
  <si>
    <t>現在バス以外に移動手段を持たない高齢者や高校生などのために維持すべき</t>
  </si>
  <si>
    <t>自分自身が自動車の運転ができなくなったとき、ケガや故障で自動車を利用できないときのために維持すべき</t>
  </si>
  <si>
    <t>将来この地域に住む子どもや高齢者のために維持すべき</t>
  </si>
  <si>
    <t>維持する必要性を感じない</t>
  </si>
  <si>
    <t>問25 　バスや予約型乗合タクシーといった地域の公共交通が、日常生活の移動手段として利用しやすくなるように、どういうものがあればいいと思いますか。（○は２つまで）</t>
    <phoneticPr fontId="2"/>
  </si>
  <si>
    <t>お住まいの地域内であれば一定の料金で、バスも予約型乗合タクシーも利用できる年間定期券</t>
  </si>
  <si>
    <t>ICカードのように現金を持ち合わせていなくても利用できる決済手段</t>
  </si>
  <si>
    <t>自動運転技術やICT等を活用した新たな移動手段</t>
  </si>
  <si>
    <t>バス停などで直近のバスの時刻や行き先がひと目でわかる電光表示板</t>
  </si>
  <si>
    <t>外出したいときに、最適な移動手段を自動で検索し、提案してくれるアプリ</t>
  </si>
  <si>
    <t>金額の大小によらず負担してもよい</t>
  </si>
  <si>
    <t>金額によっては負担してもよい</t>
  </si>
  <si>
    <t>金額によらず、利用する人だけが負担すべきだと考えるので負担したくない</t>
  </si>
  <si>
    <t>これ以上、便利になる必要がないと考えるので負担したくない</t>
  </si>
  <si>
    <t>その他の理由により負担したくない</t>
  </si>
  <si>
    <t>18～34歳</t>
  </si>
  <si>
    <t>（1+2）</t>
    <phoneticPr fontId="2"/>
  </si>
  <si>
    <t>（1+2）</t>
    <phoneticPr fontId="2"/>
  </si>
  <si>
    <t>（1+2）</t>
    <phoneticPr fontId="2"/>
  </si>
  <si>
    <t>（3+4）</t>
    <phoneticPr fontId="2"/>
  </si>
  <si>
    <t>（3+4）</t>
    <phoneticPr fontId="2"/>
  </si>
  <si>
    <t>規正
標本数
（総数）</t>
    <phoneticPr fontId="22"/>
  </si>
  <si>
    <t>不明・
無回答</t>
    <phoneticPr fontId="22"/>
  </si>
  <si>
    <t>規正
標本数
（総数）</t>
    <phoneticPr fontId="22"/>
  </si>
  <si>
    <t>不明・
無回答</t>
    <phoneticPr fontId="22"/>
  </si>
  <si>
    <t>平均点取る？</t>
    <rPh sb="0" eb="3">
      <t>ヘイキンテン</t>
    </rPh>
    <rPh sb="3" eb="4">
      <t>ト</t>
    </rPh>
    <phoneticPr fontId="2"/>
  </si>
  <si>
    <t>問18　障害のある方が地域で暮らすことについて、どのようなことが課題になると考えますか。（○は２つまで）</t>
    <phoneticPr fontId="2"/>
  </si>
  <si>
    <t>Q8</t>
    <phoneticPr fontId="2"/>
  </si>
  <si>
    <t>Q9付</t>
    <rPh sb="2" eb="3">
      <t>フ</t>
    </rPh>
    <phoneticPr fontId="2"/>
  </si>
  <si>
    <t>Q11-1～Q11-20</t>
    <phoneticPr fontId="2"/>
  </si>
  <si>
    <t>幸福度</t>
    <rPh sb="0" eb="3">
      <t>コウフクド</t>
    </rPh>
    <phoneticPr fontId="21"/>
  </si>
  <si>
    <t>Q13-1</t>
    <phoneticPr fontId="2"/>
  </si>
  <si>
    <t>Q13-2</t>
    <phoneticPr fontId="2"/>
  </si>
  <si>
    <t>問14</t>
    <rPh sb="0" eb="1">
      <t>トイ</t>
    </rPh>
    <phoneticPr fontId="2"/>
  </si>
  <si>
    <t>Q14</t>
    <phoneticPr fontId="2"/>
  </si>
  <si>
    <t>Q15</t>
    <phoneticPr fontId="2"/>
  </si>
  <si>
    <t>Q16-1～Q16-14</t>
    <phoneticPr fontId="2"/>
  </si>
  <si>
    <t>ＳＤＧｓを意識した取組</t>
    <phoneticPr fontId="2"/>
  </si>
  <si>
    <t>県政への関心度</t>
    <rPh sb="0" eb="2">
      <t>ケンセイ</t>
    </rPh>
    <rPh sb="4" eb="6">
      <t>カンシン</t>
    </rPh>
    <rPh sb="6" eb="7">
      <t>ド</t>
    </rPh>
    <phoneticPr fontId="2"/>
  </si>
  <si>
    <t>県民生活への満足度</t>
    <rPh sb="0" eb="2">
      <t>ケンミン</t>
    </rPh>
    <rPh sb="2" eb="4">
      <t>セイカツ</t>
    </rPh>
    <rPh sb="6" eb="9">
      <t>マンゾクド</t>
    </rPh>
    <phoneticPr fontId="2"/>
  </si>
  <si>
    <t>幸せを感じるうえで大切なこと</t>
    <phoneticPr fontId="2"/>
  </si>
  <si>
    <t>バスや予約型乗合タクシーの利用</t>
    <phoneticPr fontId="2"/>
  </si>
  <si>
    <t>バスや予約型乗合タクシーに対する不満</t>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</si>
  <si>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２　テレビ番組「テレビ滋賀プラスワン」（びわ湖放送　日曜日　朝　8:30～8:50）※平成31年3月まで、土曜日　昼12:00～12:20にも放送</t>
    <rPh sb="145" eb="147">
      <t>ヘイセイ</t>
    </rPh>
    <rPh sb="149" eb="150">
      <t>ネン</t>
    </rPh>
    <rPh sb="151" eb="152">
      <t>ガツ</t>
    </rPh>
    <rPh sb="155" eb="158">
      <t>ドヨウビ</t>
    </rPh>
    <rPh sb="173" eb="175">
      <t>ホウソウ</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</si>
  <si>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４　テレビ番組「手話タイム・プラスワン」（びわ湖放送　隔週日曜日　8:50～9:00）※平成31年3月まで、隔週土曜日　昼12:20～12:30に放送</t>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</si>
  <si>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３　テレビ番組「しらしがテレビ」（びわ湖放送　毎日　朝6:50～6:55）</t>
    <rPh sb="125" eb="127">
      <t>マイニチ</t>
    </rPh>
    <rPh sb="128" eb="129">
      <t>アサ</t>
    </rPh>
    <phoneticPr fontId="2"/>
  </si>
  <si>
    <t>問16　あなたは、下にあげる県の広報を読んだり、見たり、聴いたりしたことがありますか。１～14のそれぞれの項目について、右の欄の１～５の中から当てはまるものを選んでください。（○はそれぞれ１つずつ）
　　12　テレビ番組「県議会ダイジェスト」（びわ湖放送　県議会質問日　22:00～22:55県議会最終日　22:00～22:30）</t>
    <phoneticPr fontId="2"/>
  </si>
  <si>
    <t>満足度</t>
    <rPh sb="0" eb="3">
      <t>マンゾクド</t>
    </rPh>
    <phoneticPr fontId="2"/>
  </si>
  <si>
    <t>不満足度</t>
    <rPh sb="0" eb="4">
      <t>フマンゾクド</t>
    </rPh>
    <phoneticPr fontId="2"/>
  </si>
  <si>
    <t>（3～5）</t>
    <phoneticPr fontId="0"/>
  </si>
  <si>
    <t>負担してもよい</t>
    <rPh sb="0" eb="2">
      <t>フタン</t>
    </rPh>
    <phoneticPr fontId="1"/>
  </si>
  <si>
    <t>負担したくない</t>
    <rPh sb="0" eb="2">
      <t>フタン</t>
    </rPh>
    <phoneticPr fontId="1"/>
  </si>
  <si>
    <t>問26 　仮にバスや予約型乗合タクシーに乗る人も乗らない人も、地域のみんなで経費の一部を負担し合うことによってこれらが今よりも便利になるとしたら、あなたはその一部を負担してもよいと思いますか。（○は１つだけ）</t>
    <phoneticPr fontId="2"/>
  </si>
  <si>
    <t>クロス集計結果</t>
    <rPh sb="3" eb="5">
      <t>シュウケイ</t>
    </rPh>
    <rPh sb="5" eb="7">
      <t>ケッカ</t>
    </rPh>
    <phoneticPr fontId="2"/>
  </si>
  <si>
    <t>滋　賀　県</t>
    <phoneticPr fontId="37"/>
  </si>
  <si>
    <t/>
  </si>
  <si>
    <t>第52回　滋賀県政世論調査</t>
    <phoneticPr fontId="2"/>
  </si>
  <si>
    <t>令和元年度</t>
    <rPh sb="0" eb="2">
      <t>レイワ</t>
    </rPh>
    <rPh sb="2" eb="3">
      <t>モト</t>
    </rPh>
    <phoneticPr fontId="37"/>
  </si>
  <si>
    <r>
      <t xml:space="preserve">問８　「男性は仕事をし、女性は家庭を守るべき」という考えがありますが、あなたの考え方に最も近いものの番号を１つだけ
 </t>
    </r>
    <r>
      <rPr>
        <sz val="10"/>
        <rFont val="ＭＳ Ｐゴシック"/>
        <family val="3"/>
        <charset val="128"/>
      </rPr>
      <t xml:space="preserve"> </t>
    </r>
    <r>
      <rPr>
        <sz val="10"/>
        <rFont val="ＭＳ Ｐゴシック"/>
        <family val="3"/>
        <charset val="128"/>
      </rPr>
      <t>選んでください。（○は１つだけ）</t>
    </r>
    <phoneticPr fontId="2"/>
  </si>
  <si>
    <r>
      <t xml:space="preserve">付問１　問９で「１」または「２」と回答された方におたずねします。
 </t>
    </r>
    <r>
      <rPr>
        <sz val="10"/>
        <rFont val="ＭＳ Ｐゴシック"/>
        <family val="3"/>
        <charset val="128"/>
      </rPr>
      <t xml:space="preserve">  </t>
    </r>
    <r>
      <rPr>
        <sz val="10"/>
        <rFont val="ＭＳ Ｐゴシック"/>
        <family val="3"/>
        <charset val="128"/>
      </rPr>
      <t>「ＳＤＧｓ」を意識して、何らかの取組をされていますか。（○は１つだけ）</t>
    </r>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</si>
  <si>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１　（人）健康的な日常生活を送れていると感じますか。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</si>
  <si>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２　（人）必要な医療サービスを利用できる環境が整っていると感じますか。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</si>
  <si>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３　（人）必要な福祉サービスを利用できる環境が整っていると感じますか。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</si>
  <si>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４　（人）文化芸術活動に取り組むことができる環境が整っていると感じますか。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</si>
  <si>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５　（人）スポーツをしたり、見たり、支えたりする環境や機会が整っていると感じますか。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</si>
  <si>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６　（人）子どもを生み育てる環境が整っていると感じますか。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</si>
  <si>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７　（人）子どもの教育環境が整っていると感じますか。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</si>
  <si>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８　（人）出産、子育て、介護などとも両立した柔軟な働き方ができる環境が整っていると感じますか。</t>
    <rPh sb="106" eb="107">
      <t>ヒト</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</si>
  <si>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９　（経済）県内の中小企業の活動が活発であると感じますか。</t>
    <rPh sb="106" eb="108">
      <t>ケイザイ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</si>
  <si>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10　（経済）滋賀県の魅力が発信されていると感じますか。</t>
    <rPh sb="107" eb="109">
      <t>ケイザイ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</si>
  <si>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11　（経済）農林水産業に魅力を感じますか。</t>
    <rPh sb="107" eb="109">
      <t>ケイザイ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</si>
  <si>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12　（社会）道路などの社会インフラが整っていると感じますか。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</si>
  <si>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13　（社会）鉄道やバスなどの公共交通が整っていると感じますか。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</si>
  <si>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14　（社会）地域とのつながりが維持されていると感じますか。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</si>
  <si>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15　（社会）災害に対する備えが進んでいると感じますか。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</si>
  <si>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16　（社会）犯罪や事故が少なく、安全・安心な生活が送れていると感じますか。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</si>
  <si>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17　（社会）農山漁村が持つ美しい風景や生活文化が守られていると感じますか。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</si>
  <si>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18　（社会）年齢、性別、病気・障害の有無、国籍などにかかわらず、一人ひとりの人権が尊重され、個性や能力が発揮できる社会
   (共生社会)になっていると感じますか。</t>
    <rPh sb="107" eb="109">
      <t>シャカイ</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</si>
  <si>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19　（環境）琵琶湖や山といった身近な自然や環境が守られていると感じますか。</t>
    <rPh sb="107" eb="109">
      <t>カンキョウ</t>
    </rPh>
    <phoneticPr fontId="2"/>
  </si>
  <si>
    <t>問11　滋賀県での暮らしについて、あなたはどの程度満足していますか。１～20のそれぞれの項目について、右の欄の１～５の中からあなたの満足度合いに最も近いものを選んでください。（○はそれぞれ1つずつ）
   20　（環境）地球温暖化などへの対応が進んでいると感じますか。</t>
    <rPh sb="107" eb="109">
      <t>カンキョウ</t>
    </rPh>
    <phoneticPr fontId="2"/>
  </si>
  <si>
    <t>問12　つづき</t>
    <phoneticPr fontId="2"/>
  </si>
  <si>
    <t>問13-1　あなたが感じている幸せの度合いについて、「とても幸せ」を１０点、「とても不幸」を０点とすると、何点くらいになると思いますか。
   いずれかの数字を○で囲んでください。（○は１つだけ）</t>
    <phoneticPr fontId="2"/>
  </si>
  <si>
    <t>問13-2　つづき</t>
    <phoneticPr fontId="2"/>
  </si>
  <si>
    <t>問14　県では様々な機会を通じて、県民の皆さまのご意見等をお聴きしようと努めています。県民の皆さまのご意見やご提案などを
   お聴きするために、さらにどのような場の提供や取り組みを進めるべきと思いますか。（○は３つまで）</t>
    <phoneticPr fontId="2"/>
  </si>
  <si>
    <t>問17　あなたは、下にあげる用語について知っていますか。ア～キのそれぞれの項目について、右の欄の１～３の中から当てはまるものを選んでください。（○はそれぞれ１つずつ）
   ア　障害者権利条約</t>
    <phoneticPr fontId="2"/>
  </si>
  <si>
    <t>問17　あなたは、下にあげる用語について知っていますか。ア～キのそれぞれの項目について、右の欄の１～３の中から当てはまるものを選んでください。（○はそれぞれ１つずつ）
   イ　障害者差別解消法</t>
    <phoneticPr fontId="2"/>
  </si>
  <si>
    <t>問17　あなたは、下にあげる用語について知っていますか。ア～キのそれぞれの項目について、右の欄の１～３の中から当てはまるものを選んでください。（○はそれぞれ１つずつ）
   ウ　合理的配慮</t>
    <phoneticPr fontId="2"/>
  </si>
  <si>
    <t>問17　あなたは、下にあげる用語について知っていますか。ア～キのそれぞれの項目について、右の欄の１～３の中から当てはまるものを選んでください。（○はそれぞれ１つずつ）
   エ　障害の社会モデル</t>
    <phoneticPr fontId="2"/>
  </si>
  <si>
    <t>問17　あなたは、下にあげる用語について知っていますか。ア～キのそれぞれの項目について、右の欄の１～３の中から当てはまるものを選んでください。（○はそれぞれ１つずつ）
   オ　成年後見制度</t>
    <phoneticPr fontId="2"/>
  </si>
  <si>
    <t>問17　あなたは、下にあげる用語について知っていますか。ア～キのそれぞれの項目について、右の欄の１～３の中から当てはまるものを選んでください。（○はそれぞれ１つずつ）
   カ　ヘルプマーク</t>
    <phoneticPr fontId="2"/>
  </si>
  <si>
    <t>問17　あなたは、下にあげる用語について知っていますか。ア～キのそれぞれの項目について、右の欄の１～３の中から当てはまるものを選んでください。（○はそれぞれ１つずつ）
   キ　インクルーシブ教育</t>
    <phoneticPr fontId="2"/>
  </si>
  <si>
    <t>問18　つづき</t>
    <phoneticPr fontId="2"/>
  </si>
  <si>
    <t>問19　あなたは、障害のある方の権利擁護（差別や虐待の防止など）について、行政はどのようなことに特に力を入れるべきだと
　 考えますか。（○は２つまで）</t>
    <phoneticPr fontId="2"/>
  </si>
  <si>
    <t>問21　つづき</t>
    <phoneticPr fontId="2"/>
  </si>
  <si>
    <t>問22　あなたは、バスや予約型乗合タクシーを利用していますか。（○は１つだけ）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</si>
</sst>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39" x14ac:knownFonts="1">
    <font>
      <sz val="10"/>
      <name val="ＭＳ Ｐゴシック"/>
      <family val="3"/>
      <charset val="128"/>
    </font>
    <font>
      <sz val="10"/>
      <name val="ＭＳ Ｐゴシック"/>
      <family val="3"/>
      <charset val="128"/>
    </font>
    <font>
      <sz val="6"/>
      <name val="ＭＳ Ｐ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6"/>
      <name val="ＭＳ ゴシック"/>
      <family val="3"/>
      <charset val="128"/>
    </font>
    <font>
      <sz val="9"/>
      <name val="ＭＳ ゴシック"/>
      <family val="3"/>
      <charset val="128"/>
    </font>
    <font>
      <sz val="12"/>
      <color indexed="10"/>
      <name val="ＭＳ 明朝"/>
      <family val="1"/>
      <charset val="128"/>
    </font>
    <font>
      <u/>
      <sz val="10"/>
      <name val="ＭＳ Ｐゴシック"/>
      <family val="3"/>
      <charset val="128"/>
    </font>
    <font>
      <sz val="9"/>
      <name val="ＭＳ Ｐゴシック"/>
      <family val="3"/>
      <charset val="128"/>
    </font>
    <font>
      <sz val="10"/>
      <color indexed="10"/>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1"/>
      <color indexed="9"/>
      <name val="ＭＳ ゴシック"/>
      <family val="3"/>
      <charset val="128"/>
    </font>
    <font>
      <sz val="24"/>
      <name val="ＭＳ ゴシック"/>
      <family val="3"/>
      <charset val="128"/>
    </font>
    <font>
      <sz val="22"/>
      <name val="ＭＳ 明朝"/>
      <family val="1"/>
      <charset val="128"/>
    </font>
    <font>
      <sz val="11"/>
      <name val="ＭＳ ゴシック"/>
      <family val="3"/>
      <charset val="128"/>
    </font>
    <font>
      <sz val="11"/>
      <name val="ＭＳ Ｐゴシック"/>
      <family val="3"/>
      <charset val="128"/>
    </font>
    <font>
      <sz val="16"/>
      <name val="ＭＳ 明朝"/>
      <family val="1"/>
      <charset val="128"/>
    </font>
    <font>
      <sz val="6"/>
      <name val="ＭＳ 明朝"/>
      <family val="1"/>
      <charset val="128"/>
    </font>
    <font>
      <sz val="2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medium">
        <color indexed="64"/>
      </bottom>
      <diagonal/>
    </border>
    <border>
      <left style="hair">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style="thin">
        <color indexed="64"/>
      </top>
      <bottom/>
      <diagonal/>
    </border>
    <border>
      <left style="medium">
        <color indexed="64"/>
      </left>
      <right style="medium">
        <color indexed="64"/>
      </right>
      <top/>
      <bottom/>
      <diagonal/>
    </border>
    <border>
      <left style="medium">
        <color indexed="64"/>
      </left>
      <right style="hair">
        <color indexed="64"/>
      </right>
      <top style="hair">
        <color indexed="64"/>
      </top>
      <bottom/>
      <diagonal/>
    </border>
    <border>
      <left style="medium">
        <color indexed="64"/>
      </left>
      <right/>
      <top/>
      <bottom/>
      <diagonal/>
    </border>
    <border>
      <left/>
      <right style="medium">
        <color indexed="64"/>
      </right>
      <top/>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3" fillId="0" borderId="0"/>
    <xf numFmtId="0" fontId="1" fillId="0" borderId="0">
      <alignment vertical="center"/>
    </xf>
    <xf numFmtId="0" fontId="20" fillId="4" borderId="0" applyNumberFormat="0" applyBorder="0" applyAlignment="0" applyProtection="0">
      <alignment vertical="center"/>
    </xf>
  </cellStyleXfs>
  <cellXfs count="225">
    <xf numFmtId="0" fontId="0" fillId="0" borderId="0" xfId="0"/>
    <xf numFmtId="0" fontId="1" fillId="0" borderId="0" xfId="42" applyBorder="1">
      <alignment vertical="center"/>
    </xf>
    <xf numFmtId="0" fontId="1" fillId="0" borderId="0" xfId="42">
      <alignment vertical="center"/>
    </xf>
    <xf numFmtId="0" fontId="21" fillId="0" borderId="10" xfId="42" applyFont="1" applyBorder="1" applyAlignment="1">
      <alignment horizontal="left" vertical="center" wrapText="1"/>
    </xf>
    <xf numFmtId="0" fontId="21" fillId="0" borderId="11" xfId="42" applyFont="1" applyBorder="1" applyAlignment="1">
      <alignment horizontal="left" vertical="center" wrapText="1"/>
    </xf>
    <xf numFmtId="0" fontId="21" fillId="0" borderId="0" xfId="42" applyFont="1" applyAlignment="1">
      <alignment horizontal="left" vertical="center"/>
    </xf>
    <xf numFmtId="0" fontId="21" fillId="0" borderId="12" xfId="42" applyFont="1" applyBorder="1" applyAlignment="1">
      <alignment horizontal="left" vertical="center" wrapText="1"/>
    </xf>
    <xf numFmtId="0" fontId="21" fillId="0" borderId="13" xfId="42" applyFont="1" applyBorder="1" applyAlignment="1">
      <alignment horizontal="left" vertical="center" wrapText="1"/>
    </xf>
    <xf numFmtId="0" fontId="24" fillId="0" borderId="0" xfId="41" applyFont="1" applyAlignment="1">
      <alignment vertical="center"/>
    </xf>
    <xf numFmtId="176" fontId="0" fillId="0" borderId="14" xfId="0" applyNumberFormat="1" applyBorder="1"/>
    <xf numFmtId="177" fontId="0" fillId="0" borderId="15" xfId="0" applyNumberFormat="1" applyBorder="1"/>
    <xf numFmtId="177" fontId="0" fillId="0" borderId="16" xfId="0" applyNumberFormat="1" applyBorder="1"/>
    <xf numFmtId="177" fontId="0" fillId="0" borderId="17" xfId="0" applyNumberFormat="1" applyBorder="1"/>
    <xf numFmtId="0" fontId="0" fillId="0" borderId="18" xfId="0" applyBorder="1"/>
    <xf numFmtId="176" fontId="0" fillId="0" borderId="19" xfId="0" applyNumberFormat="1" applyBorder="1"/>
    <xf numFmtId="177" fontId="0" fillId="0" borderId="20" xfId="0" applyNumberFormat="1" applyBorder="1"/>
    <xf numFmtId="177" fontId="0" fillId="0" borderId="21" xfId="0" applyNumberFormat="1" applyBorder="1"/>
    <xf numFmtId="177" fontId="0" fillId="0" borderId="18" xfId="0" applyNumberFormat="1" applyBorder="1"/>
    <xf numFmtId="0" fontId="0" fillId="0" borderId="22" xfId="0" applyBorder="1"/>
    <xf numFmtId="176" fontId="0" fillId="0" borderId="23" xfId="0" applyNumberFormat="1" applyBorder="1"/>
    <xf numFmtId="177" fontId="0" fillId="0" borderId="24" xfId="0" applyNumberFormat="1" applyBorder="1"/>
    <xf numFmtId="177" fontId="0" fillId="0" borderId="25" xfId="0" applyNumberFormat="1" applyBorder="1"/>
    <xf numFmtId="177" fontId="0" fillId="0" borderId="22" xfId="0" applyNumberFormat="1" applyBorder="1"/>
    <xf numFmtId="0" fontId="0" fillId="0" borderId="26" xfId="0" applyBorder="1"/>
    <xf numFmtId="176" fontId="0" fillId="0" borderId="27" xfId="0" applyNumberFormat="1" applyBorder="1"/>
    <xf numFmtId="177" fontId="0" fillId="0" borderId="28" xfId="0" applyNumberFormat="1" applyBorder="1"/>
    <xf numFmtId="177" fontId="0" fillId="0" borderId="29" xfId="0" applyNumberFormat="1" applyBorder="1"/>
    <xf numFmtId="177" fontId="0" fillId="0" borderId="26" xfId="0" applyNumberFormat="1" applyBorder="1"/>
    <xf numFmtId="0" fontId="0" fillId="0" borderId="30" xfId="0" applyBorder="1"/>
    <xf numFmtId="176" fontId="0" fillId="0" borderId="31" xfId="0" applyNumberFormat="1" applyBorder="1"/>
    <xf numFmtId="177" fontId="0" fillId="0" borderId="32" xfId="0" applyNumberFormat="1" applyBorder="1"/>
    <xf numFmtId="177" fontId="0" fillId="0" borderId="33" xfId="0" applyNumberFormat="1" applyBorder="1"/>
    <xf numFmtId="177" fontId="0" fillId="0" borderId="30" xfId="0" applyNumberFormat="1" applyBorder="1"/>
    <xf numFmtId="0" fontId="0" fillId="0" borderId="34" xfId="0" applyBorder="1"/>
    <xf numFmtId="176" fontId="0" fillId="0" borderId="35" xfId="0" applyNumberFormat="1" applyBorder="1"/>
    <xf numFmtId="177" fontId="0" fillId="0" borderId="36" xfId="0" applyNumberFormat="1" applyBorder="1"/>
    <xf numFmtId="177" fontId="0" fillId="0" borderId="13" xfId="0" applyNumberFormat="1" applyBorder="1"/>
    <xf numFmtId="177" fontId="0" fillId="0" borderId="34" xfId="0" applyNumberFormat="1" applyBorder="1"/>
    <xf numFmtId="176" fontId="23" fillId="0" borderId="0" xfId="0" applyNumberFormat="1" applyFont="1" applyAlignment="1">
      <alignment vertical="center"/>
    </xf>
    <xf numFmtId="0" fontId="1" fillId="0" borderId="0" xfId="0" applyFont="1" applyBorder="1" applyAlignment="1">
      <alignment vertical="center" wrapText="1"/>
    </xf>
    <xf numFmtId="0" fontId="0" fillId="0" borderId="0" xfId="0" applyBorder="1"/>
    <xf numFmtId="0" fontId="21" fillId="0" borderId="10" xfId="0" applyFont="1" applyBorder="1" applyAlignment="1">
      <alignment horizontal="left" vertical="center" wrapText="1"/>
    </xf>
    <xf numFmtId="0" fontId="21" fillId="0" borderId="37" xfId="0" applyFont="1" applyBorder="1" applyAlignment="1">
      <alignment horizontal="left" vertical="center" wrapText="1"/>
    </xf>
    <xf numFmtId="0" fontId="21" fillId="0" borderId="0" xfId="0" applyFont="1" applyAlignment="1">
      <alignment horizontal="left" vertical="center"/>
    </xf>
    <xf numFmtId="0" fontId="21" fillId="0" borderId="12" xfId="0" applyFont="1" applyBorder="1" applyAlignment="1">
      <alignment horizontal="left" vertical="center" wrapText="1"/>
    </xf>
    <xf numFmtId="0" fontId="21" fillId="0" borderId="34"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Border="1" applyAlignment="1">
      <alignment horizontal="left" vertical="center"/>
    </xf>
    <xf numFmtId="0" fontId="21" fillId="0" borderId="1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3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42" applyFont="1" applyBorder="1" applyAlignment="1">
      <alignment horizontal="left" vertical="center" wrapText="1"/>
    </xf>
    <xf numFmtId="0" fontId="21" fillId="0" borderId="36" xfId="42" applyFont="1" applyBorder="1" applyAlignment="1">
      <alignment horizontal="left" vertical="center" wrapText="1"/>
    </xf>
    <xf numFmtId="177" fontId="0" fillId="0" borderId="42" xfId="0" applyNumberFormat="1" applyBorder="1"/>
    <xf numFmtId="177" fontId="0" fillId="0" borderId="38" xfId="0" applyNumberFormat="1" applyBorder="1"/>
    <xf numFmtId="177" fontId="0" fillId="0" borderId="43" xfId="0" applyNumberFormat="1" applyBorder="1"/>
    <xf numFmtId="177" fontId="0" fillId="0" borderId="44" xfId="0" applyNumberFormat="1" applyBorder="1"/>
    <xf numFmtId="177" fontId="0" fillId="0" borderId="45" xfId="0" applyNumberFormat="1" applyBorder="1"/>
    <xf numFmtId="177" fontId="0" fillId="0" borderId="12" xfId="0" applyNumberFormat="1" applyBorder="1"/>
    <xf numFmtId="0" fontId="0" fillId="0" borderId="22" xfId="0" applyBorder="1" applyAlignment="1">
      <alignment shrinkToFit="1"/>
    </xf>
    <xf numFmtId="177" fontId="0" fillId="0" borderId="22" xfId="0" applyNumberFormat="1" applyBorder="1" applyAlignment="1">
      <alignment horizontal="center"/>
    </xf>
    <xf numFmtId="177" fontId="0" fillId="0" borderId="18" xfId="0" applyNumberFormat="1" applyBorder="1" applyAlignment="1">
      <alignment horizontal="center"/>
    </xf>
    <xf numFmtId="177" fontId="0" fillId="0" borderId="34" xfId="0" applyNumberFormat="1" applyBorder="1" applyAlignment="1">
      <alignment horizontal="center"/>
    </xf>
    <xf numFmtId="0" fontId="26" fillId="0" borderId="12" xfId="42" applyFont="1" applyBorder="1" applyAlignment="1">
      <alignment horizontal="left" vertical="center" wrapText="1"/>
    </xf>
    <xf numFmtId="0" fontId="26" fillId="0" borderId="36" xfId="42" applyFont="1" applyBorder="1" applyAlignment="1">
      <alignment horizontal="left" vertical="center" wrapText="1"/>
    </xf>
    <xf numFmtId="0" fontId="26" fillId="0" borderId="13" xfId="42" applyFont="1" applyBorder="1" applyAlignment="1">
      <alignment horizontal="left" vertical="center" wrapText="1"/>
    </xf>
    <xf numFmtId="177" fontId="0" fillId="0" borderId="46" xfId="0" applyNumberFormat="1" applyBorder="1"/>
    <xf numFmtId="177" fontId="0" fillId="0" borderId="47" xfId="0" applyNumberFormat="1" applyBorder="1"/>
    <xf numFmtId="177" fontId="0" fillId="0" borderId="48" xfId="0" applyNumberFormat="1" applyBorder="1"/>
    <xf numFmtId="177" fontId="0" fillId="0" borderId="49" xfId="0" applyNumberFormat="1" applyBorder="1"/>
    <xf numFmtId="177" fontId="0" fillId="0" borderId="50" xfId="0" applyNumberFormat="1" applyBorder="1"/>
    <xf numFmtId="177" fontId="0" fillId="0" borderId="51" xfId="0" applyNumberFormat="1" applyBorder="1"/>
    <xf numFmtId="0" fontId="21" fillId="0" borderId="52" xfId="42" applyFont="1" applyBorder="1" applyAlignment="1">
      <alignment horizontal="left" vertical="center" wrapText="1"/>
    </xf>
    <xf numFmtId="0" fontId="21" fillId="0" borderId="53" xfId="42" applyFont="1" applyBorder="1" applyAlignment="1">
      <alignment horizontal="left" vertical="center" wrapText="1"/>
    </xf>
    <xf numFmtId="177" fontId="0" fillId="0" borderId="54" xfId="0" applyNumberFormat="1" applyBorder="1"/>
    <xf numFmtId="177" fontId="0" fillId="0" borderId="55" xfId="0" applyNumberFormat="1" applyBorder="1"/>
    <xf numFmtId="177" fontId="0" fillId="0" borderId="56" xfId="0" applyNumberFormat="1" applyBorder="1"/>
    <xf numFmtId="177" fontId="0" fillId="0" borderId="57" xfId="0" applyNumberFormat="1" applyBorder="1"/>
    <xf numFmtId="177" fontId="0" fillId="0" borderId="58" xfId="0" applyNumberFormat="1" applyBorder="1"/>
    <xf numFmtId="177" fontId="0" fillId="0" borderId="59" xfId="0" applyNumberFormat="1" applyBorder="1"/>
    <xf numFmtId="0" fontId="1" fillId="0" borderId="0" xfId="42" applyFont="1">
      <alignment vertical="center"/>
    </xf>
    <xf numFmtId="0" fontId="21" fillId="0" borderId="60" xfId="42" applyFont="1" applyBorder="1" applyAlignment="1">
      <alignment horizontal="left" vertical="center" wrapText="1"/>
    </xf>
    <xf numFmtId="177" fontId="0" fillId="0" borderId="20" xfId="0" quotePrefix="1" applyNumberFormat="1" applyBorder="1" applyAlignment="1">
      <alignment horizontal="center"/>
    </xf>
    <xf numFmtId="177" fontId="0" fillId="0" borderId="21" xfId="0" quotePrefix="1" applyNumberFormat="1" applyBorder="1" applyAlignment="1">
      <alignment horizontal="center"/>
    </xf>
    <xf numFmtId="177" fontId="0" fillId="0" borderId="18" xfId="0" quotePrefix="1" applyNumberFormat="1" applyBorder="1" applyAlignment="1">
      <alignment horizontal="center"/>
    </xf>
    <xf numFmtId="177" fontId="0" fillId="0" borderId="24" xfId="0" quotePrefix="1" applyNumberFormat="1" applyBorder="1" applyAlignment="1">
      <alignment horizontal="center"/>
    </xf>
    <xf numFmtId="177" fontId="0" fillId="0" borderId="25" xfId="0" quotePrefix="1" applyNumberFormat="1" applyBorder="1" applyAlignment="1">
      <alignment horizontal="center"/>
    </xf>
    <xf numFmtId="177" fontId="0" fillId="0" borderId="22" xfId="0" quotePrefix="1" applyNumberFormat="1" applyBorder="1" applyAlignment="1">
      <alignment horizontal="center"/>
    </xf>
    <xf numFmtId="177" fontId="0" fillId="0" borderId="28" xfId="0" quotePrefix="1" applyNumberFormat="1" applyBorder="1" applyAlignment="1">
      <alignment horizontal="center"/>
    </xf>
    <xf numFmtId="177" fontId="0" fillId="0" borderId="29" xfId="0" quotePrefix="1" applyNumberFormat="1" applyBorder="1" applyAlignment="1">
      <alignment horizontal="center"/>
    </xf>
    <xf numFmtId="177" fontId="0" fillId="0" borderId="26" xfId="0" quotePrefix="1" applyNumberFormat="1" applyBorder="1" applyAlignment="1">
      <alignment horizontal="center"/>
    </xf>
    <xf numFmtId="177" fontId="0" fillId="0" borderId="36" xfId="0" quotePrefix="1" applyNumberFormat="1" applyBorder="1" applyAlignment="1">
      <alignment horizontal="center"/>
    </xf>
    <xf numFmtId="177" fontId="0" fillId="0" borderId="57" xfId="0" quotePrefix="1" applyNumberFormat="1" applyBorder="1" applyAlignment="1">
      <alignment horizontal="center"/>
    </xf>
    <xf numFmtId="0" fontId="27" fillId="0" borderId="0" xfId="42" applyFont="1">
      <alignment vertical="center"/>
    </xf>
    <xf numFmtId="0" fontId="3" fillId="0" borderId="0" xfId="41" applyFont="1" applyAlignment="1">
      <alignment vertical="center"/>
    </xf>
    <xf numFmtId="0" fontId="28" fillId="0" borderId="0" xfId="41" applyFont="1" applyAlignment="1">
      <alignment vertical="center"/>
    </xf>
    <xf numFmtId="0" fontId="3" fillId="24" borderId="61" xfId="41" applyFont="1" applyFill="1" applyBorder="1" applyAlignment="1">
      <alignment horizontal="centerContinuous" vertical="center"/>
    </xf>
    <xf numFmtId="0" fontId="3" fillId="24" borderId="62" xfId="41" applyFont="1" applyFill="1" applyBorder="1" applyAlignment="1">
      <alignment horizontal="centerContinuous" vertical="center"/>
    </xf>
    <xf numFmtId="0" fontId="3" fillId="24" borderId="61" xfId="41" applyFont="1" applyFill="1" applyBorder="1" applyAlignment="1">
      <alignment horizontal="center" vertical="center"/>
    </xf>
    <xf numFmtId="0" fontId="3" fillId="25" borderId="63" xfId="41" applyFont="1" applyFill="1" applyBorder="1" applyAlignment="1">
      <alignment horizontal="left" vertical="center"/>
    </xf>
    <xf numFmtId="0" fontId="3" fillId="25" borderId="63" xfId="41" applyFont="1" applyFill="1" applyBorder="1" applyAlignment="1">
      <alignment horizontal="center" vertical="center"/>
    </xf>
    <xf numFmtId="0" fontId="3" fillId="0" borderId="58" xfId="41" applyFont="1" applyBorder="1" applyAlignment="1">
      <alignment horizontal="right" vertical="center" indent="2"/>
    </xf>
    <xf numFmtId="0" fontId="3" fillId="0" borderId="56" xfId="41" applyFont="1" applyBorder="1" applyAlignment="1">
      <alignment horizontal="right" vertical="center" indent="2"/>
    </xf>
    <xf numFmtId="0" fontId="3" fillId="0" borderId="57" xfId="41" applyFont="1" applyBorder="1" applyAlignment="1">
      <alignment horizontal="right" vertical="center" indent="2"/>
    </xf>
    <xf numFmtId="0" fontId="3" fillId="0" borderId="55" xfId="41" applyFont="1" applyBorder="1" applyAlignment="1">
      <alignment horizontal="right" vertical="center" indent="2"/>
    </xf>
    <xf numFmtId="0" fontId="3" fillId="0" borderId="64" xfId="41" applyFont="1" applyBorder="1" applyAlignment="1">
      <alignment horizontal="right" vertical="center" indent="2"/>
    </xf>
    <xf numFmtId="0" fontId="31" fillId="25" borderId="63" xfId="41" applyFont="1" applyFill="1" applyBorder="1" applyAlignment="1">
      <alignment horizontal="left" vertical="center"/>
    </xf>
    <xf numFmtId="0" fontId="30" fillId="0" borderId="65" xfId="41" applyFont="1" applyBorder="1" applyAlignment="1">
      <alignment horizontal="left" vertical="center" wrapText="1"/>
    </xf>
    <xf numFmtId="0" fontId="30" fillId="0" borderId="66" xfId="41" applyFont="1" applyBorder="1" applyAlignment="1">
      <alignment horizontal="left" vertical="center" wrapText="1"/>
    </xf>
    <xf numFmtId="0" fontId="30" fillId="25" borderId="63" xfId="41" applyFont="1" applyFill="1" applyBorder="1" applyAlignment="1">
      <alignment horizontal="left" vertical="center"/>
    </xf>
    <xf numFmtId="0" fontId="30" fillId="0" borderId="67" xfId="41" applyFont="1" applyBorder="1" applyAlignment="1">
      <alignment horizontal="left" vertical="center" wrapText="1"/>
    </xf>
    <xf numFmtId="0" fontId="30" fillId="0" borderId="68" xfId="41" applyFont="1" applyBorder="1" applyAlignment="1">
      <alignment horizontal="left" vertical="center" wrapText="1"/>
    </xf>
    <xf numFmtId="0" fontId="30" fillId="0" borderId="69" xfId="41" applyFont="1" applyBorder="1" applyAlignment="1">
      <alignment horizontal="left" vertical="center" wrapText="1"/>
    </xf>
    <xf numFmtId="0" fontId="30" fillId="0" borderId="66" xfId="41" applyFont="1" applyBorder="1" applyAlignment="1">
      <alignment horizontal="left" vertical="center" shrinkToFit="1"/>
    </xf>
    <xf numFmtId="0" fontId="30" fillId="0" borderId="0" xfId="41" applyFont="1" applyAlignment="1">
      <alignment vertical="center"/>
    </xf>
    <xf numFmtId="0" fontId="30" fillId="0" borderId="58" xfId="41" applyFont="1" applyBorder="1" applyAlignment="1">
      <alignment horizontal="center" vertical="center"/>
    </xf>
    <xf numFmtId="0" fontId="30" fillId="0" borderId="56" xfId="41" applyFont="1" applyBorder="1" applyAlignment="1">
      <alignment horizontal="center" vertical="center"/>
    </xf>
    <xf numFmtId="0" fontId="30" fillId="0" borderId="56" xfId="41" applyFont="1" applyBorder="1" applyAlignment="1">
      <alignment horizontal="right" vertical="center"/>
    </xf>
    <xf numFmtId="0" fontId="30" fillId="0" borderId="55" xfId="41" applyFont="1" applyBorder="1" applyAlignment="1">
      <alignment horizontal="center" vertical="center"/>
    </xf>
    <xf numFmtId="0" fontId="30" fillId="0" borderId="56" xfId="41" applyFont="1" applyBorder="1" applyAlignment="1">
      <alignment horizontal="center" vertical="center" wrapText="1"/>
    </xf>
    <xf numFmtId="0" fontId="30" fillId="0" borderId="64" xfId="41" applyFont="1" applyBorder="1" applyAlignment="1">
      <alignment horizontal="center" vertical="center" wrapText="1"/>
    </xf>
    <xf numFmtId="0" fontId="30" fillId="0" borderId="57" xfId="41" applyFont="1" applyBorder="1" applyAlignment="1">
      <alignment horizontal="center" vertical="center"/>
    </xf>
    <xf numFmtId="0" fontId="1" fillId="0" borderId="85" xfId="0" applyFont="1" applyBorder="1" applyAlignment="1">
      <alignment vertical="center" wrapText="1"/>
    </xf>
    <xf numFmtId="0" fontId="0" fillId="0" borderId="0" xfId="0" applyBorder="1" applyAlignment="1">
      <alignment vertical="center" wrapText="1"/>
    </xf>
    <xf numFmtId="176" fontId="0" fillId="0" borderId="19" xfId="0" applyNumberFormat="1" applyFill="1" applyBorder="1"/>
    <xf numFmtId="176" fontId="0" fillId="0" borderId="23" xfId="0" applyNumberFormat="1" applyFill="1" applyBorder="1"/>
    <xf numFmtId="176" fontId="0" fillId="0" borderId="27" xfId="0" applyNumberFormat="1" applyFill="1" applyBorder="1"/>
    <xf numFmtId="177" fontId="0" fillId="0" borderId="56" xfId="0" quotePrefix="1" applyNumberFormat="1" applyBorder="1" applyAlignment="1">
      <alignment horizontal="center"/>
    </xf>
    <xf numFmtId="0" fontId="3" fillId="0" borderId="0" xfId="41"/>
    <xf numFmtId="0" fontId="33" fillId="0" borderId="0" xfId="41" applyFont="1" applyAlignment="1">
      <alignment horizontal="center"/>
    </xf>
    <xf numFmtId="0" fontId="30" fillId="0" borderId="0" xfId="41" applyFont="1" applyAlignment="1">
      <alignment vertical="top" wrapText="1"/>
    </xf>
    <xf numFmtId="0" fontId="34" fillId="0" borderId="0" xfId="41" applyFont="1" applyAlignment="1">
      <alignment horizontal="center"/>
    </xf>
    <xf numFmtId="0" fontId="35" fillId="0" borderId="0" xfId="41" applyFont="1" applyAlignment="1">
      <alignment vertical="top" wrapText="1"/>
    </xf>
    <xf numFmtId="0" fontId="30" fillId="0" borderId="0" xfId="41" applyFont="1" applyAlignment="1">
      <alignment horizontal="justify"/>
    </xf>
    <xf numFmtId="0" fontId="3" fillId="0" borderId="0" xfId="41" quotePrefix="1"/>
    <xf numFmtId="0" fontId="1" fillId="0" borderId="71" xfId="0" applyFont="1" applyBorder="1" applyAlignment="1">
      <alignment vertical="center"/>
    </xf>
    <xf numFmtId="0" fontId="1" fillId="0" borderId="54" xfId="0" applyFont="1" applyBorder="1" applyAlignment="1">
      <alignment vertical="center"/>
    </xf>
    <xf numFmtId="0" fontId="1" fillId="0" borderId="72" xfId="0" applyFont="1" applyBorder="1" applyAlignment="1">
      <alignment vertical="center"/>
    </xf>
    <xf numFmtId="0" fontId="21" fillId="0" borderId="0" xfId="42" applyFont="1" applyBorder="1" applyAlignment="1">
      <alignment horizontal="left" vertical="center" wrapText="1"/>
    </xf>
    <xf numFmtId="177" fontId="0" fillId="0" borderId="0" xfId="0" applyNumberFormat="1" applyBorder="1"/>
    <xf numFmtId="177" fontId="0" fillId="0" borderId="0" xfId="0" quotePrefix="1" applyNumberFormat="1" applyBorder="1" applyAlignment="1">
      <alignment horizontal="center"/>
    </xf>
    <xf numFmtId="0" fontId="21" fillId="0" borderId="87" xfId="42" applyFont="1" applyBorder="1" applyAlignment="1">
      <alignment horizontal="left" vertical="center" wrapText="1"/>
    </xf>
    <xf numFmtId="0" fontId="21" fillId="0" borderId="37" xfId="42" applyFont="1" applyBorder="1" applyAlignment="1">
      <alignment horizontal="left" vertical="center" wrapText="1"/>
    </xf>
    <xf numFmtId="0" fontId="26" fillId="0" borderId="34" xfId="42" applyFont="1" applyBorder="1" applyAlignment="1">
      <alignment horizontal="left" vertical="center" wrapText="1"/>
    </xf>
    <xf numFmtId="0" fontId="26" fillId="0" borderId="90" xfId="42" applyFont="1" applyBorder="1" applyAlignment="1">
      <alignment horizontal="left" vertical="center" wrapText="1"/>
    </xf>
    <xf numFmtId="177" fontId="0" fillId="0" borderId="72" xfId="0" applyNumberFormat="1" applyBorder="1"/>
    <xf numFmtId="177" fontId="0" fillId="0" borderId="91" xfId="0" applyNumberFormat="1" applyBorder="1"/>
    <xf numFmtId="177" fontId="0" fillId="0" borderId="89" xfId="0" applyNumberFormat="1" applyBorder="1"/>
    <xf numFmtId="177" fontId="0" fillId="0" borderId="92" xfId="0" applyNumberFormat="1" applyBorder="1"/>
    <xf numFmtId="177" fontId="0" fillId="0" borderId="93" xfId="0" applyNumberFormat="1" applyBorder="1"/>
    <xf numFmtId="0" fontId="21" fillId="0" borderId="34" xfId="42" applyFont="1" applyBorder="1" applyAlignment="1">
      <alignment horizontal="left" vertical="center" wrapText="1"/>
    </xf>
    <xf numFmtId="0" fontId="32" fillId="0" borderId="0" xfId="41" applyFont="1" applyAlignment="1">
      <alignment horizontal="center"/>
    </xf>
    <xf numFmtId="0" fontId="36" fillId="0" borderId="0" xfId="41" applyFont="1" applyAlignment="1">
      <alignment horizontal="center"/>
    </xf>
    <xf numFmtId="0" fontId="38" fillId="0" borderId="0" xfId="41" applyFont="1" applyAlignment="1">
      <alignment horizontal="center"/>
    </xf>
    <xf numFmtId="0" fontId="0" fillId="0" borderId="38" xfId="0" applyBorder="1" applyAlignment="1">
      <alignment vertical="center" textRotation="255" wrapText="1"/>
    </xf>
    <xf numFmtId="0" fontId="0" fillId="0" borderId="43" xfId="0" applyBorder="1" applyAlignment="1">
      <alignment vertical="center" textRotation="255" wrapText="1"/>
    </xf>
    <xf numFmtId="0" fontId="0" fillId="0" borderId="44" xfId="0" applyBorder="1" applyAlignment="1">
      <alignment vertical="center" textRotation="255" wrapText="1"/>
    </xf>
    <xf numFmtId="0" fontId="0" fillId="0" borderId="42" xfId="0" applyBorder="1"/>
    <xf numFmtId="0" fontId="0" fillId="0" borderId="17" xfId="0" applyBorder="1"/>
    <xf numFmtId="0" fontId="1" fillId="0" borderId="71" xfId="42" applyFont="1" applyBorder="1" applyAlignment="1">
      <alignment vertical="center" wrapText="1"/>
    </xf>
    <xf numFmtId="0" fontId="1" fillId="0" borderId="54" xfId="42" applyFont="1" applyBorder="1" applyAlignment="1">
      <alignment vertical="center" wrapText="1"/>
    </xf>
    <xf numFmtId="0" fontId="1" fillId="0" borderId="72" xfId="42" applyFont="1" applyBorder="1" applyAlignment="1">
      <alignment vertical="center" wrapText="1"/>
    </xf>
    <xf numFmtId="0" fontId="21" fillId="0" borderId="73" xfId="42" applyFont="1" applyBorder="1" applyAlignment="1">
      <alignment horizontal="center" vertical="center"/>
    </xf>
    <xf numFmtId="0" fontId="21" fillId="0" borderId="74" xfId="42" applyFont="1" applyBorder="1" applyAlignment="1">
      <alignment horizontal="center" vertical="center"/>
    </xf>
    <xf numFmtId="0" fontId="21" fillId="0" borderId="75" xfId="42" applyFont="1" applyBorder="1" applyAlignment="1">
      <alignment horizontal="center" vertical="center"/>
    </xf>
    <xf numFmtId="0" fontId="21" fillId="0" borderId="76" xfId="42" applyFont="1" applyBorder="1" applyAlignment="1">
      <alignment horizontal="center" vertical="center"/>
    </xf>
    <xf numFmtId="0" fontId="1" fillId="0" borderId="77" xfId="42" applyFont="1" applyBorder="1" applyAlignment="1">
      <alignment horizontal="left" vertical="center" wrapText="1"/>
    </xf>
    <xf numFmtId="0" fontId="1" fillId="0" borderId="78" xfId="42" applyFont="1" applyBorder="1" applyAlignment="1">
      <alignment horizontal="left" vertical="center" wrapText="1"/>
    </xf>
    <xf numFmtId="0" fontId="21" fillId="0" borderId="79" xfId="42" applyFont="1" applyBorder="1" applyAlignment="1">
      <alignment horizontal="left" vertical="center" wrapText="1"/>
    </xf>
    <xf numFmtId="0" fontId="21" fillId="0" borderId="40" xfId="42" applyFont="1" applyBorder="1" applyAlignment="1">
      <alignment horizontal="left" vertical="center" wrapText="1"/>
    </xf>
    <xf numFmtId="0" fontId="23" fillId="0" borderId="38" xfId="0" applyFont="1" applyBorder="1" applyAlignment="1">
      <alignment vertical="center" textRotation="255" wrapText="1"/>
    </xf>
    <xf numFmtId="0" fontId="23" fillId="0" borderId="43" xfId="0" applyFont="1" applyBorder="1" applyAlignment="1">
      <alignment vertical="center" textRotation="255" wrapText="1"/>
    </xf>
    <xf numFmtId="0" fontId="23" fillId="0" borderId="44" xfId="0" applyFont="1" applyBorder="1" applyAlignment="1">
      <alignment vertical="center" textRotation="255" wrapText="1"/>
    </xf>
    <xf numFmtId="0" fontId="23" fillId="0" borderId="39" xfId="0" applyFont="1" applyBorder="1" applyAlignment="1">
      <alignment vertical="center" textRotation="255" wrapText="1"/>
    </xf>
    <xf numFmtId="0" fontId="0" fillId="0" borderId="70" xfId="0" applyBorder="1" applyAlignment="1">
      <alignment vertical="center" textRotation="255" wrapText="1"/>
    </xf>
    <xf numFmtId="0" fontId="1" fillId="0" borderId="71" xfId="0" applyFont="1" applyBorder="1" applyAlignment="1">
      <alignment vertical="center" wrapText="1"/>
    </xf>
    <xf numFmtId="0" fontId="1" fillId="0" borderId="54" xfId="0" applyFont="1" applyBorder="1" applyAlignment="1">
      <alignment vertical="center" wrapText="1"/>
    </xf>
    <xf numFmtId="0" fontId="1" fillId="0" borderId="72" xfId="0" applyFont="1" applyBorder="1" applyAlignment="1">
      <alignment vertical="center" wrapText="1"/>
    </xf>
    <xf numFmtId="0" fontId="0" fillId="0" borderId="71" xfId="0" applyBorder="1" applyAlignment="1">
      <alignment vertical="center" wrapText="1"/>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1" fillId="0" borderId="76" xfId="0" applyFont="1" applyBorder="1" applyAlignment="1">
      <alignment horizontal="center" vertical="center"/>
    </xf>
    <xf numFmtId="0" fontId="1" fillId="0" borderId="77" xfId="0" applyFont="1" applyBorder="1" applyAlignment="1">
      <alignment horizontal="left" vertical="center" wrapText="1"/>
    </xf>
    <xf numFmtId="0" fontId="1" fillId="0" borderId="78" xfId="0" applyFont="1" applyBorder="1" applyAlignment="1">
      <alignment horizontal="left" vertical="center" wrapText="1"/>
    </xf>
    <xf numFmtId="0" fontId="23" fillId="0" borderId="45" xfId="0" applyFont="1" applyBorder="1" applyAlignment="1">
      <alignment vertical="center" textRotation="255" wrapText="1"/>
    </xf>
    <xf numFmtId="0" fontId="23" fillId="0" borderId="70" xfId="0" applyFont="1" applyBorder="1" applyAlignment="1">
      <alignment vertical="center" textRotation="255" wrapText="1"/>
    </xf>
    <xf numFmtId="0" fontId="0" fillId="0" borderId="71" xfId="0" applyFont="1" applyBorder="1" applyAlignment="1">
      <alignment vertical="center" wrapText="1"/>
    </xf>
    <xf numFmtId="0" fontId="0" fillId="0" borderId="54" xfId="0" applyBorder="1" applyAlignment="1">
      <alignment vertical="center" wrapText="1"/>
    </xf>
    <xf numFmtId="0" fontId="0" fillId="0" borderId="72" xfId="0" applyBorder="1" applyAlignment="1">
      <alignment vertical="center" wrapText="1"/>
    </xf>
    <xf numFmtId="0" fontId="23" fillId="0" borderId="82" xfId="0" applyFont="1" applyBorder="1" applyAlignment="1">
      <alignment vertical="center" textRotation="255" wrapText="1"/>
    </xf>
    <xf numFmtId="0" fontId="23" fillId="0" borderId="81" xfId="0" applyFont="1" applyBorder="1" applyAlignment="1">
      <alignment vertical="center" textRotation="255" wrapText="1"/>
    </xf>
    <xf numFmtId="0" fontId="0" fillId="0" borderId="82" xfId="0" applyBorder="1" applyAlignment="1">
      <alignment vertical="center" textRotation="255" wrapText="1"/>
    </xf>
    <xf numFmtId="0" fontId="0" fillId="0" borderId="81" xfId="0" applyBorder="1" applyAlignment="1">
      <alignment vertical="center" textRotation="255" wrapText="1"/>
    </xf>
    <xf numFmtId="0" fontId="0" fillId="0" borderId="80" xfId="0" applyBorder="1" applyAlignment="1">
      <alignment vertical="center" textRotation="255" wrapText="1"/>
    </xf>
    <xf numFmtId="0" fontId="0" fillId="0" borderId="71" xfId="0" applyBorder="1"/>
    <xf numFmtId="0" fontId="0" fillId="0" borderId="72" xfId="0" applyBorder="1"/>
    <xf numFmtId="0" fontId="23" fillId="0" borderId="84" xfId="0" applyFont="1" applyBorder="1" applyAlignment="1">
      <alignment vertical="center" textRotation="255" wrapText="1"/>
    </xf>
    <xf numFmtId="0" fontId="0" fillId="0" borderId="71" xfId="0" applyBorder="1" applyAlignment="1">
      <alignment horizontal="left" vertical="center" wrapText="1"/>
    </xf>
    <xf numFmtId="0" fontId="0" fillId="0" borderId="54" xfId="0" applyBorder="1" applyAlignment="1">
      <alignment horizontal="left" vertical="center" wrapText="1"/>
    </xf>
    <xf numFmtId="0" fontId="0" fillId="0" borderId="72" xfId="0" applyBorder="1" applyAlignment="1">
      <alignment horizontal="left" vertical="center" wrapText="1"/>
    </xf>
    <xf numFmtId="0" fontId="21" fillId="0" borderId="79" xfId="0" applyFont="1" applyBorder="1" applyAlignment="1">
      <alignment horizontal="left" vertical="center" wrapText="1"/>
    </xf>
    <xf numFmtId="0" fontId="21" fillId="0" borderId="18" xfId="0" applyFont="1" applyBorder="1" applyAlignment="1">
      <alignment horizontal="left" vertical="center" wrapText="1"/>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75" xfId="0" applyFont="1" applyBorder="1" applyAlignment="1">
      <alignment horizontal="left" vertical="center"/>
    </xf>
    <xf numFmtId="0" fontId="21" fillId="0" borderId="76" xfId="0" applyFont="1" applyBorder="1" applyAlignment="1">
      <alignment horizontal="left" vertical="center"/>
    </xf>
    <xf numFmtId="0" fontId="1" fillId="0" borderId="83" xfId="0" applyFont="1" applyBorder="1" applyAlignment="1">
      <alignment horizontal="left" vertical="center" wrapText="1"/>
    </xf>
    <xf numFmtId="0" fontId="21" fillId="0" borderId="88" xfId="42" applyFont="1" applyBorder="1" applyAlignment="1">
      <alignment horizontal="center" vertical="center" wrapText="1"/>
    </xf>
    <xf numFmtId="0" fontId="0" fillId="0" borderId="56" xfId="0" applyBorder="1" applyAlignment="1">
      <alignment horizontal="center" vertical="center" wrapText="1"/>
    </xf>
    <xf numFmtId="0" fontId="0" fillId="0" borderId="24" xfId="0" applyBorder="1" applyAlignment="1">
      <alignment horizontal="center" vertical="center" wrapText="1"/>
    </xf>
    <xf numFmtId="0" fontId="21" fillId="0" borderId="85" xfId="42" applyFont="1" applyBorder="1" applyAlignment="1">
      <alignment horizontal="center" vertical="center"/>
    </xf>
    <xf numFmtId="0" fontId="21" fillId="0" borderId="86" xfId="42" applyFont="1" applyBorder="1" applyAlignment="1">
      <alignment horizontal="center" vertical="center"/>
    </xf>
    <xf numFmtId="0" fontId="1" fillId="0" borderId="83" xfId="42" applyFont="1" applyBorder="1" applyAlignment="1">
      <alignment horizontal="left" vertical="center" wrapText="1"/>
    </xf>
    <xf numFmtId="0" fontId="21" fillId="0" borderId="24" xfId="42" applyFont="1" applyBorder="1" applyAlignment="1">
      <alignment horizontal="center" vertical="center" wrapText="1"/>
    </xf>
    <xf numFmtId="0" fontId="21" fillId="0" borderId="48" xfId="42" applyFont="1" applyBorder="1" applyAlignment="1">
      <alignment horizontal="center" vertical="center" wrapText="1"/>
    </xf>
    <xf numFmtId="0" fontId="21" fillId="0" borderId="56" xfId="42" applyFont="1" applyBorder="1" applyAlignment="1">
      <alignment horizontal="center" vertical="center" wrapText="1"/>
    </xf>
    <xf numFmtId="0" fontId="21" fillId="0" borderId="89" xfId="42" applyFont="1" applyBorder="1" applyAlignment="1">
      <alignment horizontal="center" vertical="center" wrapText="1"/>
    </xf>
    <xf numFmtId="0" fontId="21" fillId="0" borderId="87" xfId="42" applyFont="1" applyBorder="1" applyAlignment="1">
      <alignment horizontal="left" vertical="center" wrapText="1"/>
    </xf>
    <xf numFmtId="0" fontId="29" fillId="0" borderId="0" xfId="41" applyFont="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H23 1クロス集計（Q1～5）" xfId="41" xr:uid="{00000000-0005-0000-0000-000029000000}"/>
    <cellStyle name="標準_Xl0000066"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17</xdr:row>
      <xdr:rowOff>0</xdr:rowOff>
    </xdr:from>
    <xdr:to>
      <xdr:col>7</xdr:col>
      <xdr:colOff>189886</xdr:colOff>
      <xdr:row>33</xdr:row>
      <xdr:rowOff>104400</xdr:rowOff>
    </xdr:to>
    <xdr:pic>
      <xdr:nvPicPr>
        <xdr:cNvPr id="2" name="図 1">
          <a:extLst>
            <a:ext uri="{FF2B5EF4-FFF2-40B4-BE49-F238E27FC236}">
              <a16:creationId xmlns:a16="http://schemas.microsoft.com/office/drawing/2014/main" id="{5853B030-220E-45B5-9A60-40FB545D8244}"/>
            </a:ext>
          </a:extLst>
        </xdr:cNvPr>
        <xdr:cNvPicPr>
          <a:picLocks noChangeAspect="1"/>
        </xdr:cNvPicPr>
      </xdr:nvPicPr>
      <xdr:blipFill>
        <a:blip xmlns:r="http://schemas.openxmlformats.org/officeDocument/2006/relationships" r:embed="rId1" cstate="print"/>
        <a:stretch>
          <a:fillRect/>
        </a:stretch>
      </xdr:blipFill>
      <xdr:spPr>
        <a:xfrm>
          <a:off x="371475" y="3492500"/>
          <a:ext cx="4676161" cy="29492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1CE2C-2D43-45D2-BB0F-7B19314FBFD4}">
  <dimension ref="A10:H48"/>
  <sheetViews>
    <sheetView topLeftCell="A8" zoomScaleNormal="100" zoomScaleSheetLayoutView="100" workbookViewId="0">
      <selection activeCell="A45" sqref="A45"/>
    </sheetView>
  </sheetViews>
  <sheetFormatPr defaultColWidth="10.296875" defaultRowHeight="14" x14ac:dyDescent="0.2"/>
  <cols>
    <col min="1" max="1" width="8.69921875" style="133" customWidth="1"/>
    <col min="2" max="7" width="11.296875" style="133" customWidth="1"/>
    <col min="8" max="8" width="10.3984375" style="133" customWidth="1"/>
    <col min="9" max="9" width="8.69921875" style="133" customWidth="1"/>
    <col min="10" max="10" width="11" style="133" customWidth="1"/>
    <col min="11" max="16384" width="10.296875" style="133"/>
  </cols>
  <sheetData>
    <row r="10" spans="1:8" ht="28" x14ac:dyDescent="0.4">
      <c r="A10" s="156" t="s">
        <v>461</v>
      </c>
      <c r="B10" s="156"/>
      <c r="C10" s="156"/>
      <c r="D10" s="156"/>
      <c r="E10" s="156"/>
      <c r="F10" s="156"/>
      <c r="G10" s="156"/>
      <c r="H10" s="156"/>
    </row>
    <row r="11" spans="1:8" ht="23.25" customHeight="1" x14ac:dyDescent="0.35">
      <c r="E11" s="134"/>
    </row>
    <row r="12" spans="1:8" ht="28" x14ac:dyDescent="0.4">
      <c r="A12" s="156" t="s">
        <v>458</v>
      </c>
      <c r="B12" s="156"/>
      <c r="C12" s="156"/>
      <c r="D12" s="156"/>
      <c r="E12" s="156"/>
      <c r="F12" s="156"/>
      <c r="G12" s="156"/>
      <c r="H12" s="156"/>
    </row>
    <row r="18" spans="2:8" ht="14.25" customHeight="1" x14ac:dyDescent="0.2"/>
    <row r="19" spans="2:8" ht="14.25" customHeight="1" x14ac:dyDescent="0.2">
      <c r="B19" s="135"/>
      <c r="C19" s="135"/>
      <c r="D19" s="135"/>
      <c r="E19" s="135"/>
      <c r="F19" s="135"/>
      <c r="G19" s="135"/>
      <c r="H19" s="135"/>
    </row>
    <row r="20" spans="2:8" ht="14.25" customHeight="1" x14ac:dyDescent="0.2">
      <c r="B20" s="135"/>
      <c r="C20" s="135"/>
      <c r="D20" s="135"/>
      <c r="E20" s="136"/>
      <c r="F20" s="135"/>
      <c r="G20" s="135"/>
      <c r="H20" s="135"/>
    </row>
    <row r="21" spans="2:8" ht="14.25" customHeight="1" x14ac:dyDescent="0.2">
      <c r="B21" s="135"/>
      <c r="C21" s="135"/>
      <c r="D21" s="135"/>
      <c r="E21" s="135"/>
      <c r="F21" s="135"/>
      <c r="G21" s="135"/>
      <c r="H21" s="135"/>
    </row>
    <row r="22" spans="2:8" ht="14.25" customHeight="1" x14ac:dyDescent="0.2">
      <c r="B22" s="135"/>
      <c r="C22" s="135"/>
      <c r="D22" s="135"/>
      <c r="E22" s="135"/>
      <c r="F22" s="135"/>
      <c r="G22" s="135"/>
      <c r="H22" s="135"/>
    </row>
    <row r="23" spans="2:8" ht="14.25" customHeight="1" x14ac:dyDescent="0.2">
      <c r="B23" s="135"/>
      <c r="C23" s="135"/>
      <c r="D23" s="135"/>
      <c r="E23" s="135"/>
      <c r="F23" s="135"/>
      <c r="G23" s="135"/>
      <c r="H23" s="135"/>
    </row>
    <row r="24" spans="2:8" ht="14.25" customHeight="1" x14ac:dyDescent="0.2">
      <c r="B24" s="135"/>
      <c r="C24" s="135"/>
      <c r="D24" s="135"/>
      <c r="E24" s="135"/>
      <c r="F24" s="135"/>
      <c r="G24" s="135"/>
      <c r="H24" s="135"/>
    </row>
    <row r="25" spans="2:8" ht="14.25" customHeight="1" x14ac:dyDescent="0.2">
      <c r="B25" s="135"/>
      <c r="C25" s="135"/>
      <c r="D25" s="135"/>
      <c r="E25" s="135"/>
      <c r="F25" s="135"/>
      <c r="G25" s="135"/>
      <c r="H25" s="135"/>
    </row>
    <row r="26" spans="2:8" ht="14.25" customHeight="1" x14ac:dyDescent="0.2">
      <c r="B26" s="135"/>
      <c r="C26" s="135"/>
      <c r="D26" s="135"/>
      <c r="E26" s="135"/>
      <c r="F26" s="135"/>
      <c r="G26" s="135"/>
      <c r="H26" s="135"/>
    </row>
    <row r="27" spans="2:8" ht="14.25" customHeight="1" x14ac:dyDescent="0.2">
      <c r="B27" s="135"/>
      <c r="C27" s="137"/>
      <c r="D27" s="137"/>
      <c r="E27" s="137"/>
      <c r="F27" s="137"/>
      <c r="G27" s="137"/>
      <c r="H27" s="137"/>
    </row>
    <row r="28" spans="2:8" ht="14.25" customHeight="1" x14ac:dyDescent="0.2">
      <c r="B28" s="137"/>
      <c r="C28" s="137"/>
      <c r="D28" s="137"/>
      <c r="E28" s="137"/>
      <c r="F28" s="137"/>
      <c r="G28" s="137"/>
      <c r="H28" s="137"/>
    </row>
    <row r="29" spans="2:8" ht="14.25" customHeight="1" x14ac:dyDescent="0.2">
      <c r="B29" s="137"/>
      <c r="C29" s="137"/>
      <c r="D29" s="137"/>
      <c r="E29" s="137"/>
      <c r="F29" s="137"/>
      <c r="G29" s="137"/>
      <c r="H29" s="137"/>
    </row>
    <row r="30" spans="2:8" ht="14.25" customHeight="1" x14ac:dyDescent="0.2">
      <c r="B30" s="135"/>
      <c r="C30" s="135"/>
      <c r="D30" s="135"/>
      <c r="E30" s="135"/>
      <c r="F30" s="135"/>
      <c r="G30" s="135"/>
      <c r="H30" s="135"/>
    </row>
    <row r="31" spans="2:8" ht="14.25" customHeight="1" x14ac:dyDescent="0.2">
      <c r="B31" s="138"/>
      <c r="C31" s="138"/>
      <c r="D31" s="138"/>
      <c r="E31" s="138"/>
      <c r="F31" s="138"/>
      <c r="G31" s="138"/>
      <c r="H31" s="138"/>
    </row>
    <row r="32" spans="2:8" ht="14.25" customHeight="1" x14ac:dyDescent="0.2">
      <c r="B32" s="135"/>
      <c r="C32" s="135"/>
      <c r="D32" s="135"/>
      <c r="E32" s="135"/>
      <c r="F32" s="135"/>
      <c r="G32" s="135"/>
      <c r="H32" s="135"/>
    </row>
    <row r="33" spans="1:8" ht="14.25" customHeight="1" x14ac:dyDescent="0.2">
      <c r="B33" s="135"/>
      <c r="C33" s="135"/>
      <c r="D33" s="135"/>
      <c r="E33" s="135"/>
      <c r="F33" s="135"/>
      <c r="G33" s="135"/>
      <c r="H33" s="135"/>
    </row>
    <row r="34" spans="1:8" ht="14.25" customHeight="1" x14ac:dyDescent="0.2">
      <c r="B34" s="135"/>
      <c r="C34" s="135"/>
      <c r="D34" s="135"/>
      <c r="E34" s="135"/>
      <c r="F34" s="135"/>
      <c r="G34" s="135"/>
      <c r="H34" s="135"/>
    </row>
    <row r="35" spans="1:8" ht="14.25" customHeight="1" x14ac:dyDescent="0.2">
      <c r="B35" s="135"/>
      <c r="C35" s="135"/>
      <c r="D35" s="135"/>
      <c r="E35" s="135"/>
      <c r="F35" s="135"/>
      <c r="G35" s="135"/>
      <c r="H35" s="135"/>
    </row>
    <row r="36" spans="1:8" x14ac:dyDescent="0.2">
      <c r="B36" s="135"/>
      <c r="C36" s="135"/>
      <c r="D36" s="135"/>
      <c r="E36" s="135"/>
      <c r="F36" s="135"/>
      <c r="G36" s="135"/>
      <c r="H36" s="135"/>
    </row>
    <row r="37" spans="1:8" ht="13.5" customHeight="1" x14ac:dyDescent="0.2">
      <c r="B37" s="135"/>
      <c r="C37" s="135"/>
      <c r="D37" s="135"/>
      <c r="E37" s="135"/>
      <c r="F37" s="135"/>
      <c r="G37" s="135"/>
      <c r="H37" s="135"/>
    </row>
    <row r="38" spans="1:8" ht="13.5" customHeight="1" x14ac:dyDescent="0.2">
      <c r="B38" s="135"/>
      <c r="C38" s="135"/>
      <c r="D38" s="135"/>
      <c r="E38" s="135"/>
      <c r="F38" s="135"/>
      <c r="G38" s="135"/>
      <c r="H38" s="135"/>
    </row>
    <row r="39" spans="1:8" ht="13.5" customHeight="1" x14ac:dyDescent="0.2">
      <c r="B39" s="135"/>
      <c r="C39" s="135"/>
      <c r="D39" s="135"/>
      <c r="E39" s="135"/>
      <c r="F39" s="135"/>
      <c r="G39" s="135"/>
      <c r="H39" s="135"/>
    </row>
    <row r="40" spans="1:8" ht="13.5" customHeight="1" x14ac:dyDescent="0.2">
      <c r="B40" s="135"/>
      <c r="C40" s="135"/>
      <c r="D40" s="135"/>
      <c r="E40" s="135"/>
      <c r="F40" s="135"/>
      <c r="G40" s="135"/>
      <c r="H40" s="135"/>
    </row>
    <row r="41" spans="1:8" ht="13.5" customHeight="1" x14ac:dyDescent="0.2">
      <c r="B41" s="135"/>
      <c r="C41" s="135"/>
      <c r="D41" s="135"/>
      <c r="E41" s="135"/>
      <c r="F41" s="135"/>
      <c r="G41" s="135"/>
      <c r="H41" s="135"/>
    </row>
    <row r="42" spans="1:8" ht="13.5" customHeight="1" x14ac:dyDescent="0.2">
      <c r="B42" s="135"/>
      <c r="C42" s="135"/>
      <c r="D42" s="135"/>
      <c r="E42" s="135"/>
      <c r="F42" s="135"/>
      <c r="G42" s="135"/>
      <c r="H42" s="135"/>
    </row>
    <row r="43" spans="1:8" ht="13.5" customHeight="1" x14ac:dyDescent="0.2">
      <c r="B43" s="135"/>
      <c r="C43" s="135"/>
      <c r="D43" s="135"/>
      <c r="E43" s="135"/>
      <c r="F43" s="135"/>
      <c r="G43" s="135"/>
      <c r="H43" s="135"/>
    </row>
    <row r="44" spans="1:8" ht="19" x14ac:dyDescent="0.3">
      <c r="A44" s="157" t="s">
        <v>462</v>
      </c>
      <c r="B44" s="157"/>
      <c r="C44" s="157"/>
      <c r="D44" s="157"/>
      <c r="E44" s="157"/>
      <c r="F44" s="157"/>
      <c r="G44" s="157"/>
      <c r="H44" s="157"/>
    </row>
    <row r="47" spans="1:8" ht="23.5" x14ac:dyDescent="0.35">
      <c r="A47" s="158" t="s">
        <v>459</v>
      </c>
      <c r="B47" s="158"/>
      <c r="C47" s="158"/>
      <c r="D47" s="158"/>
      <c r="E47" s="158"/>
      <c r="F47" s="158"/>
      <c r="G47" s="158"/>
      <c r="H47" s="158"/>
    </row>
    <row r="48" spans="1:8" x14ac:dyDescent="0.2">
      <c r="A48" s="139" t="s">
        <v>460</v>
      </c>
    </row>
  </sheetData>
  <mergeCells count="4">
    <mergeCell ref="A10:H10"/>
    <mergeCell ref="A12:H12"/>
    <mergeCell ref="A44:H44"/>
    <mergeCell ref="A47:H47"/>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57"/>
  <sheetViews>
    <sheetView workbookViewId="0">
      <selection activeCell="H10" sqref="H10"/>
    </sheetView>
  </sheetViews>
  <sheetFormatPr defaultRowHeight="12" x14ac:dyDescent="0.2"/>
  <cols>
    <col min="1" max="1" width="6.8984375" customWidth="1"/>
    <col min="2" max="2" width="25.09765625" customWidth="1"/>
    <col min="3" max="3" width="7.59765625" customWidth="1"/>
    <col min="4" max="5" width="11.3984375" customWidth="1"/>
  </cols>
  <sheetData>
    <row r="1" spans="1:22" ht="20.25" customHeight="1" thickBot="1" x14ac:dyDescent="0.25">
      <c r="A1" s="183" t="s">
        <v>192</v>
      </c>
      <c r="B1" s="181"/>
      <c r="C1" s="181"/>
      <c r="D1" s="181"/>
      <c r="E1" s="181"/>
      <c r="F1" s="181"/>
      <c r="G1" s="181"/>
      <c r="H1" s="181"/>
      <c r="I1" s="181"/>
      <c r="J1" s="181"/>
      <c r="K1" s="182"/>
      <c r="L1" s="40"/>
    </row>
    <row r="2" spans="1:22" ht="13.5" customHeight="1" thickBot="1" x14ac:dyDescent="0.25"/>
    <row r="3" spans="1:22" s="43" customFormat="1" ht="12" customHeight="1" x14ac:dyDescent="0.2">
      <c r="A3" s="184"/>
      <c r="B3" s="185"/>
      <c r="C3" s="188" t="s">
        <v>193</v>
      </c>
      <c r="D3" s="41">
        <v>1</v>
      </c>
      <c r="E3" s="42">
        <v>2</v>
      </c>
    </row>
    <row r="4" spans="1:22" s="43" customFormat="1" ht="27" customHeight="1" thickBot="1" x14ac:dyDescent="0.25">
      <c r="A4" s="186"/>
      <c r="B4" s="187"/>
      <c r="C4" s="189"/>
      <c r="D4" s="44" t="s">
        <v>194</v>
      </c>
      <c r="E4" s="45" t="s">
        <v>195</v>
      </c>
    </row>
    <row r="5" spans="1:22" ht="12.5" thickBot="1" x14ac:dyDescent="0.25">
      <c r="A5" s="162" t="s">
        <v>107</v>
      </c>
      <c r="B5" s="163"/>
      <c r="C5" s="9">
        <v>2912</v>
      </c>
      <c r="D5" s="10">
        <v>0.85302197802197799</v>
      </c>
      <c r="E5" s="12">
        <v>0.14697802197802198</v>
      </c>
      <c r="M5" s="2"/>
      <c r="N5" s="2"/>
      <c r="O5" s="2"/>
      <c r="P5" s="2"/>
      <c r="Q5" s="2"/>
      <c r="R5" s="2"/>
      <c r="S5" s="2"/>
      <c r="T5" s="2"/>
      <c r="U5" s="2"/>
      <c r="V5" s="2"/>
    </row>
    <row r="6" spans="1:22" x14ac:dyDescent="0.2">
      <c r="A6" s="159" t="s">
        <v>108</v>
      </c>
      <c r="B6" s="13" t="s">
        <v>52</v>
      </c>
      <c r="C6" s="14">
        <v>704</v>
      </c>
      <c r="D6" s="15">
        <v>0.84090909090909094</v>
      </c>
      <c r="E6" s="17">
        <v>0.15909090909090909</v>
      </c>
      <c r="M6" s="2"/>
      <c r="N6" s="2"/>
      <c r="O6" s="2"/>
      <c r="P6" s="2"/>
      <c r="Q6" s="2"/>
      <c r="R6" s="2"/>
      <c r="S6" s="2"/>
      <c r="T6" s="2"/>
      <c r="U6" s="2"/>
      <c r="V6" s="2"/>
    </row>
    <row r="7" spans="1:22" x14ac:dyDescent="0.2">
      <c r="A7" s="160"/>
      <c r="B7" s="18" t="s">
        <v>53</v>
      </c>
      <c r="C7" s="19">
        <v>628</v>
      </c>
      <c r="D7" s="20">
        <v>0.84076433121019112</v>
      </c>
      <c r="E7" s="22">
        <v>0.15923566878980891</v>
      </c>
      <c r="M7" s="2"/>
      <c r="N7" s="2"/>
      <c r="O7" s="2"/>
      <c r="P7" s="2"/>
      <c r="Q7" s="2"/>
      <c r="R7" s="2"/>
      <c r="S7" s="2"/>
      <c r="T7" s="2"/>
      <c r="U7" s="2"/>
      <c r="V7" s="2"/>
    </row>
    <row r="8" spans="1:22" x14ac:dyDescent="0.2">
      <c r="A8" s="160"/>
      <c r="B8" s="18" t="s">
        <v>54</v>
      </c>
      <c r="C8" s="19">
        <v>308</v>
      </c>
      <c r="D8" s="20">
        <v>0.86363636363636365</v>
      </c>
      <c r="E8" s="22">
        <v>0.13636363636363635</v>
      </c>
      <c r="M8" s="2"/>
      <c r="N8" s="2"/>
      <c r="O8" s="2"/>
      <c r="P8" s="2"/>
      <c r="Q8" s="2"/>
      <c r="R8" s="2"/>
      <c r="S8" s="2"/>
      <c r="T8" s="2"/>
      <c r="U8" s="2"/>
      <c r="V8" s="2"/>
    </row>
    <row r="9" spans="1:22" x14ac:dyDescent="0.2">
      <c r="A9" s="160"/>
      <c r="B9" s="18" t="s">
        <v>55</v>
      </c>
      <c r="C9" s="19">
        <v>520</v>
      </c>
      <c r="D9" s="20">
        <v>0.86923076923076925</v>
      </c>
      <c r="E9" s="22">
        <v>0.13076923076923078</v>
      </c>
      <c r="M9" s="2"/>
      <c r="N9" s="2"/>
      <c r="O9" s="2"/>
      <c r="P9" s="2"/>
      <c r="Q9" s="2"/>
      <c r="R9" s="2"/>
      <c r="S9" s="2"/>
      <c r="T9" s="2"/>
      <c r="U9" s="2"/>
      <c r="V9" s="2"/>
    </row>
    <row r="10" spans="1:22" x14ac:dyDescent="0.2">
      <c r="A10" s="160"/>
      <c r="B10" s="18" t="s">
        <v>56</v>
      </c>
      <c r="C10" s="19">
        <v>312</v>
      </c>
      <c r="D10" s="20">
        <v>0.80128205128205132</v>
      </c>
      <c r="E10" s="22">
        <v>0.19871794871794871</v>
      </c>
      <c r="M10" s="2"/>
      <c r="N10" s="2"/>
      <c r="O10" s="2"/>
      <c r="P10" s="2"/>
      <c r="Q10" s="2"/>
      <c r="R10" s="2"/>
      <c r="S10" s="2"/>
      <c r="T10" s="2"/>
      <c r="U10" s="2"/>
      <c r="V10" s="2"/>
    </row>
    <row r="11" spans="1:22" x14ac:dyDescent="0.2">
      <c r="A11" s="160"/>
      <c r="B11" s="18" t="s">
        <v>57</v>
      </c>
      <c r="C11" s="19">
        <v>336</v>
      </c>
      <c r="D11" s="20">
        <v>0.89880952380952384</v>
      </c>
      <c r="E11" s="22">
        <v>0.10119047619047619</v>
      </c>
      <c r="M11" s="2"/>
      <c r="N11" s="2"/>
      <c r="O11" s="2"/>
      <c r="P11" s="2"/>
      <c r="Q11" s="2"/>
      <c r="R11" s="2"/>
      <c r="S11" s="2"/>
      <c r="T11" s="2"/>
      <c r="U11" s="2"/>
      <c r="V11" s="2"/>
    </row>
    <row r="12" spans="1:22" x14ac:dyDescent="0.2">
      <c r="A12" s="160"/>
      <c r="B12" s="18" t="s">
        <v>58</v>
      </c>
      <c r="C12" s="19">
        <v>92</v>
      </c>
      <c r="D12" s="20">
        <v>0.89130434782608692</v>
      </c>
      <c r="E12" s="22">
        <v>0.10869565217391304</v>
      </c>
      <c r="M12" s="2"/>
      <c r="N12" s="2"/>
      <c r="O12" s="2"/>
      <c r="P12" s="2"/>
      <c r="Q12" s="2"/>
      <c r="R12" s="2"/>
      <c r="S12" s="2"/>
      <c r="T12" s="2"/>
      <c r="U12" s="2"/>
      <c r="V12" s="2"/>
    </row>
    <row r="13" spans="1:22" x14ac:dyDescent="0.2">
      <c r="A13" s="161"/>
      <c r="B13" s="23" t="s">
        <v>59</v>
      </c>
      <c r="C13" s="24">
        <v>12</v>
      </c>
      <c r="D13" s="25">
        <v>1</v>
      </c>
      <c r="E13" s="27">
        <v>0</v>
      </c>
      <c r="M13" s="2"/>
      <c r="N13" s="2"/>
      <c r="O13" s="2"/>
      <c r="P13" s="2"/>
      <c r="Q13" s="2"/>
      <c r="R13" s="2"/>
      <c r="S13" s="2"/>
      <c r="T13" s="2"/>
      <c r="U13" s="2"/>
      <c r="V13" s="2"/>
    </row>
    <row r="14" spans="1:22" x14ac:dyDescent="0.2">
      <c r="A14" s="159" t="s">
        <v>109</v>
      </c>
      <c r="B14" s="13" t="s">
        <v>110</v>
      </c>
      <c r="C14" s="19">
        <v>1303</v>
      </c>
      <c r="D14" s="20">
        <v>0.78971603990790484</v>
      </c>
      <c r="E14" s="22">
        <v>0.21028396009209516</v>
      </c>
      <c r="M14" s="2"/>
      <c r="N14" s="2"/>
      <c r="O14" s="2"/>
      <c r="P14" s="2"/>
      <c r="Q14" s="2"/>
      <c r="R14" s="2"/>
      <c r="S14" s="2"/>
      <c r="T14" s="2"/>
      <c r="U14" s="2"/>
      <c r="V14" s="2"/>
    </row>
    <row r="15" spans="1:22" x14ac:dyDescent="0.2">
      <c r="A15" s="160"/>
      <c r="B15" s="18" t="s">
        <v>111</v>
      </c>
      <c r="C15" s="19">
        <v>1575</v>
      </c>
      <c r="D15" s="20">
        <v>0.90412698412698411</v>
      </c>
      <c r="E15" s="22">
        <v>9.5873015873015874E-2</v>
      </c>
      <c r="M15" s="2"/>
      <c r="N15" s="2"/>
      <c r="O15" s="2"/>
      <c r="P15" s="2"/>
      <c r="Q15" s="2"/>
      <c r="R15" s="2"/>
      <c r="S15" s="2"/>
      <c r="T15" s="2"/>
      <c r="U15" s="2"/>
      <c r="V15" s="2"/>
    </row>
    <row r="16" spans="1:22" x14ac:dyDescent="0.2">
      <c r="A16" s="161"/>
      <c r="B16" s="23" t="s">
        <v>40</v>
      </c>
      <c r="C16" s="24">
        <v>34</v>
      </c>
      <c r="D16" s="25">
        <v>0.91176470588235292</v>
      </c>
      <c r="E16" s="27">
        <v>8.8235294117647065E-2</v>
      </c>
      <c r="M16" s="2"/>
      <c r="N16" s="2"/>
      <c r="O16" s="2"/>
      <c r="P16" s="2"/>
      <c r="Q16" s="2"/>
      <c r="R16" s="2"/>
      <c r="S16" s="2"/>
      <c r="T16" s="2"/>
      <c r="U16" s="2"/>
      <c r="V16" s="2"/>
    </row>
    <row r="17" spans="1:22" x14ac:dyDescent="0.2">
      <c r="A17" s="159" t="s">
        <v>112</v>
      </c>
      <c r="B17" s="28" t="s">
        <v>39</v>
      </c>
      <c r="C17" s="29">
        <v>506</v>
      </c>
      <c r="D17" s="30">
        <v>0.76086956521739135</v>
      </c>
      <c r="E17" s="32">
        <v>0.2391304347826087</v>
      </c>
      <c r="M17" s="2"/>
      <c r="N17" s="2"/>
      <c r="O17" s="2"/>
      <c r="P17" s="2"/>
      <c r="Q17" s="2"/>
      <c r="R17" s="2"/>
      <c r="S17" s="2"/>
      <c r="T17" s="2"/>
      <c r="U17" s="2"/>
      <c r="V17" s="2"/>
    </row>
    <row r="18" spans="1:22" x14ac:dyDescent="0.2">
      <c r="A18" s="161"/>
      <c r="B18" s="18" t="s">
        <v>129</v>
      </c>
      <c r="C18" s="19">
        <v>753</v>
      </c>
      <c r="D18" s="20">
        <v>0.78751660026560422</v>
      </c>
      <c r="E18" s="22">
        <v>0.21248339973439576</v>
      </c>
      <c r="M18" s="2"/>
      <c r="N18" s="2"/>
      <c r="O18" s="2"/>
      <c r="P18" s="2"/>
      <c r="Q18" s="2"/>
      <c r="R18" s="2"/>
      <c r="S18" s="2"/>
      <c r="T18" s="2"/>
      <c r="U18" s="2"/>
      <c r="V18" s="2"/>
    </row>
    <row r="19" spans="1:22" x14ac:dyDescent="0.2">
      <c r="A19" s="159"/>
      <c r="B19" s="18" t="s">
        <v>130</v>
      </c>
      <c r="C19" s="19">
        <v>807</v>
      </c>
      <c r="D19" s="20">
        <v>0.86864931846344484</v>
      </c>
      <c r="E19" s="22">
        <v>0.13135068153655513</v>
      </c>
      <c r="M19" s="2"/>
      <c r="N19" s="2"/>
      <c r="O19" s="2"/>
      <c r="P19" s="2"/>
      <c r="Q19" s="2"/>
      <c r="R19" s="2"/>
      <c r="S19" s="2"/>
      <c r="T19" s="2"/>
      <c r="U19" s="2"/>
      <c r="V19" s="2"/>
    </row>
    <row r="20" spans="1:22" x14ac:dyDescent="0.2">
      <c r="A20" s="160"/>
      <c r="B20" s="18" t="s">
        <v>131</v>
      </c>
      <c r="C20" s="19">
        <v>594</v>
      </c>
      <c r="D20" s="20">
        <v>0.9427609427609428</v>
      </c>
      <c r="E20" s="22">
        <v>5.7239057239057242E-2</v>
      </c>
      <c r="M20" s="2"/>
      <c r="N20" s="2"/>
      <c r="O20" s="2"/>
      <c r="P20" s="2"/>
      <c r="Q20" s="2"/>
      <c r="R20" s="2"/>
      <c r="S20" s="2"/>
      <c r="T20" s="2"/>
      <c r="U20" s="2"/>
      <c r="V20" s="2"/>
    </row>
    <row r="21" spans="1:22" x14ac:dyDescent="0.2">
      <c r="A21" s="160"/>
      <c r="B21" s="18" t="s">
        <v>132</v>
      </c>
      <c r="C21" s="19">
        <v>234</v>
      </c>
      <c r="D21" s="20">
        <v>0.97008547008547008</v>
      </c>
      <c r="E21" s="22">
        <v>2.9914529914529916E-2</v>
      </c>
      <c r="M21" s="2"/>
      <c r="N21" s="2"/>
      <c r="O21" s="2"/>
      <c r="P21" s="2"/>
      <c r="Q21" s="2"/>
      <c r="R21" s="2"/>
      <c r="S21" s="2"/>
      <c r="T21" s="2"/>
      <c r="U21" s="2"/>
      <c r="V21" s="2"/>
    </row>
    <row r="22" spans="1:22" x14ac:dyDescent="0.2">
      <c r="A22" s="161"/>
      <c r="B22" s="23" t="s">
        <v>59</v>
      </c>
      <c r="C22" s="24">
        <v>18</v>
      </c>
      <c r="D22" s="25">
        <v>1</v>
      </c>
      <c r="E22" s="27">
        <v>0</v>
      </c>
      <c r="M22" s="2"/>
      <c r="N22" s="2"/>
      <c r="O22" s="2"/>
      <c r="P22" s="2"/>
      <c r="Q22" s="2"/>
      <c r="R22" s="2"/>
      <c r="S22" s="2"/>
      <c r="T22" s="2"/>
      <c r="U22" s="2"/>
      <c r="V22" s="2"/>
    </row>
    <row r="23" spans="1:22" x14ac:dyDescent="0.2">
      <c r="A23" s="159" t="s">
        <v>113</v>
      </c>
      <c r="B23" s="28" t="s">
        <v>41</v>
      </c>
      <c r="C23" s="14">
        <v>204</v>
      </c>
      <c r="D23" s="15">
        <v>0.68627450980392157</v>
      </c>
      <c r="E23" s="17">
        <v>0.31372549019607843</v>
      </c>
      <c r="M23" s="2"/>
      <c r="N23" s="2"/>
      <c r="O23" s="2"/>
      <c r="P23" s="2"/>
      <c r="Q23" s="2"/>
      <c r="R23" s="2"/>
      <c r="S23" s="2"/>
      <c r="T23" s="2"/>
      <c r="U23" s="2"/>
      <c r="V23" s="2"/>
    </row>
    <row r="24" spans="1:22" x14ac:dyDescent="0.2">
      <c r="A24" s="160"/>
      <c r="B24" s="18" t="s">
        <v>133</v>
      </c>
      <c r="C24" s="19">
        <v>309</v>
      </c>
      <c r="D24" s="20">
        <v>0.67313915857605178</v>
      </c>
      <c r="E24" s="22">
        <v>0.32686084142394822</v>
      </c>
      <c r="M24" s="2"/>
      <c r="N24" s="2"/>
      <c r="O24" s="2"/>
      <c r="P24" s="2"/>
      <c r="Q24" s="2"/>
      <c r="R24" s="2"/>
      <c r="S24" s="2"/>
      <c r="T24" s="2"/>
      <c r="U24" s="2"/>
      <c r="V24" s="2"/>
    </row>
    <row r="25" spans="1:22" x14ac:dyDescent="0.2">
      <c r="A25" s="161"/>
      <c r="B25" s="18" t="s">
        <v>134</v>
      </c>
      <c r="C25" s="19">
        <v>379</v>
      </c>
      <c r="D25" s="20">
        <v>0.79947229551451182</v>
      </c>
      <c r="E25" s="22">
        <v>0.20052770448548812</v>
      </c>
      <c r="M25" s="2"/>
      <c r="N25" s="2"/>
      <c r="O25" s="2"/>
      <c r="P25" s="2"/>
      <c r="Q25" s="2"/>
      <c r="R25" s="2"/>
      <c r="S25" s="2"/>
      <c r="T25" s="2"/>
      <c r="U25" s="2"/>
      <c r="V25" s="2"/>
    </row>
    <row r="26" spans="1:22" x14ac:dyDescent="0.2">
      <c r="A26" s="159"/>
      <c r="B26" s="18" t="s">
        <v>135</v>
      </c>
      <c r="C26" s="19">
        <v>298</v>
      </c>
      <c r="D26" s="20">
        <v>0.90604026845637586</v>
      </c>
      <c r="E26" s="22">
        <v>9.3959731543624164E-2</v>
      </c>
      <c r="M26" s="2"/>
      <c r="N26" s="2"/>
      <c r="O26" s="2"/>
      <c r="P26" s="2"/>
      <c r="Q26" s="2"/>
      <c r="R26" s="2"/>
      <c r="S26" s="2"/>
      <c r="T26" s="2"/>
      <c r="U26" s="2"/>
      <c r="V26" s="2"/>
    </row>
    <row r="27" spans="1:22" x14ac:dyDescent="0.2">
      <c r="A27" s="160"/>
      <c r="B27" s="18" t="s">
        <v>136</v>
      </c>
      <c r="C27" s="19">
        <v>111</v>
      </c>
      <c r="D27" s="20">
        <v>0.95495495495495497</v>
      </c>
      <c r="E27" s="22">
        <v>4.5045045045045043E-2</v>
      </c>
      <c r="M27" s="2"/>
      <c r="N27" s="2"/>
      <c r="O27" s="2"/>
      <c r="P27" s="2"/>
      <c r="Q27" s="2"/>
      <c r="R27" s="2"/>
      <c r="S27" s="2"/>
      <c r="T27" s="2"/>
      <c r="U27" s="2"/>
      <c r="V27" s="2"/>
    </row>
    <row r="28" spans="1:22" x14ac:dyDescent="0.2">
      <c r="A28" s="160"/>
      <c r="B28" s="18" t="s">
        <v>42</v>
      </c>
      <c r="C28" s="19">
        <v>2</v>
      </c>
      <c r="D28" s="20">
        <v>1</v>
      </c>
      <c r="E28" s="22">
        <v>0</v>
      </c>
      <c r="M28" s="2"/>
      <c r="N28" s="2"/>
      <c r="O28" s="2"/>
      <c r="P28" s="2"/>
      <c r="Q28" s="2"/>
      <c r="R28" s="2"/>
      <c r="S28" s="2"/>
      <c r="T28" s="2"/>
      <c r="U28" s="2"/>
      <c r="V28" s="2"/>
    </row>
    <row r="29" spans="1:22" x14ac:dyDescent="0.2">
      <c r="A29" s="160"/>
      <c r="B29" s="18" t="s">
        <v>43</v>
      </c>
      <c r="C29" s="19">
        <v>295</v>
      </c>
      <c r="D29" s="20">
        <v>0.81016949152542372</v>
      </c>
      <c r="E29" s="22">
        <v>0.18983050847457628</v>
      </c>
      <c r="M29" s="2"/>
      <c r="N29" s="2"/>
      <c r="O29" s="2"/>
      <c r="P29" s="2"/>
      <c r="Q29" s="2"/>
      <c r="R29" s="2"/>
      <c r="S29" s="2"/>
      <c r="T29" s="2"/>
      <c r="U29" s="2"/>
      <c r="V29" s="2"/>
    </row>
    <row r="30" spans="1:22" x14ac:dyDescent="0.2">
      <c r="A30" s="160"/>
      <c r="B30" s="18" t="s">
        <v>137</v>
      </c>
      <c r="C30" s="19">
        <v>438</v>
      </c>
      <c r="D30" s="20">
        <v>0.86986301369863017</v>
      </c>
      <c r="E30" s="22">
        <v>0.13013698630136986</v>
      </c>
      <c r="M30" s="2"/>
      <c r="N30" s="2"/>
      <c r="O30" s="2"/>
      <c r="P30" s="2"/>
      <c r="Q30" s="2"/>
      <c r="R30" s="2"/>
      <c r="S30" s="2"/>
      <c r="T30" s="2"/>
      <c r="U30" s="2"/>
      <c r="V30" s="2"/>
    </row>
    <row r="31" spans="1:22" x14ac:dyDescent="0.2">
      <c r="A31" s="160"/>
      <c r="B31" s="18" t="s">
        <v>138</v>
      </c>
      <c r="C31" s="19">
        <v>425</v>
      </c>
      <c r="D31" s="20">
        <v>0.92941176470588238</v>
      </c>
      <c r="E31" s="22">
        <v>7.0588235294117646E-2</v>
      </c>
      <c r="M31" s="2"/>
      <c r="N31" s="2"/>
      <c r="O31" s="2"/>
      <c r="P31" s="2"/>
      <c r="Q31" s="2"/>
      <c r="R31" s="2"/>
      <c r="S31" s="2"/>
      <c r="T31" s="2"/>
      <c r="U31" s="2"/>
      <c r="V31" s="2"/>
    </row>
    <row r="32" spans="1:22" x14ac:dyDescent="0.2">
      <c r="A32" s="160"/>
      <c r="B32" s="18" t="s">
        <v>139</v>
      </c>
      <c r="C32" s="19">
        <v>292</v>
      </c>
      <c r="D32" s="20">
        <v>0.97945205479452058</v>
      </c>
      <c r="E32" s="22">
        <v>2.0547945205479451E-2</v>
      </c>
      <c r="M32" s="2"/>
      <c r="N32" s="2"/>
      <c r="O32" s="2"/>
      <c r="P32" s="2"/>
      <c r="Q32" s="2"/>
      <c r="R32" s="2"/>
      <c r="S32" s="2"/>
      <c r="T32" s="2"/>
      <c r="U32" s="2"/>
      <c r="V32" s="2"/>
    </row>
    <row r="33" spans="1:22" x14ac:dyDescent="0.2">
      <c r="A33" s="160"/>
      <c r="B33" s="18" t="s">
        <v>140</v>
      </c>
      <c r="C33" s="19">
        <v>123</v>
      </c>
      <c r="D33" s="20">
        <v>0.98373983739837401</v>
      </c>
      <c r="E33" s="22">
        <v>1.6260162601626018E-2</v>
      </c>
      <c r="M33" s="2"/>
      <c r="N33" s="2"/>
      <c r="O33" s="2"/>
      <c r="P33" s="2"/>
      <c r="Q33" s="2"/>
      <c r="R33" s="2"/>
      <c r="S33" s="2"/>
      <c r="T33" s="2"/>
      <c r="U33" s="2"/>
      <c r="V33" s="2"/>
    </row>
    <row r="34" spans="1:22" x14ac:dyDescent="0.2">
      <c r="A34" s="160"/>
      <c r="B34" s="18" t="s">
        <v>44</v>
      </c>
      <c r="C34" s="19">
        <v>2</v>
      </c>
      <c r="D34" s="20">
        <v>1</v>
      </c>
      <c r="E34" s="22">
        <v>0</v>
      </c>
      <c r="M34" s="2"/>
      <c r="N34" s="2"/>
      <c r="O34" s="2"/>
      <c r="P34" s="2"/>
      <c r="Q34" s="2"/>
      <c r="R34" s="2"/>
      <c r="S34" s="2"/>
      <c r="T34" s="2"/>
      <c r="U34" s="2"/>
      <c r="V34" s="2"/>
    </row>
    <row r="35" spans="1:22" x14ac:dyDescent="0.2">
      <c r="A35" s="161"/>
      <c r="B35" s="23" t="s">
        <v>251</v>
      </c>
      <c r="C35" s="24">
        <v>34</v>
      </c>
      <c r="D35" s="25">
        <v>0.91176470588235292</v>
      </c>
      <c r="E35" s="27">
        <v>8.8235294117647065E-2</v>
      </c>
      <c r="M35" s="2"/>
      <c r="N35" s="2"/>
      <c r="O35" s="2"/>
      <c r="P35" s="2"/>
      <c r="Q35" s="2"/>
      <c r="R35" s="2"/>
      <c r="S35" s="2"/>
      <c r="T35" s="2"/>
      <c r="U35" s="2"/>
      <c r="V35" s="2"/>
    </row>
    <row r="36" spans="1:22" x14ac:dyDescent="0.2">
      <c r="A36" s="159" t="s">
        <v>114</v>
      </c>
      <c r="B36" s="13" t="s">
        <v>141</v>
      </c>
      <c r="C36" s="14">
        <v>36</v>
      </c>
      <c r="D36" s="15">
        <v>1</v>
      </c>
      <c r="E36" s="17">
        <v>0</v>
      </c>
      <c r="M36" s="2"/>
      <c r="N36" s="2"/>
      <c r="O36" s="2"/>
      <c r="P36" s="2"/>
      <c r="Q36" s="2"/>
      <c r="R36" s="2"/>
      <c r="S36" s="2"/>
      <c r="T36" s="2"/>
      <c r="U36" s="2"/>
      <c r="V36" s="2"/>
    </row>
    <row r="37" spans="1:22" x14ac:dyDescent="0.2">
      <c r="A37" s="160"/>
      <c r="B37" s="18" t="s">
        <v>142</v>
      </c>
      <c r="C37" s="19">
        <v>176</v>
      </c>
      <c r="D37" s="20">
        <v>0.89204545454545459</v>
      </c>
      <c r="E37" s="22">
        <v>0.10795454545454546</v>
      </c>
      <c r="M37" s="2"/>
      <c r="N37" s="2"/>
      <c r="O37" s="2"/>
      <c r="P37" s="2"/>
      <c r="Q37" s="2"/>
      <c r="R37" s="2"/>
      <c r="S37" s="2"/>
      <c r="T37" s="2"/>
      <c r="U37" s="2"/>
      <c r="V37" s="2"/>
    </row>
    <row r="38" spans="1:22" x14ac:dyDescent="0.2">
      <c r="A38" s="161"/>
      <c r="B38" s="18" t="s">
        <v>143</v>
      </c>
      <c r="C38" s="19">
        <v>968</v>
      </c>
      <c r="D38" s="20">
        <v>0.74586776859504134</v>
      </c>
      <c r="E38" s="22">
        <v>0.25413223140495866</v>
      </c>
      <c r="M38" s="2"/>
      <c r="N38" s="2"/>
      <c r="O38" s="2"/>
      <c r="P38" s="2"/>
      <c r="Q38" s="2"/>
      <c r="R38" s="2"/>
      <c r="S38" s="2"/>
      <c r="T38" s="2"/>
      <c r="U38" s="2"/>
      <c r="V38" s="2"/>
    </row>
    <row r="39" spans="1:22" x14ac:dyDescent="0.2">
      <c r="A39" s="159"/>
      <c r="B39" s="18" t="s">
        <v>144</v>
      </c>
      <c r="C39" s="19">
        <v>522</v>
      </c>
      <c r="D39" s="20">
        <v>0.88888888888888884</v>
      </c>
      <c r="E39" s="22">
        <v>0.1111111111111111</v>
      </c>
      <c r="M39" s="2"/>
      <c r="N39" s="2"/>
      <c r="O39" s="2"/>
      <c r="P39" s="2"/>
      <c r="Q39" s="2"/>
      <c r="R39" s="2"/>
      <c r="S39" s="2"/>
      <c r="T39" s="2"/>
      <c r="U39" s="2"/>
      <c r="V39" s="2"/>
    </row>
    <row r="40" spans="1:22" x14ac:dyDescent="0.2">
      <c r="A40" s="160"/>
      <c r="B40" s="18" t="s">
        <v>145</v>
      </c>
      <c r="C40" s="19">
        <v>204</v>
      </c>
      <c r="D40" s="20">
        <v>0.90196078431372551</v>
      </c>
      <c r="E40" s="22">
        <v>9.8039215686274508E-2</v>
      </c>
      <c r="M40" s="2"/>
      <c r="N40" s="2"/>
      <c r="O40" s="2"/>
      <c r="P40" s="2"/>
      <c r="Q40" s="2"/>
      <c r="R40" s="2"/>
      <c r="S40" s="2"/>
      <c r="T40" s="2"/>
      <c r="U40" s="2"/>
      <c r="V40" s="2"/>
    </row>
    <row r="41" spans="1:22" x14ac:dyDescent="0.2">
      <c r="A41" s="160"/>
      <c r="B41" s="18" t="s">
        <v>60</v>
      </c>
      <c r="C41" s="19">
        <v>82</v>
      </c>
      <c r="D41" s="20">
        <v>0.75609756097560976</v>
      </c>
      <c r="E41" s="22">
        <v>0.24390243902439024</v>
      </c>
      <c r="M41" s="2"/>
      <c r="N41" s="2"/>
      <c r="O41" s="2"/>
      <c r="P41" s="2"/>
      <c r="Q41" s="2"/>
      <c r="R41" s="2"/>
      <c r="S41" s="2"/>
      <c r="T41" s="2"/>
      <c r="U41" s="2"/>
      <c r="V41" s="2"/>
    </row>
    <row r="42" spans="1:22" x14ac:dyDescent="0.2">
      <c r="A42" s="160"/>
      <c r="B42" s="18" t="s">
        <v>61</v>
      </c>
      <c r="C42" s="19">
        <v>387</v>
      </c>
      <c r="D42" s="20">
        <v>0.9147286821705426</v>
      </c>
      <c r="E42" s="22">
        <v>8.5271317829457363E-2</v>
      </c>
      <c r="M42" s="2"/>
      <c r="N42" s="2"/>
      <c r="O42" s="2"/>
      <c r="P42" s="2"/>
      <c r="Q42" s="2"/>
      <c r="R42" s="2"/>
      <c r="S42" s="2"/>
      <c r="T42" s="2"/>
      <c r="U42" s="2"/>
      <c r="V42" s="2"/>
    </row>
    <row r="43" spans="1:22" x14ac:dyDescent="0.2">
      <c r="A43" s="160"/>
      <c r="B43" s="18" t="s">
        <v>146</v>
      </c>
      <c r="C43" s="19">
        <v>521</v>
      </c>
      <c r="D43" s="20">
        <v>0.93857965451055658</v>
      </c>
      <c r="E43" s="22">
        <v>6.1420345489443376E-2</v>
      </c>
      <c r="M43" s="2"/>
      <c r="N43" s="2"/>
      <c r="O43" s="2"/>
      <c r="P43" s="2"/>
      <c r="Q43" s="2"/>
      <c r="R43" s="2"/>
      <c r="S43" s="2"/>
      <c r="T43" s="2"/>
      <c r="U43" s="2"/>
      <c r="V43" s="2"/>
    </row>
    <row r="44" spans="1:22" x14ac:dyDescent="0.2">
      <c r="A44" s="161"/>
      <c r="B44" s="23" t="s">
        <v>59</v>
      </c>
      <c r="C44" s="24">
        <v>16</v>
      </c>
      <c r="D44" s="25">
        <v>1</v>
      </c>
      <c r="E44" s="27">
        <v>0</v>
      </c>
      <c r="M44" s="2"/>
      <c r="N44" s="2"/>
      <c r="O44" s="2"/>
      <c r="P44" s="2"/>
      <c r="Q44" s="2"/>
      <c r="R44" s="2"/>
      <c r="S44" s="2"/>
      <c r="T44" s="2"/>
      <c r="U44" s="2"/>
      <c r="V44" s="2"/>
    </row>
    <row r="45" spans="1:22" x14ac:dyDescent="0.2">
      <c r="A45" s="175" t="s">
        <v>115</v>
      </c>
      <c r="B45" s="13" t="s">
        <v>62</v>
      </c>
      <c r="C45" s="14">
        <v>257</v>
      </c>
      <c r="D45" s="15">
        <v>0.83268482490272377</v>
      </c>
      <c r="E45" s="17">
        <v>0.16731517509727625</v>
      </c>
      <c r="M45" s="2"/>
      <c r="N45" s="2"/>
      <c r="O45" s="2"/>
      <c r="P45" s="2"/>
      <c r="Q45" s="2"/>
      <c r="R45" s="2"/>
      <c r="S45" s="2"/>
      <c r="T45" s="2"/>
      <c r="U45" s="2"/>
      <c r="V45" s="2"/>
    </row>
    <row r="46" spans="1:22" x14ac:dyDescent="0.2">
      <c r="A46" s="176"/>
      <c r="B46" s="18" t="s">
        <v>63</v>
      </c>
      <c r="C46" s="19">
        <v>826</v>
      </c>
      <c r="D46" s="20">
        <v>0.84140435835351091</v>
      </c>
      <c r="E46" s="22">
        <v>0.15859564164648909</v>
      </c>
      <c r="M46" s="2"/>
      <c r="N46" s="2"/>
      <c r="O46" s="2"/>
      <c r="P46" s="2"/>
      <c r="Q46" s="2"/>
      <c r="R46" s="2"/>
      <c r="S46" s="2"/>
      <c r="T46" s="2"/>
      <c r="U46" s="2"/>
      <c r="V46" s="2"/>
    </row>
    <row r="47" spans="1:22" x14ac:dyDescent="0.2">
      <c r="A47" s="177"/>
      <c r="B47" s="18" t="s">
        <v>64</v>
      </c>
      <c r="C47" s="19">
        <v>599</v>
      </c>
      <c r="D47" s="20">
        <v>0.77128547579298834</v>
      </c>
      <c r="E47" s="22">
        <v>0.22871452420701169</v>
      </c>
      <c r="M47" s="2"/>
      <c r="N47" s="2"/>
      <c r="O47" s="2"/>
      <c r="P47" s="2"/>
      <c r="Q47" s="2"/>
      <c r="R47" s="2"/>
      <c r="S47" s="2"/>
      <c r="T47" s="2"/>
      <c r="U47" s="2"/>
      <c r="V47" s="2"/>
    </row>
    <row r="48" spans="1:22" x14ac:dyDescent="0.2">
      <c r="A48" s="175"/>
      <c r="B48" s="18" t="s">
        <v>65</v>
      </c>
      <c r="C48" s="19">
        <v>296</v>
      </c>
      <c r="D48" s="20">
        <v>0.82432432432432434</v>
      </c>
      <c r="E48" s="22">
        <v>0.17567567567567569</v>
      </c>
      <c r="M48" s="2"/>
      <c r="N48" s="2"/>
      <c r="O48" s="2"/>
      <c r="P48" s="2"/>
      <c r="Q48" s="2"/>
      <c r="R48" s="2"/>
      <c r="S48" s="2"/>
      <c r="T48" s="2"/>
      <c r="U48" s="2"/>
      <c r="V48" s="2"/>
    </row>
    <row r="49" spans="1:22" x14ac:dyDescent="0.2">
      <c r="A49" s="177"/>
      <c r="B49" s="23" t="s">
        <v>59</v>
      </c>
      <c r="C49" s="24">
        <v>10</v>
      </c>
      <c r="D49" s="25">
        <v>1</v>
      </c>
      <c r="E49" s="27">
        <v>0</v>
      </c>
      <c r="M49" s="2"/>
      <c r="N49" s="2"/>
      <c r="O49" s="2"/>
      <c r="P49" s="2"/>
      <c r="Q49" s="2"/>
      <c r="R49" s="2"/>
      <c r="S49" s="2"/>
      <c r="T49" s="2"/>
      <c r="U49" s="2"/>
      <c r="V49" s="2"/>
    </row>
    <row r="50" spans="1:22" x14ac:dyDescent="0.2">
      <c r="A50" s="159" t="s">
        <v>116</v>
      </c>
      <c r="B50" s="13" t="s">
        <v>66</v>
      </c>
      <c r="C50" s="14">
        <v>1431</v>
      </c>
      <c r="D50" s="15">
        <v>0.87840670859538783</v>
      </c>
      <c r="E50" s="17">
        <v>0.12159329140461216</v>
      </c>
      <c r="M50" s="2"/>
      <c r="N50" s="2"/>
      <c r="O50" s="2"/>
      <c r="P50" s="2"/>
      <c r="Q50" s="2"/>
      <c r="R50" s="2"/>
      <c r="S50" s="2"/>
      <c r="T50" s="2"/>
      <c r="U50" s="2"/>
      <c r="V50" s="2"/>
    </row>
    <row r="51" spans="1:22" x14ac:dyDescent="0.2">
      <c r="A51" s="160"/>
      <c r="B51" s="18" t="s">
        <v>67</v>
      </c>
      <c r="C51" s="19">
        <v>397</v>
      </c>
      <c r="D51" s="20">
        <v>0.80352644836272036</v>
      </c>
      <c r="E51" s="22">
        <v>0.19647355163727959</v>
      </c>
      <c r="M51" s="2"/>
      <c r="N51" s="2"/>
      <c r="O51" s="2"/>
      <c r="P51" s="2"/>
      <c r="Q51" s="2"/>
      <c r="R51" s="2"/>
      <c r="S51" s="2"/>
      <c r="T51" s="2"/>
      <c r="U51" s="2"/>
      <c r="V51" s="2"/>
    </row>
    <row r="52" spans="1:22" x14ac:dyDescent="0.2">
      <c r="A52" s="161"/>
      <c r="B52" s="18" t="s">
        <v>68</v>
      </c>
      <c r="C52" s="19">
        <v>1069</v>
      </c>
      <c r="D52" s="20">
        <v>0.8353601496725912</v>
      </c>
      <c r="E52" s="22">
        <v>0.1646398503274088</v>
      </c>
      <c r="M52" s="2"/>
      <c r="N52" s="2"/>
      <c r="O52" s="2"/>
      <c r="P52" s="2"/>
      <c r="Q52" s="2"/>
      <c r="R52" s="2"/>
      <c r="S52" s="2"/>
      <c r="T52" s="2"/>
      <c r="U52" s="2"/>
      <c r="V52" s="2"/>
    </row>
    <row r="53" spans="1:22" x14ac:dyDescent="0.2">
      <c r="A53" s="179"/>
      <c r="B53" s="23" t="s">
        <v>59</v>
      </c>
      <c r="C53" s="24">
        <v>15</v>
      </c>
      <c r="D53" s="25">
        <v>1</v>
      </c>
      <c r="E53" s="27">
        <v>0</v>
      </c>
      <c r="M53" s="2"/>
      <c r="N53" s="2"/>
      <c r="O53" s="2"/>
      <c r="P53" s="2"/>
      <c r="Q53" s="2"/>
      <c r="R53" s="2"/>
      <c r="S53" s="2"/>
      <c r="T53" s="2"/>
      <c r="U53" s="2"/>
      <c r="V53" s="2"/>
    </row>
    <row r="54" spans="1:22" x14ac:dyDescent="0.2">
      <c r="A54" s="175" t="s">
        <v>117</v>
      </c>
      <c r="B54" s="13" t="s">
        <v>69</v>
      </c>
      <c r="C54" s="14">
        <v>89</v>
      </c>
      <c r="D54" s="15">
        <v>0.5955056179775281</v>
      </c>
      <c r="E54" s="17">
        <v>0.4044943820224719</v>
      </c>
      <c r="M54" s="2"/>
      <c r="N54" s="2"/>
      <c r="O54" s="2"/>
      <c r="P54" s="2"/>
      <c r="Q54" s="2"/>
      <c r="R54" s="2"/>
      <c r="S54" s="2"/>
      <c r="T54" s="2"/>
      <c r="U54" s="2"/>
      <c r="V54" s="2"/>
    </row>
    <row r="55" spans="1:22" x14ac:dyDescent="0.2">
      <c r="A55" s="176"/>
      <c r="B55" s="18" t="s">
        <v>70</v>
      </c>
      <c r="C55" s="19">
        <v>224</v>
      </c>
      <c r="D55" s="20">
        <v>0.7857142857142857</v>
      </c>
      <c r="E55" s="22">
        <v>0.21428571428571427</v>
      </c>
      <c r="M55" s="2"/>
      <c r="N55" s="2"/>
      <c r="O55" s="2"/>
      <c r="P55" s="2"/>
      <c r="Q55" s="2"/>
      <c r="R55" s="2"/>
      <c r="S55" s="2"/>
      <c r="T55" s="2"/>
      <c r="U55" s="2"/>
      <c r="V55" s="2"/>
    </row>
    <row r="56" spans="1:22" x14ac:dyDescent="0.2">
      <c r="A56" s="177"/>
      <c r="B56" s="18" t="s">
        <v>71</v>
      </c>
      <c r="C56" s="19">
        <v>1140</v>
      </c>
      <c r="D56" s="20">
        <v>0.85087719298245612</v>
      </c>
      <c r="E56" s="22">
        <v>0.14912280701754385</v>
      </c>
      <c r="M56" s="2"/>
      <c r="N56" s="2"/>
      <c r="O56" s="2"/>
      <c r="P56" s="2"/>
      <c r="Q56" s="2"/>
      <c r="R56" s="2"/>
      <c r="S56" s="2"/>
      <c r="T56" s="2"/>
      <c r="U56" s="2"/>
      <c r="V56" s="2"/>
    </row>
    <row r="57" spans="1:22" ht="12.5" thickBot="1" x14ac:dyDescent="0.25">
      <c r="A57" s="178"/>
      <c r="B57" s="33" t="s">
        <v>59</v>
      </c>
      <c r="C57" s="34">
        <v>13</v>
      </c>
      <c r="D57" s="35">
        <v>1</v>
      </c>
      <c r="E57" s="37">
        <v>0</v>
      </c>
      <c r="M57" s="2"/>
      <c r="N57" s="2"/>
      <c r="O57" s="2"/>
      <c r="P57" s="2"/>
      <c r="Q57" s="2"/>
      <c r="R57" s="2"/>
      <c r="S57" s="2"/>
      <c r="T57" s="2"/>
      <c r="U57" s="2"/>
      <c r="V57" s="2"/>
    </row>
  </sheetData>
  <mergeCells count="12">
    <mergeCell ref="A17:A22"/>
    <mergeCell ref="A54:A57"/>
    <mergeCell ref="A23:A35"/>
    <mergeCell ref="A36:A44"/>
    <mergeCell ref="A45:A49"/>
    <mergeCell ref="A50:A53"/>
    <mergeCell ref="A14:A16"/>
    <mergeCell ref="A6:A13"/>
    <mergeCell ref="A1:K1"/>
    <mergeCell ref="A3:B4"/>
    <mergeCell ref="C3:C4"/>
    <mergeCell ref="A5:B5"/>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62"/>
  <sheetViews>
    <sheetView workbookViewId="0">
      <pane ySplit="4" topLeftCell="A17"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6" ht="20.25" customHeight="1" thickBot="1" x14ac:dyDescent="0.25">
      <c r="A1" s="180" t="s">
        <v>196</v>
      </c>
      <c r="B1" s="181"/>
      <c r="C1" s="181"/>
      <c r="D1" s="181"/>
      <c r="E1" s="181"/>
      <c r="F1" s="181"/>
      <c r="G1" s="181"/>
      <c r="H1" s="181"/>
      <c r="I1" s="181"/>
      <c r="J1" s="181"/>
      <c r="K1" s="182"/>
      <c r="L1" s="1"/>
    </row>
    <row r="2" spans="1:16" ht="13.5" customHeight="1" thickBot="1" x14ac:dyDescent="0.25"/>
    <row r="3" spans="1:16" s="5" customFormat="1" ht="12" customHeight="1" x14ac:dyDescent="0.2">
      <c r="A3" s="167"/>
      <c r="B3" s="168"/>
      <c r="C3" s="171" t="s">
        <v>149</v>
      </c>
      <c r="D3" s="3">
        <v>1</v>
      </c>
      <c r="E3" s="56">
        <v>2</v>
      </c>
      <c r="F3" s="56">
        <v>3</v>
      </c>
      <c r="G3" s="173" t="s">
        <v>148</v>
      </c>
      <c r="H3" s="143"/>
      <c r="I3" s="143"/>
    </row>
    <row r="4" spans="1:16" s="5" customFormat="1" ht="48.5" thickBot="1" x14ac:dyDescent="0.25">
      <c r="A4" s="169"/>
      <c r="B4" s="170"/>
      <c r="C4" s="172"/>
      <c r="D4" s="6" t="s">
        <v>180</v>
      </c>
      <c r="E4" s="57" t="s">
        <v>179</v>
      </c>
      <c r="F4" s="57" t="s">
        <v>175</v>
      </c>
      <c r="G4" s="174"/>
      <c r="H4" s="143"/>
      <c r="I4" s="143"/>
    </row>
    <row r="5" spans="1:16" ht="12.5" thickBot="1" x14ac:dyDescent="0.25">
      <c r="A5" s="162" t="s">
        <v>107</v>
      </c>
      <c r="B5" s="163"/>
      <c r="C5" s="9">
        <v>2912</v>
      </c>
      <c r="D5" s="10">
        <v>0.75377747252747251</v>
      </c>
      <c r="E5" s="10">
        <v>3.331043956043956E-2</v>
      </c>
      <c r="F5" s="10">
        <v>0.20501373626373626</v>
      </c>
      <c r="G5" s="12">
        <v>7.898351648351648E-3</v>
      </c>
      <c r="H5" s="144"/>
      <c r="I5" s="144"/>
      <c r="J5"/>
      <c r="K5"/>
      <c r="L5"/>
      <c r="M5"/>
      <c r="N5"/>
      <c r="O5"/>
      <c r="P5"/>
    </row>
    <row r="6" spans="1:16" x14ac:dyDescent="0.2">
      <c r="A6" s="159" t="s">
        <v>108</v>
      </c>
      <c r="B6" s="13" t="s">
        <v>52</v>
      </c>
      <c r="C6" s="14">
        <v>704</v>
      </c>
      <c r="D6" s="15">
        <v>0.71875</v>
      </c>
      <c r="E6" s="15">
        <v>3.9772727272727272E-2</v>
      </c>
      <c r="F6" s="15">
        <v>0.23863636363636365</v>
      </c>
      <c r="G6" s="17">
        <v>2.840909090909091E-3</v>
      </c>
      <c r="H6" s="144"/>
      <c r="I6" s="144"/>
      <c r="J6"/>
      <c r="K6"/>
      <c r="L6"/>
      <c r="M6"/>
      <c r="N6"/>
      <c r="O6"/>
      <c r="P6"/>
    </row>
    <row r="7" spans="1:16" x14ac:dyDescent="0.2">
      <c r="A7" s="160"/>
      <c r="B7" s="18" t="s">
        <v>53</v>
      </c>
      <c r="C7" s="19">
        <v>628</v>
      </c>
      <c r="D7" s="20">
        <v>0.80891719745222934</v>
      </c>
      <c r="E7" s="20">
        <v>2.8662420382165606E-2</v>
      </c>
      <c r="F7" s="20">
        <v>0.15605095541401273</v>
      </c>
      <c r="G7" s="22">
        <v>6.369426751592357E-3</v>
      </c>
      <c r="H7" s="144"/>
      <c r="I7" s="144"/>
      <c r="J7"/>
      <c r="K7"/>
      <c r="L7"/>
      <c r="M7"/>
      <c r="N7"/>
      <c r="O7"/>
      <c r="P7"/>
    </row>
    <row r="8" spans="1:16" x14ac:dyDescent="0.2">
      <c r="A8" s="160"/>
      <c r="B8" s="18" t="s">
        <v>54</v>
      </c>
      <c r="C8" s="19">
        <v>308</v>
      </c>
      <c r="D8" s="20">
        <v>0.72727272727272729</v>
      </c>
      <c r="E8" s="20">
        <v>3.896103896103896E-2</v>
      </c>
      <c r="F8" s="20">
        <v>0.23376623376623376</v>
      </c>
      <c r="G8" s="22">
        <v>0</v>
      </c>
      <c r="H8" s="144"/>
      <c r="I8" s="144"/>
      <c r="J8"/>
      <c r="K8"/>
      <c r="L8"/>
      <c r="M8"/>
      <c r="N8"/>
      <c r="O8"/>
      <c r="P8"/>
    </row>
    <row r="9" spans="1:16" x14ac:dyDescent="0.2">
      <c r="A9" s="160"/>
      <c r="B9" s="18" t="s">
        <v>55</v>
      </c>
      <c r="C9" s="19">
        <v>520</v>
      </c>
      <c r="D9" s="20">
        <v>0.80384615384615388</v>
      </c>
      <c r="E9" s="20">
        <v>3.8461538461538464E-3</v>
      </c>
      <c r="F9" s="20">
        <v>0.18846153846153846</v>
      </c>
      <c r="G9" s="22">
        <v>3.8461538461538464E-3</v>
      </c>
      <c r="H9" s="144"/>
      <c r="I9" s="144"/>
      <c r="J9"/>
      <c r="K9"/>
      <c r="L9"/>
      <c r="M9"/>
      <c r="N9"/>
      <c r="O9"/>
      <c r="P9"/>
    </row>
    <row r="10" spans="1:16" x14ac:dyDescent="0.2">
      <c r="A10" s="160"/>
      <c r="B10" s="18" t="s">
        <v>56</v>
      </c>
      <c r="C10" s="19">
        <v>312</v>
      </c>
      <c r="D10" s="20">
        <v>0.71794871794871795</v>
      </c>
      <c r="E10" s="20">
        <v>5.7692307692307696E-2</v>
      </c>
      <c r="F10" s="20">
        <v>0.21153846153846154</v>
      </c>
      <c r="G10" s="22">
        <v>1.282051282051282E-2</v>
      </c>
      <c r="H10" s="144"/>
      <c r="I10" s="144"/>
      <c r="J10"/>
      <c r="K10"/>
      <c r="L10"/>
      <c r="M10"/>
      <c r="N10"/>
      <c r="O10"/>
      <c r="P10"/>
    </row>
    <row r="11" spans="1:16" x14ac:dyDescent="0.2">
      <c r="A11" s="160"/>
      <c r="B11" s="18" t="s">
        <v>57</v>
      </c>
      <c r="C11" s="19">
        <v>336</v>
      </c>
      <c r="D11" s="20">
        <v>0.76190476190476186</v>
      </c>
      <c r="E11" s="20">
        <v>3.5714285714285712E-2</v>
      </c>
      <c r="F11" s="20">
        <v>0.20238095238095238</v>
      </c>
      <c r="G11" s="22">
        <v>0</v>
      </c>
      <c r="H11" s="144"/>
      <c r="I11" s="144"/>
      <c r="J11"/>
      <c r="K11"/>
      <c r="L11"/>
      <c r="M11"/>
      <c r="N11"/>
      <c r="O11"/>
      <c r="P11"/>
    </row>
    <row r="12" spans="1:16" x14ac:dyDescent="0.2">
      <c r="A12" s="160"/>
      <c r="B12" s="18" t="s">
        <v>58</v>
      </c>
      <c r="C12" s="19">
        <v>92</v>
      </c>
      <c r="D12" s="20">
        <v>0.64130434782608692</v>
      </c>
      <c r="E12" s="20">
        <v>7.6086956521739135E-2</v>
      </c>
      <c r="F12" s="20">
        <v>0.28260869565217389</v>
      </c>
      <c r="G12" s="22">
        <v>0</v>
      </c>
      <c r="H12" s="144"/>
      <c r="I12" s="144"/>
      <c r="J12"/>
      <c r="K12"/>
      <c r="L12"/>
      <c r="M12"/>
      <c r="N12"/>
      <c r="O12"/>
      <c r="P12"/>
    </row>
    <row r="13" spans="1:16" x14ac:dyDescent="0.2">
      <c r="A13" s="161"/>
      <c r="B13" s="23" t="s">
        <v>59</v>
      </c>
      <c r="C13" s="24">
        <v>12</v>
      </c>
      <c r="D13" s="25">
        <v>0</v>
      </c>
      <c r="E13" s="25">
        <v>0</v>
      </c>
      <c r="F13" s="25">
        <v>8.3333333333333329E-2</v>
      </c>
      <c r="G13" s="27">
        <v>0.91666666666666663</v>
      </c>
      <c r="H13" s="144"/>
      <c r="I13" s="144"/>
      <c r="J13"/>
      <c r="K13"/>
      <c r="L13"/>
      <c r="M13"/>
      <c r="N13"/>
      <c r="O13"/>
      <c r="P13"/>
    </row>
    <row r="14" spans="1:16" x14ac:dyDescent="0.2">
      <c r="A14" s="159" t="s">
        <v>109</v>
      </c>
      <c r="B14" s="13" t="s">
        <v>110</v>
      </c>
      <c r="C14" s="19">
        <v>1303</v>
      </c>
      <c r="D14" s="20">
        <v>0.7820414428242517</v>
      </c>
      <c r="E14" s="20">
        <v>3.1465848042977744E-2</v>
      </c>
      <c r="F14" s="20">
        <v>0.18188795088257867</v>
      </c>
      <c r="G14" s="22">
        <v>4.6047582501918651E-3</v>
      </c>
      <c r="H14" s="144"/>
      <c r="I14" s="144"/>
      <c r="J14"/>
      <c r="K14"/>
      <c r="L14"/>
      <c r="M14"/>
      <c r="N14"/>
      <c r="O14"/>
      <c r="P14"/>
    </row>
    <row r="15" spans="1:16" x14ac:dyDescent="0.2">
      <c r="A15" s="160"/>
      <c r="B15" s="18" t="s">
        <v>111</v>
      </c>
      <c r="C15" s="19">
        <v>1575</v>
      </c>
      <c r="D15" s="20">
        <v>0.73968253968253972</v>
      </c>
      <c r="E15" s="20">
        <v>3.3015873015873019E-2</v>
      </c>
      <c r="F15" s="20">
        <v>0.22476190476190477</v>
      </c>
      <c r="G15" s="22">
        <v>2.5396825396825397E-3</v>
      </c>
      <c r="H15" s="144"/>
      <c r="I15" s="144"/>
      <c r="J15"/>
      <c r="K15"/>
      <c r="L15"/>
      <c r="M15"/>
      <c r="N15"/>
      <c r="O15"/>
      <c r="P15"/>
    </row>
    <row r="16" spans="1:16" x14ac:dyDescent="0.2">
      <c r="A16" s="161"/>
      <c r="B16" s="23" t="s">
        <v>40</v>
      </c>
      <c r="C16" s="24">
        <v>34</v>
      </c>
      <c r="D16" s="25">
        <v>0.3235294117647059</v>
      </c>
      <c r="E16" s="25">
        <v>0.11764705882352941</v>
      </c>
      <c r="F16" s="25">
        <v>0.17647058823529413</v>
      </c>
      <c r="G16" s="27">
        <v>0.38235294117647056</v>
      </c>
      <c r="H16" s="144"/>
      <c r="I16" s="144"/>
      <c r="J16"/>
      <c r="K16"/>
      <c r="L16"/>
      <c r="M16"/>
      <c r="N16"/>
      <c r="O16"/>
      <c r="P16"/>
    </row>
    <row r="17" spans="1:16" x14ac:dyDescent="0.2">
      <c r="A17" s="159" t="s">
        <v>112</v>
      </c>
      <c r="B17" s="28" t="s">
        <v>39</v>
      </c>
      <c r="C17" s="29">
        <v>506</v>
      </c>
      <c r="D17" s="30">
        <v>0.62450592885375489</v>
      </c>
      <c r="E17" s="30">
        <v>7.1146245059288543E-2</v>
      </c>
      <c r="F17" s="30">
        <v>0.30039525691699603</v>
      </c>
      <c r="G17" s="32">
        <v>3.952569169960474E-3</v>
      </c>
      <c r="H17" s="144"/>
      <c r="I17" s="144"/>
      <c r="J17"/>
      <c r="K17"/>
      <c r="L17"/>
      <c r="M17"/>
      <c r="N17"/>
      <c r="O17"/>
      <c r="P17"/>
    </row>
    <row r="18" spans="1:16" x14ac:dyDescent="0.2">
      <c r="A18" s="161"/>
      <c r="B18" s="18" t="s">
        <v>129</v>
      </c>
      <c r="C18" s="19">
        <v>753</v>
      </c>
      <c r="D18" s="20">
        <v>0.75298804780876494</v>
      </c>
      <c r="E18" s="20">
        <v>1.9920318725099601E-2</v>
      </c>
      <c r="F18" s="20">
        <v>0.22709163346613545</v>
      </c>
      <c r="G18" s="22">
        <v>0</v>
      </c>
      <c r="H18" s="144"/>
      <c r="I18" s="144"/>
      <c r="J18"/>
      <c r="K18"/>
      <c r="L18"/>
      <c r="M18"/>
      <c r="N18"/>
      <c r="O18"/>
      <c r="P18"/>
    </row>
    <row r="19" spans="1:16" x14ac:dyDescent="0.2">
      <c r="A19" s="159"/>
      <c r="B19" s="18" t="s">
        <v>130</v>
      </c>
      <c r="C19" s="19">
        <v>807</v>
      </c>
      <c r="D19" s="20">
        <v>0.74225526641883521</v>
      </c>
      <c r="E19" s="20">
        <v>3.3457249070631967E-2</v>
      </c>
      <c r="F19" s="20">
        <v>0.21933085501858737</v>
      </c>
      <c r="G19" s="22">
        <v>4.9566294919454771E-3</v>
      </c>
      <c r="H19" s="144"/>
      <c r="I19" s="144"/>
      <c r="J19"/>
      <c r="K19"/>
      <c r="L19"/>
      <c r="M19"/>
      <c r="N19"/>
      <c r="O19"/>
      <c r="P19"/>
    </row>
    <row r="20" spans="1:16" x14ac:dyDescent="0.2">
      <c r="A20" s="160"/>
      <c r="B20" s="18" t="s">
        <v>131</v>
      </c>
      <c r="C20" s="19">
        <v>594</v>
      </c>
      <c r="D20" s="20">
        <v>0.86026936026936029</v>
      </c>
      <c r="E20" s="20">
        <v>2.1885521885521887E-2</v>
      </c>
      <c r="F20" s="20">
        <v>0.11447811447811448</v>
      </c>
      <c r="G20" s="22">
        <v>3.3670033670033669E-3</v>
      </c>
      <c r="H20" s="144"/>
      <c r="I20" s="144"/>
      <c r="J20"/>
      <c r="K20"/>
      <c r="L20"/>
      <c r="M20"/>
      <c r="N20"/>
      <c r="O20"/>
      <c r="P20"/>
    </row>
    <row r="21" spans="1:16" x14ac:dyDescent="0.2">
      <c r="A21" s="160"/>
      <c r="B21" s="18" t="s">
        <v>132</v>
      </c>
      <c r="C21" s="19">
        <v>234</v>
      </c>
      <c r="D21" s="20">
        <v>0.84615384615384615</v>
      </c>
      <c r="E21" s="20">
        <v>2.564102564102564E-2</v>
      </c>
      <c r="F21" s="20">
        <v>0.11965811965811966</v>
      </c>
      <c r="G21" s="22">
        <v>8.5470085470085479E-3</v>
      </c>
      <c r="H21" s="144"/>
      <c r="I21" s="144"/>
      <c r="J21"/>
      <c r="K21"/>
      <c r="L21"/>
      <c r="M21"/>
      <c r="N21"/>
      <c r="O21"/>
      <c r="P21"/>
    </row>
    <row r="22" spans="1:16" x14ac:dyDescent="0.2">
      <c r="A22" s="161"/>
      <c r="B22" s="23" t="s">
        <v>59</v>
      </c>
      <c r="C22" s="24">
        <v>18</v>
      </c>
      <c r="D22" s="25">
        <v>0.22222222222222221</v>
      </c>
      <c r="E22" s="25">
        <v>0</v>
      </c>
      <c r="F22" s="25">
        <v>5.5555555555555552E-2</v>
      </c>
      <c r="G22" s="27">
        <v>0.72222222222222221</v>
      </c>
      <c r="H22" s="144"/>
      <c r="I22" s="144"/>
      <c r="J22"/>
      <c r="K22"/>
      <c r="L22"/>
      <c r="M22"/>
      <c r="N22"/>
      <c r="O22"/>
      <c r="P22"/>
    </row>
    <row r="23" spans="1:16" x14ac:dyDescent="0.2">
      <c r="A23" s="159" t="s">
        <v>113</v>
      </c>
      <c r="B23" s="28" t="s">
        <v>41</v>
      </c>
      <c r="C23" s="14">
        <v>204</v>
      </c>
      <c r="D23" s="15">
        <v>0.61764705882352944</v>
      </c>
      <c r="E23" s="15">
        <v>4.9019607843137254E-2</v>
      </c>
      <c r="F23" s="15">
        <v>0.3235294117647059</v>
      </c>
      <c r="G23" s="17">
        <v>9.8039215686274508E-3</v>
      </c>
      <c r="H23" s="144"/>
      <c r="I23" s="144"/>
      <c r="J23"/>
      <c r="K23"/>
      <c r="L23"/>
      <c r="M23"/>
      <c r="N23"/>
      <c r="O23"/>
      <c r="P23"/>
    </row>
    <row r="24" spans="1:16" x14ac:dyDescent="0.2">
      <c r="A24" s="160"/>
      <c r="B24" s="18" t="s">
        <v>133</v>
      </c>
      <c r="C24" s="19">
        <v>309</v>
      </c>
      <c r="D24" s="20">
        <v>0.78964401294498376</v>
      </c>
      <c r="E24" s="20">
        <v>1.9417475728155338E-2</v>
      </c>
      <c r="F24" s="20">
        <v>0.19093851132686085</v>
      </c>
      <c r="G24" s="22">
        <v>0</v>
      </c>
      <c r="H24" s="144"/>
      <c r="I24" s="144"/>
      <c r="J24"/>
      <c r="K24"/>
      <c r="L24"/>
      <c r="M24"/>
      <c r="N24"/>
      <c r="O24"/>
      <c r="P24"/>
    </row>
    <row r="25" spans="1:16" x14ac:dyDescent="0.2">
      <c r="A25" s="161"/>
      <c r="B25" s="18" t="s">
        <v>134</v>
      </c>
      <c r="C25" s="19">
        <v>379</v>
      </c>
      <c r="D25" s="20">
        <v>0.77836411609498679</v>
      </c>
      <c r="E25" s="20">
        <v>3.6939313984168866E-2</v>
      </c>
      <c r="F25" s="20">
        <v>0.17941952506596306</v>
      </c>
      <c r="G25" s="22">
        <v>5.2770448548812663E-3</v>
      </c>
      <c r="H25" s="144"/>
      <c r="I25" s="144"/>
      <c r="J25"/>
      <c r="K25"/>
      <c r="L25"/>
      <c r="M25"/>
      <c r="N25"/>
      <c r="O25"/>
      <c r="P25"/>
    </row>
    <row r="26" spans="1:16" x14ac:dyDescent="0.2">
      <c r="A26" s="159"/>
      <c r="B26" s="18" t="s">
        <v>135</v>
      </c>
      <c r="C26" s="19">
        <v>298</v>
      </c>
      <c r="D26" s="20">
        <v>0.87583892617449666</v>
      </c>
      <c r="E26" s="20">
        <v>2.3489932885906041E-2</v>
      </c>
      <c r="F26" s="20">
        <v>0.10067114093959731</v>
      </c>
      <c r="G26" s="22">
        <v>0</v>
      </c>
      <c r="H26" s="144"/>
      <c r="I26" s="144"/>
      <c r="J26"/>
      <c r="K26"/>
      <c r="L26"/>
      <c r="M26"/>
      <c r="N26"/>
      <c r="O26"/>
      <c r="P26"/>
    </row>
    <row r="27" spans="1:16" x14ac:dyDescent="0.2">
      <c r="A27" s="160"/>
      <c r="B27" s="18" t="s">
        <v>136</v>
      </c>
      <c r="C27" s="19">
        <v>111</v>
      </c>
      <c r="D27" s="20">
        <v>0.81981981981981977</v>
      </c>
      <c r="E27" s="20">
        <v>3.6036036036036036E-2</v>
      </c>
      <c r="F27" s="20">
        <v>0.12612612612612611</v>
      </c>
      <c r="G27" s="22">
        <v>1.8018018018018018E-2</v>
      </c>
      <c r="H27" s="144"/>
      <c r="I27" s="144"/>
      <c r="J27"/>
      <c r="K27"/>
      <c r="L27"/>
      <c r="M27"/>
      <c r="N27"/>
      <c r="O27"/>
      <c r="P27"/>
    </row>
    <row r="28" spans="1:16" x14ac:dyDescent="0.2">
      <c r="A28" s="160"/>
      <c r="B28" s="18" t="s">
        <v>42</v>
      </c>
      <c r="C28" s="19">
        <v>2</v>
      </c>
      <c r="D28" s="20">
        <v>1</v>
      </c>
      <c r="E28" s="20">
        <v>0</v>
      </c>
      <c r="F28" s="20">
        <v>0</v>
      </c>
      <c r="G28" s="22">
        <v>0</v>
      </c>
      <c r="H28" s="144"/>
      <c r="I28" s="144"/>
      <c r="J28"/>
      <c r="K28"/>
      <c r="L28"/>
      <c r="M28"/>
      <c r="N28"/>
      <c r="O28"/>
      <c r="P28"/>
    </row>
    <row r="29" spans="1:16" x14ac:dyDescent="0.2">
      <c r="A29" s="160"/>
      <c r="B29" s="18" t="s">
        <v>43</v>
      </c>
      <c r="C29" s="19">
        <v>295</v>
      </c>
      <c r="D29" s="20">
        <v>0.63050847457627124</v>
      </c>
      <c r="E29" s="20">
        <v>8.1355932203389825E-2</v>
      </c>
      <c r="F29" s="20">
        <v>0.28813559322033899</v>
      </c>
      <c r="G29" s="22">
        <v>0</v>
      </c>
      <c r="H29" s="144"/>
      <c r="I29" s="144"/>
      <c r="J29"/>
      <c r="K29"/>
      <c r="L29"/>
      <c r="M29"/>
      <c r="N29"/>
      <c r="O29"/>
      <c r="P29"/>
    </row>
    <row r="30" spans="1:16" x14ac:dyDescent="0.2">
      <c r="A30" s="160"/>
      <c r="B30" s="18" t="s">
        <v>137</v>
      </c>
      <c r="C30" s="19">
        <v>438</v>
      </c>
      <c r="D30" s="20">
        <v>0.72831050228310501</v>
      </c>
      <c r="E30" s="20">
        <v>2.0547945205479451E-2</v>
      </c>
      <c r="F30" s="20">
        <v>0.25114155251141551</v>
      </c>
      <c r="G30" s="22">
        <v>0</v>
      </c>
      <c r="H30" s="144"/>
      <c r="I30" s="144"/>
      <c r="J30"/>
      <c r="K30"/>
      <c r="L30"/>
      <c r="M30"/>
      <c r="N30"/>
      <c r="O30"/>
      <c r="P30"/>
    </row>
    <row r="31" spans="1:16" x14ac:dyDescent="0.2">
      <c r="A31" s="160"/>
      <c r="B31" s="18" t="s">
        <v>138</v>
      </c>
      <c r="C31" s="19">
        <v>425</v>
      </c>
      <c r="D31" s="20">
        <v>0.71294117647058819</v>
      </c>
      <c r="E31" s="20">
        <v>3.0588235294117649E-2</v>
      </c>
      <c r="F31" s="20">
        <v>0.25176470588235295</v>
      </c>
      <c r="G31" s="22">
        <v>4.7058823529411761E-3</v>
      </c>
      <c r="H31" s="144"/>
      <c r="I31" s="144"/>
      <c r="J31"/>
      <c r="K31"/>
      <c r="L31"/>
      <c r="M31"/>
      <c r="N31"/>
      <c r="O31"/>
      <c r="P31"/>
    </row>
    <row r="32" spans="1:16" x14ac:dyDescent="0.2">
      <c r="A32" s="160"/>
      <c r="B32" s="18" t="s">
        <v>139</v>
      </c>
      <c r="C32" s="19">
        <v>292</v>
      </c>
      <c r="D32" s="20">
        <v>0.84931506849315064</v>
      </c>
      <c r="E32" s="20">
        <v>1.3698630136986301E-2</v>
      </c>
      <c r="F32" s="20">
        <v>0.13013698630136986</v>
      </c>
      <c r="G32" s="22">
        <v>6.8493150684931503E-3</v>
      </c>
      <c r="H32" s="144"/>
      <c r="I32" s="144"/>
      <c r="J32"/>
      <c r="K32"/>
      <c r="L32"/>
      <c r="M32"/>
      <c r="N32"/>
      <c r="O32"/>
      <c r="P32"/>
    </row>
    <row r="33" spans="1:16" x14ac:dyDescent="0.2">
      <c r="A33" s="160"/>
      <c r="B33" s="18" t="s">
        <v>140</v>
      </c>
      <c r="C33" s="19">
        <v>123</v>
      </c>
      <c r="D33" s="20">
        <v>0.86991869918699183</v>
      </c>
      <c r="E33" s="20">
        <v>1.6260162601626018E-2</v>
      </c>
      <c r="F33" s="20">
        <v>0.11382113821138211</v>
      </c>
      <c r="G33" s="22">
        <v>0</v>
      </c>
      <c r="H33" s="144"/>
      <c r="I33" s="144"/>
      <c r="J33"/>
      <c r="K33"/>
      <c r="L33"/>
      <c r="M33"/>
      <c r="N33"/>
      <c r="O33"/>
      <c r="P33"/>
    </row>
    <row r="34" spans="1:16" x14ac:dyDescent="0.2">
      <c r="A34" s="160"/>
      <c r="B34" s="18" t="s">
        <v>44</v>
      </c>
      <c r="C34" s="19">
        <v>2</v>
      </c>
      <c r="D34" s="20">
        <v>1</v>
      </c>
      <c r="E34" s="20">
        <v>0</v>
      </c>
      <c r="F34" s="20">
        <v>0</v>
      </c>
      <c r="G34" s="22">
        <v>0</v>
      </c>
      <c r="H34" s="144"/>
      <c r="I34" s="144"/>
      <c r="J34"/>
      <c r="K34"/>
      <c r="L34"/>
      <c r="M34"/>
      <c r="N34"/>
      <c r="O34"/>
      <c r="P34"/>
    </row>
    <row r="35" spans="1:16" x14ac:dyDescent="0.2">
      <c r="A35" s="161"/>
      <c r="B35" s="23" t="s">
        <v>251</v>
      </c>
      <c r="C35" s="24">
        <v>34</v>
      </c>
      <c r="D35" s="25">
        <v>0.3235294117647059</v>
      </c>
      <c r="E35" s="25">
        <v>0.11764705882352941</v>
      </c>
      <c r="F35" s="25">
        <v>0.17647058823529413</v>
      </c>
      <c r="G35" s="27">
        <v>0.38235294117647056</v>
      </c>
      <c r="H35" s="144"/>
      <c r="I35" s="144"/>
      <c r="J35"/>
      <c r="K35"/>
      <c r="L35"/>
      <c r="M35"/>
      <c r="N35"/>
      <c r="O35"/>
      <c r="P35"/>
    </row>
    <row r="36" spans="1:16" x14ac:dyDescent="0.2">
      <c r="A36" s="159" t="s">
        <v>114</v>
      </c>
      <c r="B36" s="13" t="s">
        <v>141</v>
      </c>
      <c r="C36" s="14">
        <v>36</v>
      </c>
      <c r="D36" s="15">
        <v>0.91666666666666663</v>
      </c>
      <c r="E36" s="15">
        <v>0</v>
      </c>
      <c r="F36" s="15">
        <v>8.3333333333333329E-2</v>
      </c>
      <c r="G36" s="17">
        <v>0</v>
      </c>
      <c r="H36" s="144"/>
      <c r="I36" s="144"/>
      <c r="J36"/>
      <c r="K36"/>
      <c r="L36"/>
      <c r="M36"/>
      <c r="N36"/>
      <c r="O36"/>
      <c r="P36"/>
    </row>
    <row r="37" spans="1:16" x14ac:dyDescent="0.2">
      <c r="A37" s="160"/>
      <c r="B37" s="18" t="s">
        <v>142</v>
      </c>
      <c r="C37" s="19">
        <v>176</v>
      </c>
      <c r="D37" s="20">
        <v>0.79545454545454541</v>
      </c>
      <c r="E37" s="20">
        <v>2.2727272727272728E-2</v>
      </c>
      <c r="F37" s="20">
        <v>0.17045454545454544</v>
      </c>
      <c r="G37" s="22">
        <v>1.1363636363636364E-2</v>
      </c>
      <c r="H37" s="144"/>
      <c r="I37" s="144"/>
      <c r="J37"/>
      <c r="K37"/>
      <c r="L37"/>
      <c r="M37"/>
      <c r="N37"/>
      <c r="O37"/>
      <c r="P37"/>
    </row>
    <row r="38" spans="1:16" x14ac:dyDescent="0.2">
      <c r="A38" s="161"/>
      <c r="B38" s="18" t="s">
        <v>143</v>
      </c>
      <c r="C38" s="19">
        <v>968</v>
      </c>
      <c r="D38" s="20">
        <v>0.73553719008264462</v>
      </c>
      <c r="E38" s="20">
        <v>3.8223140495867766E-2</v>
      </c>
      <c r="F38" s="20">
        <v>0.22417355371900827</v>
      </c>
      <c r="G38" s="22">
        <v>2.0661157024793389E-3</v>
      </c>
      <c r="H38" s="144"/>
      <c r="I38" s="144"/>
      <c r="J38"/>
      <c r="K38"/>
      <c r="L38"/>
      <c r="M38"/>
      <c r="N38"/>
      <c r="O38"/>
      <c r="P38"/>
    </row>
    <row r="39" spans="1:16" x14ac:dyDescent="0.2">
      <c r="A39" s="159"/>
      <c r="B39" s="18" t="s">
        <v>144</v>
      </c>
      <c r="C39" s="19">
        <v>522</v>
      </c>
      <c r="D39" s="20">
        <v>0.70881226053639845</v>
      </c>
      <c r="E39" s="20">
        <v>3.0651340996168581E-2</v>
      </c>
      <c r="F39" s="20">
        <v>0.26053639846743293</v>
      </c>
      <c r="G39" s="22">
        <v>0</v>
      </c>
      <c r="H39" s="144"/>
      <c r="I39" s="144"/>
      <c r="J39"/>
      <c r="K39"/>
      <c r="L39"/>
      <c r="M39"/>
      <c r="N39"/>
      <c r="O39"/>
      <c r="P39"/>
    </row>
    <row r="40" spans="1:16" x14ac:dyDescent="0.2">
      <c r="A40" s="160"/>
      <c r="B40" s="18" t="s">
        <v>145</v>
      </c>
      <c r="C40" s="19">
        <v>204</v>
      </c>
      <c r="D40" s="20">
        <v>0.7990196078431373</v>
      </c>
      <c r="E40" s="20">
        <v>9.8039215686274508E-3</v>
      </c>
      <c r="F40" s="20">
        <v>0.19117647058823528</v>
      </c>
      <c r="G40" s="22">
        <v>0</v>
      </c>
      <c r="H40" s="144"/>
      <c r="I40" s="144"/>
      <c r="J40"/>
      <c r="K40"/>
      <c r="L40"/>
      <c r="M40"/>
      <c r="N40"/>
      <c r="O40"/>
      <c r="P40"/>
    </row>
    <row r="41" spans="1:16" x14ac:dyDescent="0.2">
      <c r="A41" s="160"/>
      <c r="B41" s="18" t="s">
        <v>60</v>
      </c>
      <c r="C41" s="19">
        <v>82</v>
      </c>
      <c r="D41" s="20">
        <v>0.53658536585365857</v>
      </c>
      <c r="E41" s="20">
        <v>0.12195121951219512</v>
      </c>
      <c r="F41" s="20">
        <v>0.31707317073170732</v>
      </c>
      <c r="G41" s="22">
        <v>2.4390243902439025E-2</v>
      </c>
      <c r="H41" s="144"/>
      <c r="I41" s="144"/>
      <c r="J41"/>
      <c r="K41"/>
      <c r="L41"/>
      <c r="M41"/>
      <c r="N41"/>
      <c r="O41"/>
      <c r="P41"/>
    </row>
    <row r="42" spans="1:16" x14ac:dyDescent="0.2">
      <c r="A42" s="160"/>
      <c r="B42" s="18" t="s">
        <v>61</v>
      </c>
      <c r="C42" s="19">
        <v>387</v>
      </c>
      <c r="D42" s="20">
        <v>0.73385012919896642</v>
      </c>
      <c r="E42" s="20">
        <v>3.875968992248062E-2</v>
      </c>
      <c r="F42" s="20">
        <v>0.22222222222222221</v>
      </c>
      <c r="G42" s="22">
        <v>5.1679586563307496E-3</v>
      </c>
      <c r="H42" s="144"/>
      <c r="I42" s="144"/>
      <c r="J42"/>
      <c r="K42"/>
      <c r="L42"/>
      <c r="M42"/>
      <c r="N42"/>
      <c r="O42"/>
      <c r="P42"/>
    </row>
    <row r="43" spans="1:16" x14ac:dyDescent="0.2">
      <c r="A43" s="160"/>
      <c r="B43" s="18" t="s">
        <v>146</v>
      </c>
      <c r="C43" s="19">
        <v>521</v>
      </c>
      <c r="D43" s="20">
        <v>0.85796545105566224</v>
      </c>
      <c r="E43" s="20">
        <v>2.4952015355086371E-2</v>
      </c>
      <c r="F43" s="20">
        <v>0.11324376199616124</v>
      </c>
      <c r="G43" s="22">
        <v>3.838771593090211E-3</v>
      </c>
      <c r="H43" s="144"/>
      <c r="I43" s="144"/>
      <c r="J43"/>
      <c r="K43"/>
      <c r="L43"/>
      <c r="M43"/>
      <c r="N43"/>
      <c r="O43"/>
      <c r="P43"/>
    </row>
    <row r="44" spans="1:16" x14ac:dyDescent="0.2">
      <c r="A44" s="161"/>
      <c r="B44" s="23" t="s">
        <v>59</v>
      </c>
      <c r="C44" s="24">
        <v>16</v>
      </c>
      <c r="D44" s="25">
        <v>0.125</v>
      </c>
      <c r="E44" s="25">
        <v>0</v>
      </c>
      <c r="F44" s="25">
        <v>6.25E-2</v>
      </c>
      <c r="G44" s="27">
        <v>0.8125</v>
      </c>
      <c r="H44" s="144"/>
      <c r="I44" s="144"/>
      <c r="J44"/>
      <c r="K44"/>
      <c r="L44"/>
      <c r="M44"/>
      <c r="N44"/>
      <c r="O44"/>
      <c r="P44"/>
    </row>
    <row r="45" spans="1:16" x14ac:dyDescent="0.2">
      <c r="A45" s="175" t="s">
        <v>115</v>
      </c>
      <c r="B45" s="13" t="s">
        <v>62</v>
      </c>
      <c r="C45" s="14">
        <v>257</v>
      </c>
      <c r="D45" s="15">
        <v>0.80544747081712065</v>
      </c>
      <c r="E45" s="15">
        <v>2.3346303501945526E-2</v>
      </c>
      <c r="F45" s="15">
        <v>0.17120622568093385</v>
      </c>
      <c r="G45" s="17">
        <v>0</v>
      </c>
      <c r="H45" s="144"/>
      <c r="I45" s="144"/>
      <c r="J45"/>
      <c r="K45"/>
      <c r="L45"/>
      <c r="M45"/>
      <c r="N45"/>
      <c r="O45"/>
      <c r="P45"/>
    </row>
    <row r="46" spans="1:16" x14ac:dyDescent="0.2">
      <c r="A46" s="176"/>
      <c r="B46" s="18" t="s">
        <v>63</v>
      </c>
      <c r="C46" s="19">
        <v>826</v>
      </c>
      <c r="D46" s="20">
        <v>0.71912832929782078</v>
      </c>
      <c r="E46" s="20">
        <v>3.5108958837772396E-2</v>
      </c>
      <c r="F46" s="20">
        <v>0.24334140435835352</v>
      </c>
      <c r="G46" s="22">
        <v>2.4213075060532689E-3</v>
      </c>
      <c r="H46" s="144"/>
      <c r="I46" s="144"/>
      <c r="J46"/>
      <c r="K46"/>
      <c r="L46"/>
      <c r="M46"/>
      <c r="N46"/>
      <c r="O46"/>
      <c r="P46"/>
    </row>
    <row r="47" spans="1:16" x14ac:dyDescent="0.2">
      <c r="A47" s="177"/>
      <c r="B47" s="18" t="s">
        <v>64</v>
      </c>
      <c r="C47" s="19">
        <v>599</v>
      </c>
      <c r="D47" s="20">
        <v>0.77963272120200333</v>
      </c>
      <c r="E47" s="20">
        <v>2.1702838063439065E-2</v>
      </c>
      <c r="F47" s="20">
        <v>0.19532554257095158</v>
      </c>
      <c r="G47" s="22">
        <v>3.3388981636060101E-3</v>
      </c>
      <c r="H47" s="144"/>
      <c r="I47" s="144"/>
      <c r="J47"/>
      <c r="K47"/>
      <c r="L47"/>
      <c r="M47"/>
      <c r="N47"/>
      <c r="O47"/>
      <c r="P47"/>
    </row>
    <row r="48" spans="1:16" x14ac:dyDescent="0.2">
      <c r="A48" s="175"/>
      <c r="B48" s="18" t="s">
        <v>65</v>
      </c>
      <c r="C48" s="19">
        <v>296</v>
      </c>
      <c r="D48" s="20">
        <v>0.6283783783783784</v>
      </c>
      <c r="E48" s="20">
        <v>7.0945945945945943E-2</v>
      </c>
      <c r="F48" s="20">
        <v>0.29391891891891891</v>
      </c>
      <c r="G48" s="22">
        <v>6.7567567567567571E-3</v>
      </c>
      <c r="H48" s="144"/>
      <c r="I48" s="144"/>
      <c r="J48"/>
      <c r="K48"/>
      <c r="L48"/>
      <c r="M48"/>
      <c r="N48"/>
      <c r="O48"/>
      <c r="P48"/>
    </row>
    <row r="49" spans="1:16" x14ac:dyDescent="0.2">
      <c r="A49" s="177"/>
      <c r="B49" s="23" t="s">
        <v>59</v>
      </c>
      <c r="C49" s="24">
        <v>10</v>
      </c>
      <c r="D49" s="25">
        <v>0.8</v>
      </c>
      <c r="E49" s="25">
        <v>0</v>
      </c>
      <c r="F49" s="25">
        <v>0.2</v>
      </c>
      <c r="G49" s="27">
        <v>0</v>
      </c>
      <c r="H49" s="144"/>
      <c r="I49" s="144"/>
      <c r="J49"/>
      <c r="K49"/>
      <c r="L49"/>
      <c r="M49"/>
      <c r="N49"/>
      <c r="O49"/>
      <c r="P49"/>
    </row>
    <row r="50" spans="1:16" x14ac:dyDescent="0.2">
      <c r="A50" s="159" t="s">
        <v>116</v>
      </c>
      <c r="B50" s="13" t="s">
        <v>66</v>
      </c>
      <c r="C50" s="14">
        <v>1431</v>
      </c>
      <c r="D50" s="15">
        <v>0.82948986722571627</v>
      </c>
      <c r="E50" s="15">
        <v>1.9566736547868623E-2</v>
      </c>
      <c r="F50" s="15">
        <v>0.14814814814814814</v>
      </c>
      <c r="G50" s="17">
        <v>2.7952480782669461E-3</v>
      </c>
      <c r="H50" s="144"/>
      <c r="I50" s="144"/>
      <c r="J50"/>
      <c r="K50"/>
      <c r="L50"/>
      <c r="M50"/>
      <c r="N50"/>
      <c r="O50"/>
      <c r="P50"/>
    </row>
    <row r="51" spans="1:16" x14ac:dyDescent="0.2">
      <c r="A51" s="160"/>
      <c r="B51" s="18" t="s">
        <v>67</v>
      </c>
      <c r="C51" s="19">
        <v>397</v>
      </c>
      <c r="D51" s="20">
        <v>0.76574307304785894</v>
      </c>
      <c r="E51" s="20">
        <v>3.2745591939546598E-2</v>
      </c>
      <c r="F51" s="20">
        <v>0.20151133501259447</v>
      </c>
      <c r="G51" s="22">
        <v>0</v>
      </c>
      <c r="H51" s="144"/>
      <c r="I51" s="144"/>
      <c r="J51"/>
      <c r="K51"/>
      <c r="L51"/>
      <c r="M51"/>
      <c r="N51"/>
      <c r="O51"/>
      <c r="P51"/>
    </row>
    <row r="52" spans="1:16" x14ac:dyDescent="0.2">
      <c r="A52" s="161"/>
      <c r="B52" s="18" t="s">
        <v>68</v>
      </c>
      <c r="C52" s="19">
        <v>1069</v>
      </c>
      <c r="D52" s="20">
        <v>0.6585594013096352</v>
      </c>
      <c r="E52" s="20">
        <v>5.2385406922357346E-2</v>
      </c>
      <c r="F52" s="20">
        <v>0.28344246959775493</v>
      </c>
      <c r="G52" s="22">
        <v>5.6127221702525721E-3</v>
      </c>
      <c r="H52" s="144"/>
      <c r="I52" s="144"/>
      <c r="J52"/>
      <c r="K52"/>
      <c r="L52"/>
      <c r="M52"/>
      <c r="N52"/>
      <c r="O52"/>
      <c r="P52"/>
    </row>
    <row r="53" spans="1:16" x14ac:dyDescent="0.2">
      <c r="A53" s="179"/>
      <c r="B53" s="23" t="s">
        <v>59</v>
      </c>
      <c r="C53" s="24">
        <v>15</v>
      </c>
      <c r="D53" s="25">
        <v>0</v>
      </c>
      <c r="E53" s="25">
        <v>0</v>
      </c>
      <c r="F53" s="25">
        <v>0.13333333333333333</v>
      </c>
      <c r="G53" s="27">
        <v>0.8666666666666667</v>
      </c>
      <c r="H53" s="144"/>
      <c r="I53" s="144"/>
      <c r="J53"/>
      <c r="K53"/>
      <c r="L53"/>
      <c r="M53"/>
      <c r="N53"/>
      <c r="O53"/>
      <c r="P53"/>
    </row>
    <row r="54" spans="1:16" x14ac:dyDescent="0.2">
      <c r="A54" s="190" t="s">
        <v>117</v>
      </c>
      <c r="B54" s="13" t="s">
        <v>69</v>
      </c>
      <c r="C54" s="14">
        <v>89</v>
      </c>
      <c r="D54" s="15">
        <v>0.4943820224719101</v>
      </c>
      <c r="E54" s="15">
        <v>8.98876404494382E-2</v>
      </c>
      <c r="F54" s="15">
        <v>0.4157303370786517</v>
      </c>
      <c r="G54" s="17">
        <v>0</v>
      </c>
      <c r="H54" s="144"/>
      <c r="I54" s="144"/>
      <c r="J54"/>
      <c r="K54"/>
      <c r="L54"/>
      <c r="M54"/>
      <c r="N54"/>
      <c r="O54"/>
      <c r="P54"/>
    </row>
    <row r="55" spans="1:16" x14ac:dyDescent="0.2">
      <c r="A55" s="176"/>
      <c r="B55" s="18" t="s">
        <v>70</v>
      </c>
      <c r="C55" s="19">
        <v>224</v>
      </c>
      <c r="D55" s="20">
        <v>0.6205357142857143</v>
      </c>
      <c r="E55" s="20">
        <v>4.0178571428571432E-2</v>
      </c>
      <c r="F55" s="20">
        <v>0.3392857142857143</v>
      </c>
      <c r="G55" s="22">
        <v>0</v>
      </c>
      <c r="H55" s="144"/>
      <c r="I55" s="144"/>
      <c r="J55"/>
      <c r="K55"/>
      <c r="L55"/>
      <c r="M55"/>
      <c r="N55"/>
      <c r="O55"/>
      <c r="P55"/>
    </row>
    <row r="56" spans="1:16" x14ac:dyDescent="0.2">
      <c r="A56" s="177"/>
      <c r="B56" s="18" t="s">
        <v>71</v>
      </c>
      <c r="C56" s="19">
        <v>1140</v>
      </c>
      <c r="D56" s="20">
        <v>0.7192982456140351</v>
      </c>
      <c r="E56" s="20">
        <v>4.3859649122807015E-2</v>
      </c>
      <c r="F56" s="20">
        <v>0.23157894736842105</v>
      </c>
      <c r="G56" s="22">
        <v>5.263157894736842E-3</v>
      </c>
      <c r="H56" s="144"/>
      <c r="I56" s="144"/>
      <c r="J56"/>
      <c r="K56"/>
      <c r="L56"/>
      <c r="M56"/>
      <c r="N56"/>
      <c r="O56"/>
      <c r="P56"/>
    </row>
    <row r="57" spans="1:16" x14ac:dyDescent="0.2">
      <c r="A57" s="191"/>
      <c r="B57" s="23" t="s">
        <v>59</v>
      </c>
      <c r="C57" s="24">
        <v>13</v>
      </c>
      <c r="D57" s="25">
        <v>0.38461538461538464</v>
      </c>
      <c r="E57" s="25">
        <v>0.15384615384615385</v>
      </c>
      <c r="F57" s="25">
        <v>0.46153846153846156</v>
      </c>
      <c r="G57" s="27">
        <v>0</v>
      </c>
      <c r="H57" s="144"/>
      <c r="I57" s="144"/>
      <c r="J57"/>
      <c r="K57"/>
      <c r="L57"/>
      <c r="M57"/>
      <c r="N57"/>
      <c r="O57"/>
      <c r="P57"/>
    </row>
    <row r="58" spans="1:16" x14ac:dyDescent="0.2">
      <c r="A58" s="175" t="s">
        <v>46</v>
      </c>
      <c r="B58" s="13" t="s">
        <v>244</v>
      </c>
      <c r="C58" s="14">
        <v>468</v>
      </c>
      <c r="D58" s="15">
        <v>0.82905982905982911</v>
      </c>
      <c r="E58" s="15">
        <v>4.05982905982906E-2</v>
      </c>
      <c r="F58" s="15">
        <v>0.12179487179487179</v>
      </c>
      <c r="G58" s="17">
        <v>8.5470085470085479E-3</v>
      </c>
      <c r="H58" s="144"/>
      <c r="I58" s="144"/>
      <c r="J58"/>
      <c r="K58"/>
      <c r="L58"/>
      <c r="M58"/>
      <c r="N58"/>
      <c r="O58"/>
      <c r="P58"/>
    </row>
    <row r="59" spans="1:16" x14ac:dyDescent="0.2">
      <c r="A59" s="175"/>
      <c r="B59" s="13" t="s">
        <v>245</v>
      </c>
      <c r="C59" s="14">
        <v>1224</v>
      </c>
      <c r="D59" s="15">
        <v>0.77532679738562094</v>
      </c>
      <c r="E59" s="15">
        <v>1.7973856209150325E-2</v>
      </c>
      <c r="F59" s="15">
        <v>0.20669934640522875</v>
      </c>
      <c r="G59" s="17">
        <v>0</v>
      </c>
      <c r="H59" s="144"/>
      <c r="I59" s="144"/>
      <c r="J59"/>
      <c r="K59"/>
      <c r="L59"/>
      <c r="M59"/>
      <c r="N59"/>
      <c r="O59"/>
      <c r="P59"/>
    </row>
    <row r="60" spans="1:16" x14ac:dyDescent="0.2">
      <c r="A60" s="176"/>
      <c r="B60" s="18" t="s">
        <v>246</v>
      </c>
      <c r="C60" s="19">
        <v>957</v>
      </c>
      <c r="D60" s="20">
        <v>0.74503657262277956</v>
      </c>
      <c r="E60" s="20">
        <v>3.2392894461859979E-2</v>
      </c>
      <c r="F60" s="20">
        <v>0.2225705329153605</v>
      </c>
      <c r="G60" s="22">
        <v>0</v>
      </c>
      <c r="H60" s="144"/>
      <c r="I60" s="144"/>
      <c r="J60"/>
      <c r="K60"/>
      <c r="L60"/>
      <c r="M60"/>
      <c r="N60"/>
      <c r="O60"/>
      <c r="P60"/>
    </row>
    <row r="61" spans="1:16" x14ac:dyDescent="0.2">
      <c r="A61" s="177"/>
      <c r="B61" s="18" t="s">
        <v>247</v>
      </c>
      <c r="C61" s="19">
        <v>218</v>
      </c>
      <c r="D61" s="20">
        <v>0.57798165137614677</v>
      </c>
      <c r="E61" s="20">
        <v>0.10550458715596331</v>
      </c>
      <c r="F61" s="20">
        <v>0.3165137614678899</v>
      </c>
      <c r="G61" s="22">
        <v>0</v>
      </c>
      <c r="H61" s="144"/>
      <c r="I61" s="144"/>
      <c r="J61"/>
      <c r="K61"/>
      <c r="L61"/>
      <c r="M61"/>
      <c r="N61"/>
      <c r="O61"/>
      <c r="P61"/>
    </row>
    <row r="62" spans="1:16" ht="12.5" thickBot="1" x14ac:dyDescent="0.25">
      <c r="A62" s="178"/>
      <c r="B62" s="33" t="s">
        <v>59</v>
      </c>
      <c r="C62" s="34">
        <v>45</v>
      </c>
      <c r="D62" s="35">
        <v>0.42222222222222222</v>
      </c>
      <c r="E62" s="35">
        <v>4.4444444444444446E-2</v>
      </c>
      <c r="F62" s="35">
        <v>0.1111111111111111</v>
      </c>
      <c r="G62" s="37">
        <v>0.42222222222222222</v>
      </c>
      <c r="H62" s="144"/>
      <c r="I62" s="144"/>
      <c r="J62"/>
      <c r="K62"/>
      <c r="L62"/>
      <c r="M62"/>
      <c r="N62"/>
      <c r="O62"/>
      <c r="P62"/>
    </row>
  </sheetData>
  <mergeCells count="14">
    <mergeCell ref="A6:A13"/>
    <mergeCell ref="A5:B5"/>
    <mergeCell ref="A1:K1"/>
    <mergeCell ref="A3:B4"/>
    <mergeCell ref="C3:C4"/>
    <mergeCell ref="G3:G4"/>
    <mergeCell ref="A58:A62"/>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rstPageNumber="9" orientation="portrait" useFirstPageNumber="1" r:id="rId1"/>
  <headerFooter alignWithMargins="0">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2"/>
  <sheetViews>
    <sheetView workbookViewId="0">
      <pane ySplit="4" topLeftCell="A50"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7" ht="20.25" customHeight="1" thickBot="1" x14ac:dyDescent="0.25">
      <c r="A1" s="180" t="s">
        <v>255</v>
      </c>
      <c r="B1" s="181"/>
      <c r="C1" s="181"/>
      <c r="D1" s="181"/>
      <c r="E1" s="181"/>
      <c r="F1" s="181"/>
      <c r="G1" s="181"/>
      <c r="H1" s="181"/>
      <c r="I1" s="181"/>
      <c r="J1" s="181"/>
      <c r="K1" s="182"/>
      <c r="L1" s="1"/>
    </row>
    <row r="2" spans="1:17" ht="13.5" customHeight="1" thickBot="1" x14ac:dyDescent="0.25"/>
    <row r="3" spans="1:17" s="5" customFormat="1" ht="12" customHeight="1" x14ac:dyDescent="0.2">
      <c r="A3" s="167"/>
      <c r="B3" s="168"/>
      <c r="C3" s="171" t="s">
        <v>253</v>
      </c>
      <c r="D3" s="3">
        <v>1</v>
      </c>
      <c r="E3" s="56">
        <v>2</v>
      </c>
      <c r="F3" s="56">
        <v>3</v>
      </c>
      <c r="G3" s="77">
        <v>4</v>
      </c>
      <c r="H3" s="173" t="s">
        <v>254</v>
      </c>
      <c r="I3" s="143"/>
      <c r="J3" s="143"/>
    </row>
    <row r="4" spans="1:17" s="5" customFormat="1" ht="48.5" thickBot="1" x14ac:dyDescent="0.25">
      <c r="A4" s="169"/>
      <c r="B4" s="170"/>
      <c r="C4" s="172"/>
      <c r="D4" s="6" t="s">
        <v>256</v>
      </c>
      <c r="E4" s="57" t="s">
        <v>257</v>
      </c>
      <c r="F4" s="57" t="s">
        <v>258</v>
      </c>
      <c r="G4" s="78" t="s">
        <v>259</v>
      </c>
      <c r="H4" s="174"/>
      <c r="I4" s="143"/>
      <c r="J4" s="143"/>
    </row>
    <row r="5" spans="1:17" ht="12.5" thickBot="1" x14ac:dyDescent="0.25">
      <c r="A5" s="162" t="s">
        <v>107</v>
      </c>
      <c r="B5" s="163"/>
      <c r="C5" s="9">
        <v>2912</v>
      </c>
      <c r="D5" s="10">
        <v>0.35267857142857145</v>
      </c>
      <c r="E5" s="10">
        <v>0.39972527472527475</v>
      </c>
      <c r="F5" s="10">
        <v>0.19059065934065933</v>
      </c>
      <c r="G5" s="79">
        <v>4.1208791208791208E-2</v>
      </c>
      <c r="H5" s="12">
        <v>1.5796703296703296E-2</v>
      </c>
      <c r="I5" s="144"/>
      <c r="J5" s="144"/>
      <c r="K5"/>
      <c r="L5"/>
      <c r="M5"/>
      <c r="N5"/>
      <c r="O5"/>
      <c r="P5"/>
      <c r="Q5"/>
    </row>
    <row r="6" spans="1:17" ht="12" customHeight="1" x14ac:dyDescent="0.2">
      <c r="A6" s="159" t="s">
        <v>108</v>
      </c>
      <c r="B6" s="13" t="s">
        <v>52</v>
      </c>
      <c r="C6" s="14">
        <v>704</v>
      </c>
      <c r="D6" s="15">
        <v>0.37784090909090912</v>
      </c>
      <c r="E6" s="15">
        <v>0.38068181818181818</v>
      </c>
      <c r="F6" s="15">
        <v>0.18465909090909091</v>
      </c>
      <c r="G6" s="80">
        <v>5.113636363636364E-2</v>
      </c>
      <c r="H6" s="17">
        <v>5.681818181818182E-3</v>
      </c>
      <c r="I6" s="144"/>
      <c r="J6" s="144"/>
      <c r="K6"/>
      <c r="L6"/>
      <c r="M6"/>
      <c r="N6"/>
      <c r="O6"/>
      <c r="P6"/>
      <c r="Q6"/>
    </row>
    <row r="7" spans="1:17" x14ac:dyDescent="0.2">
      <c r="A7" s="160"/>
      <c r="B7" s="18" t="s">
        <v>53</v>
      </c>
      <c r="C7" s="19">
        <v>628</v>
      </c>
      <c r="D7" s="20">
        <v>0.34394904458598724</v>
      </c>
      <c r="E7" s="20">
        <v>0.39490445859872614</v>
      </c>
      <c r="F7" s="20">
        <v>0.21656050955414013</v>
      </c>
      <c r="G7" s="81">
        <v>2.8662420382165606E-2</v>
      </c>
      <c r="H7" s="22">
        <v>1.5923566878980892E-2</v>
      </c>
      <c r="I7" s="144"/>
      <c r="J7" s="144"/>
      <c r="K7"/>
      <c r="L7"/>
      <c r="M7"/>
      <c r="N7"/>
      <c r="O7"/>
      <c r="P7"/>
      <c r="Q7"/>
    </row>
    <row r="8" spans="1:17" x14ac:dyDescent="0.2">
      <c r="A8" s="160"/>
      <c r="B8" s="18" t="s">
        <v>54</v>
      </c>
      <c r="C8" s="19">
        <v>308</v>
      </c>
      <c r="D8" s="20">
        <v>0.31168831168831168</v>
      </c>
      <c r="E8" s="20">
        <v>0.38311688311688313</v>
      </c>
      <c r="F8" s="20">
        <v>0.23376623376623376</v>
      </c>
      <c r="G8" s="81">
        <v>4.5454545454545456E-2</v>
      </c>
      <c r="H8" s="22">
        <v>2.5974025974025976E-2</v>
      </c>
      <c r="I8" s="144"/>
      <c r="J8" s="144"/>
      <c r="K8"/>
      <c r="L8"/>
      <c r="M8"/>
      <c r="N8"/>
      <c r="O8"/>
      <c r="P8"/>
      <c r="Q8"/>
    </row>
    <row r="9" spans="1:17" x14ac:dyDescent="0.2">
      <c r="A9" s="160"/>
      <c r="B9" s="18" t="s">
        <v>55</v>
      </c>
      <c r="C9" s="19">
        <v>520</v>
      </c>
      <c r="D9" s="20">
        <v>0.31923076923076921</v>
      </c>
      <c r="E9" s="20">
        <v>0.47692307692307695</v>
      </c>
      <c r="F9" s="20">
        <v>0.17307692307692307</v>
      </c>
      <c r="G9" s="81">
        <v>2.6923076923076925E-2</v>
      </c>
      <c r="H9" s="22">
        <v>3.8461538461538464E-3</v>
      </c>
      <c r="I9" s="144"/>
      <c r="J9" s="144"/>
      <c r="K9"/>
      <c r="L9"/>
      <c r="M9"/>
      <c r="N9"/>
      <c r="O9"/>
      <c r="P9"/>
      <c r="Q9"/>
    </row>
    <row r="10" spans="1:17" x14ac:dyDescent="0.2">
      <c r="A10" s="160"/>
      <c r="B10" s="18" t="s">
        <v>56</v>
      </c>
      <c r="C10" s="19">
        <v>312</v>
      </c>
      <c r="D10" s="20">
        <v>0.40384615384615385</v>
      </c>
      <c r="E10" s="20">
        <v>0.35256410256410259</v>
      </c>
      <c r="F10" s="20">
        <v>0.1858974358974359</v>
      </c>
      <c r="G10" s="81">
        <v>5.128205128205128E-2</v>
      </c>
      <c r="H10" s="22">
        <v>6.41025641025641E-3</v>
      </c>
      <c r="I10" s="144"/>
      <c r="J10" s="144"/>
      <c r="K10"/>
      <c r="L10"/>
      <c r="M10"/>
      <c r="N10"/>
      <c r="O10"/>
      <c r="P10"/>
      <c r="Q10"/>
    </row>
    <row r="11" spans="1:17" x14ac:dyDescent="0.2">
      <c r="A11" s="160"/>
      <c r="B11" s="18" t="s">
        <v>57</v>
      </c>
      <c r="C11" s="19">
        <v>336</v>
      </c>
      <c r="D11" s="20">
        <v>0.36904761904761907</v>
      </c>
      <c r="E11" s="20">
        <v>0.41666666666666669</v>
      </c>
      <c r="F11" s="20">
        <v>0.14880952380952381</v>
      </c>
      <c r="G11" s="81">
        <v>4.1666666666666664E-2</v>
      </c>
      <c r="H11" s="22">
        <v>2.3809523809523808E-2</v>
      </c>
      <c r="I11" s="144"/>
      <c r="J11" s="144"/>
      <c r="K11"/>
      <c r="L11"/>
      <c r="M11"/>
      <c r="N11"/>
      <c r="O11"/>
      <c r="P11"/>
      <c r="Q11"/>
    </row>
    <row r="12" spans="1:17" x14ac:dyDescent="0.2">
      <c r="A12" s="160"/>
      <c r="B12" s="18" t="s">
        <v>58</v>
      </c>
      <c r="C12" s="19">
        <v>92</v>
      </c>
      <c r="D12" s="20">
        <v>0.35869565217391303</v>
      </c>
      <c r="E12" s="20">
        <v>0.34782608695652173</v>
      </c>
      <c r="F12" s="20">
        <v>0.20652173913043478</v>
      </c>
      <c r="G12" s="81">
        <v>8.6956521739130432E-2</v>
      </c>
      <c r="H12" s="22">
        <v>0</v>
      </c>
      <c r="I12" s="144"/>
      <c r="J12" s="144"/>
      <c r="K12"/>
      <c r="L12"/>
      <c r="M12"/>
      <c r="N12"/>
      <c r="O12"/>
      <c r="P12"/>
      <c r="Q12"/>
    </row>
    <row r="13" spans="1:17" x14ac:dyDescent="0.2">
      <c r="A13" s="161"/>
      <c r="B13" s="23" t="s">
        <v>59</v>
      </c>
      <c r="C13" s="24">
        <v>12</v>
      </c>
      <c r="D13" s="25">
        <v>0</v>
      </c>
      <c r="E13" s="25">
        <v>0</v>
      </c>
      <c r="F13" s="25">
        <v>0</v>
      </c>
      <c r="G13" s="82">
        <v>0</v>
      </c>
      <c r="H13" s="27">
        <v>1</v>
      </c>
      <c r="I13" s="144"/>
      <c r="J13" s="144"/>
      <c r="K13"/>
      <c r="L13"/>
      <c r="M13"/>
      <c r="N13"/>
      <c r="O13"/>
      <c r="P13"/>
      <c r="Q13"/>
    </row>
    <row r="14" spans="1:17" x14ac:dyDescent="0.2">
      <c r="A14" s="159" t="s">
        <v>109</v>
      </c>
      <c r="B14" s="13" t="s">
        <v>110</v>
      </c>
      <c r="C14" s="19">
        <v>1303</v>
      </c>
      <c r="D14" s="20">
        <v>0.39217191097467385</v>
      </c>
      <c r="E14" s="20">
        <v>0.35149654643131234</v>
      </c>
      <c r="F14" s="20">
        <v>0.20337682271680738</v>
      </c>
      <c r="G14" s="81">
        <v>4.0675364543361472E-2</v>
      </c>
      <c r="H14" s="22">
        <v>1.2279355333844973E-2</v>
      </c>
      <c r="I14" s="144"/>
      <c r="J14" s="144"/>
      <c r="K14"/>
      <c r="L14"/>
      <c r="M14"/>
      <c r="N14"/>
      <c r="O14"/>
      <c r="P14"/>
      <c r="Q14"/>
    </row>
    <row r="15" spans="1:17" x14ac:dyDescent="0.2">
      <c r="A15" s="160"/>
      <c r="B15" s="18" t="s">
        <v>111</v>
      </c>
      <c r="C15" s="19">
        <v>1575</v>
      </c>
      <c r="D15" s="20">
        <v>0.32571428571428573</v>
      </c>
      <c r="E15" s="20">
        <v>0.44317460317460317</v>
      </c>
      <c r="F15" s="20">
        <v>0.18222222222222223</v>
      </c>
      <c r="G15" s="81">
        <v>3.8730158730158733E-2</v>
      </c>
      <c r="H15" s="22">
        <v>1.0158730158730159E-2</v>
      </c>
      <c r="I15" s="144"/>
      <c r="J15" s="144"/>
      <c r="K15"/>
      <c r="L15"/>
      <c r="M15"/>
      <c r="N15"/>
      <c r="O15"/>
      <c r="P15"/>
      <c r="Q15"/>
    </row>
    <row r="16" spans="1:17" x14ac:dyDescent="0.2">
      <c r="A16" s="161"/>
      <c r="B16" s="23" t="s">
        <v>40</v>
      </c>
      <c r="C16" s="24">
        <v>34</v>
      </c>
      <c r="D16" s="25">
        <v>8.8235294117647065E-2</v>
      </c>
      <c r="E16" s="25">
        <v>0.23529411764705882</v>
      </c>
      <c r="F16" s="25">
        <v>8.8235294117647065E-2</v>
      </c>
      <c r="G16" s="82">
        <v>0.17647058823529413</v>
      </c>
      <c r="H16" s="27">
        <v>0.41176470588235292</v>
      </c>
      <c r="I16" s="144"/>
      <c r="J16" s="144"/>
      <c r="K16"/>
      <c r="L16"/>
      <c r="M16"/>
      <c r="N16"/>
      <c r="O16"/>
      <c r="P16"/>
      <c r="Q16"/>
    </row>
    <row r="17" spans="1:17" ht="12" customHeight="1" x14ac:dyDescent="0.2">
      <c r="A17" s="159" t="s">
        <v>112</v>
      </c>
      <c r="B17" s="28" t="s">
        <v>39</v>
      </c>
      <c r="C17" s="29">
        <v>506</v>
      </c>
      <c r="D17" s="30">
        <v>0.27272727272727271</v>
      </c>
      <c r="E17" s="30">
        <v>0.44268774703557312</v>
      </c>
      <c r="F17" s="30">
        <v>0.22727272727272727</v>
      </c>
      <c r="G17" s="83">
        <v>5.33596837944664E-2</v>
      </c>
      <c r="H17" s="32">
        <v>3.952569169960474E-3</v>
      </c>
      <c r="I17" s="144"/>
      <c r="J17" s="144"/>
      <c r="K17"/>
      <c r="L17"/>
      <c r="M17"/>
      <c r="N17"/>
      <c r="O17"/>
      <c r="P17"/>
      <c r="Q17"/>
    </row>
    <row r="18" spans="1:17" x14ac:dyDescent="0.2">
      <c r="A18" s="161"/>
      <c r="B18" s="18" t="s">
        <v>129</v>
      </c>
      <c r="C18" s="19">
        <v>753</v>
      </c>
      <c r="D18" s="20">
        <v>0.30411686586985393</v>
      </c>
      <c r="E18" s="20">
        <v>0.4209827357237716</v>
      </c>
      <c r="F18" s="20">
        <v>0.22177954847277556</v>
      </c>
      <c r="G18" s="81">
        <v>4.5152722443559098E-2</v>
      </c>
      <c r="H18" s="22">
        <v>7.9681274900398405E-3</v>
      </c>
      <c r="I18" s="144"/>
      <c r="J18" s="144"/>
      <c r="K18"/>
      <c r="L18"/>
      <c r="M18"/>
      <c r="N18"/>
      <c r="O18"/>
      <c r="P18"/>
      <c r="Q18"/>
    </row>
    <row r="19" spans="1:17" x14ac:dyDescent="0.2">
      <c r="A19" s="159"/>
      <c r="B19" s="18" t="s">
        <v>130</v>
      </c>
      <c r="C19" s="19">
        <v>807</v>
      </c>
      <c r="D19" s="20">
        <v>0.34076827757125155</v>
      </c>
      <c r="E19" s="20">
        <v>0.38909541511771994</v>
      </c>
      <c r="F19" s="20">
        <v>0.22057001239157373</v>
      </c>
      <c r="G19" s="81">
        <v>4.2131350681536554E-2</v>
      </c>
      <c r="H19" s="22">
        <v>7.4349442379182153E-3</v>
      </c>
      <c r="I19" s="144"/>
      <c r="J19" s="144"/>
      <c r="K19"/>
      <c r="L19"/>
      <c r="M19"/>
      <c r="N19"/>
      <c r="O19"/>
      <c r="P19"/>
      <c r="Q19"/>
    </row>
    <row r="20" spans="1:17" x14ac:dyDescent="0.2">
      <c r="A20" s="160"/>
      <c r="B20" s="18" t="s">
        <v>131</v>
      </c>
      <c r="C20" s="19">
        <v>594</v>
      </c>
      <c r="D20" s="20">
        <v>0.42424242424242425</v>
      </c>
      <c r="E20" s="20">
        <v>0.40572390572390571</v>
      </c>
      <c r="F20" s="20">
        <v>0.11447811447811448</v>
      </c>
      <c r="G20" s="81">
        <v>3.5353535353535352E-2</v>
      </c>
      <c r="H20" s="22">
        <v>2.0202020202020204E-2</v>
      </c>
      <c r="I20" s="144"/>
      <c r="J20" s="144"/>
      <c r="K20"/>
      <c r="L20"/>
      <c r="M20"/>
      <c r="N20"/>
      <c r="O20"/>
      <c r="P20"/>
      <c r="Q20"/>
    </row>
    <row r="21" spans="1:17" x14ac:dyDescent="0.2">
      <c r="A21" s="160"/>
      <c r="B21" s="18" t="s">
        <v>132</v>
      </c>
      <c r="C21" s="19">
        <v>234</v>
      </c>
      <c r="D21" s="20">
        <v>0.55982905982905984</v>
      </c>
      <c r="E21" s="20">
        <v>0.28205128205128205</v>
      </c>
      <c r="F21" s="20">
        <v>0.11538461538461539</v>
      </c>
      <c r="G21" s="81">
        <v>1.7094017094017096E-2</v>
      </c>
      <c r="H21" s="22">
        <v>2.564102564102564E-2</v>
      </c>
      <c r="I21" s="144"/>
      <c r="J21" s="144"/>
      <c r="K21"/>
      <c r="L21"/>
      <c r="M21"/>
      <c r="N21"/>
      <c r="O21"/>
      <c r="P21"/>
      <c r="Q21"/>
    </row>
    <row r="22" spans="1:17" x14ac:dyDescent="0.2">
      <c r="A22" s="161"/>
      <c r="B22" s="23" t="s">
        <v>59</v>
      </c>
      <c r="C22" s="24">
        <v>18</v>
      </c>
      <c r="D22" s="25">
        <v>0.1111111111111111</v>
      </c>
      <c r="E22" s="25">
        <v>0.1111111111111111</v>
      </c>
      <c r="F22" s="25">
        <v>0</v>
      </c>
      <c r="G22" s="82">
        <v>0</v>
      </c>
      <c r="H22" s="27">
        <v>0.77777777777777779</v>
      </c>
      <c r="I22" s="144"/>
      <c r="J22" s="144"/>
      <c r="K22"/>
      <c r="L22"/>
      <c r="M22"/>
      <c r="N22"/>
      <c r="O22"/>
      <c r="P22"/>
      <c r="Q22"/>
    </row>
    <row r="23" spans="1:17" ht="12" customHeight="1" x14ac:dyDescent="0.2">
      <c r="A23" s="159" t="s">
        <v>113</v>
      </c>
      <c r="B23" s="28" t="s">
        <v>41</v>
      </c>
      <c r="C23" s="14">
        <v>204</v>
      </c>
      <c r="D23" s="15">
        <v>0.3235294117647059</v>
      </c>
      <c r="E23" s="15">
        <v>0.37745098039215685</v>
      </c>
      <c r="F23" s="15">
        <v>0.24019607843137256</v>
      </c>
      <c r="G23" s="80">
        <v>4.9019607843137254E-2</v>
      </c>
      <c r="H23" s="17">
        <v>9.8039215686274508E-3</v>
      </c>
      <c r="I23" s="144"/>
      <c r="J23" s="144"/>
      <c r="K23"/>
      <c r="L23"/>
      <c r="M23"/>
      <c r="N23"/>
      <c r="O23"/>
      <c r="P23"/>
      <c r="Q23"/>
    </row>
    <row r="24" spans="1:17" x14ac:dyDescent="0.2">
      <c r="A24" s="160"/>
      <c r="B24" s="18" t="s">
        <v>133</v>
      </c>
      <c r="C24" s="19">
        <v>309</v>
      </c>
      <c r="D24" s="20">
        <v>0.38834951456310679</v>
      </c>
      <c r="E24" s="20">
        <v>0.32362459546925565</v>
      </c>
      <c r="F24" s="20">
        <v>0.24271844660194175</v>
      </c>
      <c r="G24" s="81">
        <v>3.8834951456310676E-2</v>
      </c>
      <c r="H24" s="22">
        <v>6.4724919093851136E-3</v>
      </c>
      <c r="I24" s="144"/>
      <c r="J24" s="144"/>
      <c r="K24"/>
      <c r="L24"/>
      <c r="M24"/>
      <c r="N24"/>
      <c r="O24"/>
      <c r="P24"/>
      <c r="Q24"/>
    </row>
    <row r="25" spans="1:17" x14ac:dyDescent="0.2">
      <c r="A25" s="161"/>
      <c r="B25" s="18" t="s">
        <v>134</v>
      </c>
      <c r="C25" s="19">
        <v>379</v>
      </c>
      <c r="D25" s="20">
        <v>0.36939313984168864</v>
      </c>
      <c r="E25" s="20">
        <v>0.32453825857519791</v>
      </c>
      <c r="F25" s="20">
        <v>0.25329815303430081</v>
      </c>
      <c r="G25" s="81">
        <v>4.7493403693931395E-2</v>
      </c>
      <c r="H25" s="22">
        <v>5.2770448548812663E-3</v>
      </c>
      <c r="I25" s="144"/>
      <c r="J25" s="144"/>
      <c r="K25"/>
      <c r="L25"/>
      <c r="M25"/>
      <c r="N25"/>
      <c r="O25"/>
      <c r="P25"/>
      <c r="Q25"/>
    </row>
    <row r="26" spans="1:17" x14ac:dyDescent="0.2">
      <c r="A26" s="159"/>
      <c r="B26" s="18" t="s">
        <v>135</v>
      </c>
      <c r="C26" s="19">
        <v>298</v>
      </c>
      <c r="D26" s="20">
        <v>0.43959731543624159</v>
      </c>
      <c r="E26" s="20">
        <v>0.40268456375838924</v>
      </c>
      <c r="F26" s="20">
        <v>0.10067114093959731</v>
      </c>
      <c r="G26" s="81">
        <v>3.6912751677852351E-2</v>
      </c>
      <c r="H26" s="22">
        <v>2.0134228187919462E-2</v>
      </c>
      <c r="I26" s="144"/>
      <c r="J26" s="144"/>
      <c r="K26"/>
      <c r="L26"/>
      <c r="M26"/>
      <c r="N26"/>
      <c r="O26"/>
      <c r="P26"/>
      <c r="Q26"/>
    </row>
    <row r="27" spans="1:17" x14ac:dyDescent="0.2">
      <c r="A27" s="160"/>
      <c r="B27" s="18" t="s">
        <v>136</v>
      </c>
      <c r="C27" s="19">
        <v>111</v>
      </c>
      <c r="D27" s="20">
        <v>0.48648648648648651</v>
      </c>
      <c r="E27" s="20">
        <v>0.32432432432432434</v>
      </c>
      <c r="F27" s="20">
        <v>0.13513513513513514</v>
      </c>
      <c r="G27" s="81">
        <v>1.8018018018018018E-2</v>
      </c>
      <c r="H27" s="22">
        <v>3.6036036036036036E-2</v>
      </c>
      <c r="I27" s="144"/>
      <c r="J27" s="144"/>
      <c r="K27"/>
      <c r="L27"/>
      <c r="M27"/>
      <c r="N27"/>
      <c r="O27"/>
      <c r="P27"/>
      <c r="Q27"/>
    </row>
    <row r="28" spans="1:17" x14ac:dyDescent="0.2">
      <c r="A28" s="160"/>
      <c r="B28" s="18" t="s">
        <v>42</v>
      </c>
      <c r="C28" s="19">
        <v>2</v>
      </c>
      <c r="D28" s="20">
        <v>0</v>
      </c>
      <c r="E28" s="20">
        <v>1</v>
      </c>
      <c r="F28" s="20">
        <v>0</v>
      </c>
      <c r="G28" s="81">
        <v>0</v>
      </c>
      <c r="H28" s="22">
        <v>0</v>
      </c>
      <c r="I28" s="144"/>
      <c r="J28" s="144"/>
      <c r="K28"/>
      <c r="L28"/>
      <c r="M28"/>
      <c r="N28"/>
      <c r="O28"/>
      <c r="P28"/>
      <c r="Q28"/>
    </row>
    <row r="29" spans="1:17" x14ac:dyDescent="0.2">
      <c r="A29" s="160"/>
      <c r="B29" s="18" t="s">
        <v>43</v>
      </c>
      <c r="C29" s="19">
        <v>295</v>
      </c>
      <c r="D29" s="20">
        <v>0.2440677966101695</v>
      </c>
      <c r="E29" s="20">
        <v>0.49152542372881358</v>
      </c>
      <c r="F29" s="20">
        <v>0.22033898305084745</v>
      </c>
      <c r="G29" s="81">
        <v>4.4067796610169491E-2</v>
      </c>
      <c r="H29" s="22">
        <v>0</v>
      </c>
      <c r="I29" s="144"/>
      <c r="J29" s="144"/>
      <c r="K29"/>
      <c r="L29"/>
      <c r="M29"/>
      <c r="N29"/>
      <c r="O29"/>
      <c r="P29"/>
      <c r="Q29"/>
    </row>
    <row r="30" spans="1:17" x14ac:dyDescent="0.2">
      <c r="A30" s="160"/>
      <c r="B30" s="18" t="s">
        <v>137</v>
      </c>
      <c r="C30" s="19">
        <v>438</v>
      </c>
      <c r="D30" s="20">
        <v>0.24885844748858446</v>
      </c>
      <c r="E30" s="20">
        <v>0.4817351598173516</v>
      </c>
      <c r="F30" s="20">
        <v>0.21004566210045661</v>
      </c>
      <c r="G30" s="81">
        <v>5.0228310502283102E-2</v>
      </c>
      <c r="H30" s="22">
        <v>9.1324200913242004E-3</v>
      </c>
      <c r="I30" s="144"/>
      <c r="J30" s="144"/>
      <c r="K30"/>
      <c r="L30"/>
      <c r="M30"/>
      <c r="N30"/>
      <c r="O30"/>
      <c r="P30"/>
      <c r="Q30"/>
    </row>
    <row r="31" spans="1:17" x14ac:dyDescent="0.2">
      <c r="A31" s="160"/>
      <c r="B31" s="18" t="s">
        <v>138</v>
      </c>
      <c r="C31" s="19">
        <v>425</v>
      </c>
      <c r="D31" s="20">
        <v>0.31529411764705884</v>
      </c>
      <c r="E31" s="20">
        <v>0.44941176470588234</v>
      </c>
      <c r="F31" s="20">
        <v>0.18823529411764706</v>
      </c>
      <c r="G31" s="81">
        <v>3.7647058823529408E-2</v>
      </c>
      <c r="H31" s="22">
        <v>9.4117647058823521E-3</v>
      </c>
      <c r="I31" s="144"/>
      <c r="J31" s="144"/>
      <c r="K31"/>
      <c r="L31"/>
      <c r="M31"/>
      <c r="N31"/>
      <c r="O31"/>
      <c r="P31"/>
      <c r="Q31"/>
    </row>
    <row r="32" spans="1:17" x14ac:dyDescent="0.2">
      <c r="A32" s="160"/>
      <c r="B32" s="18" t="s">
        <v>139</v>
      </c>
      <c r="C32" s="19">
        <v>292</v>
      </c>
      <c r="D32" s="20">
        <v>0.40753424657534248</v>
      </c>
      <c r="E32" s="20">
        <v>0.41438356164383561</v>
      </c>
      <c r="F32" s="20">
        <v>0.13013698630136986</v>
      </c>
      <c r="G32" s="81">
        <v>2.7397260273972601E-2</v>
      </c>
      <c r="H32" s="22">
        <v>2.0547945205479451E-2</v>
      </c>
      <c r="I32" s="144"/>
      <c r="J32" s="144"/>
      <c r="K32"/>
      <c r="L32"/>
      <c r="M32"/>
      <c r="N32"/>
      <c r="O32"/>
      <c r="P32"/>
      <c r="Q32"/>
    </row>
    <row r="33" spans="1:17" x14ac:dyDescent="0.2">
      <c r="A33" s="160"/>
      <c r="B33" s="18" t="s">
        <v>140</v>
      </c>
      <c r="C33" s="19">
        <v>123</v>
      </c>
      <c r="D33" s="20">
        <v>0.62601626016260159</v>
      </c>
      <c r="E33" s="20">
        <v>0.24390243902439024</v>
      </c>
      <c r="F33" s="20">
        <v>9.7560975609756101E-2</v>
      </c>
      <c r="G33" s="81">
        <v>1.6260162601626018E-2</v>
      </c>
      <c r="H33" s="22">
        <v>1.6260162601626018E-2</v>
      </c>
      <c r="I33" s="144"/>
      <c r="J33" s="144"/>
      <c r="K33"/>
      <c r="L33"/>
      <c r="M33"/>
      <c r="N33"/>
      <c r="O33"/>
      <c r="P33"/>
      <c r="Q33"/>
    </row>
    <row r="34" spans="1:17" x14ac:dyDescent="0.2">
      <c r="A34" s="160"/>
      <c r="B34" s="18" t="s">
        <v>44</v>
      </c>
      <c r="C34" s="19">
        <v>2</v>
      </c>
      <c r="D34" s="20">
        <v>1</v>
      </c>
      <c r="E34" s="20">
        <v>0</v>
      </c>
      <c r="F34" s="20">
        <v>0</v>
      </c>
      <c r="G34" s="81">
        <v>0</v>
      </c>
      <c r="H34" s="22">
        <v>0</v>
      </c>
      <c r="I34" s="144"/>
      <c r="J34" s="144"/>
      <c r="K34"/>
      <c r="L34"/>
      <c r="M34"/>
      <c r="N34"/>
      <c r="O34"/>
      <c r="P34"/>
      <c r="Q34"/>
    </row>
    <row r="35" spans="1:17" x14ac:dyDescent="0.2">
      <c r="A35" s="161"/>
      <c r="B35" s="23" t="s">
        <v>251</v>
      </c>
      <c r="C35" s="24">
        <v>34</v>
      </c>
      <c r="D35" s="25">
        <v>8.8235294117647065E-2</v>
      </c>
      <c r="E35" s="25">
        <v>0.23529411764705882</v>
      </c>
      <c r="F35" s="25">
        <v>8.8235294117647065E-2</v>
      </c>
      <c r="G35" s="82">
        <v>0.17647058823529413</v>
      </c>
      <c r="H35" s="27">
        <v>0.41176470588235292</v>
      </c>
      <c r="I35" s="144"/>
      <c r="J35" s="144"/>
      <c r="K35"/>
      <c r="L35"/>
      <c r="M35"/>
      <c r="N35"/>
      <c r="O35"/>
      <c r="P35"/>
      <c r="Q35"/>
    </row>
    <row r="36" spans="1:17" ht="12" customHeight="1" x14ac:dyDescent="0.2">
      <c r="A36" s="159" t="s">
        <v>114</v>
      </c>
      <c r="B36" s="13" t="s">
        <v>141</v>
      </c>
      <c r="C36" s="14">
        <v>36</v>
      </c>
      <c r="D36" s="15">
        <v>0.66666666666666663</v>
      </c>
      <c r="E36" s="15">
        <v>0.22222222222222221</v>
      </c>
      <c r="F36" s="15">
        <v>0.1111111111111111</v>
      </c>
      <c r="G36" s="80">
        <v>0</v>
      </c>
      <c r="H36" s="17">
        <v>0</v>
      </c>
      <c r="I36" s="144"/>
      <c r="J36" s="144"/>
      <c r="K36"/>
      <c r="L36"/>
      <c r="M36"/>
      <c r="N36"/>
      <c r="O36"/>
      <c r="P36"/>
      <c r="Q36"/>
    </row>
    <row r="37" spans="1:17" x14ac:dyDescent="0.2">
      <c r="A37" s="160"/>
      <c r="B37" s="18" t="s">
        <v>142</v>
      </c>
      <c r="C37" s="19">
        <v>176</v>
      </c>
      <c r="D37" s="20">
        <v>0.38636363636363635</v>
      </c>
      <c r="E37" s="20">
        <v>0.375</v>
      </c>
      <c r="F37" s="20">
        <v>0.17613636363636365</v>
      </c>
      <c r="G37" s="81">
        <v>5.113636363636364E-2</v>
      </c>
      <c r="H37" s="22">
        <v>1.1363636363636364E-2</v>
      </c>
      <c r="I37" s="144"/>
      <c r="J37" s="144"/>
      <c r="K37"/>
      <c r="L37"/>
      <c r="M37"/>
      <c r="N37"/>
      <c r="O37"/>
      <c r="P37"/>
      <c r="Q37"/>
    </row>
    <row r="38" spans="1:17" x14ac:dyDescent="0.2">
      <c r="A38" s="161"/>
      <c r="B38" s="18" t="s">
        <v>143</v>
      </c>
      <c r="C38" s="19">
        <v>968</v>
      </c>
      <c r="D38" s="20">
        <v>0.33367768595041325</v>
      </c>
      <c r="E38" s="20">
        <v>0.37913223140495866</v>
      </c>
      <c r="F38" s="20">
        <v>0.23243801652892562</v>
      </c>
      <c r="G38" s="81">
        <v>5.06198347107438E-2</v>
      </c>
      <c r="H38" s="22">
        <v>4.1322314049586778E-3</v>
      </c>
      <c r="I38" s="144"/>
      <c r="J38" s="144"/>
      <c r="K38"/>
      <c r="L38"/>
      <c r="M38"/>
      <c r="N38"/>
      <c r="O38"/>
      <c r="P38"/>
      <c r="Q38"/>
    </row>
    <row r="39" spans="1:17" x14ac:dyDescent="0.2">
      <c r="A39" s="159"/>
      <c r="B39" s="18" t="s">
        <v>144</v>
      </c>
      <c r="C39" s="19">
        <v>522</v>
      </c>
      <c r="D39" s="20">
        <v>0.26628352490421459</v>
      </c>
      <c r="E39" s="20">
        <v>0.49233716475095785</v>
      </c>
      <c r="F39" s="20">
        <v>0.20114942528735633</v>
      </c>
      <c r="G39" s="81">
        <v>3.2567049808429116E-2</v>
      </c>
      <c r="H39" s="22">
        <v>7.6628352490421452E-3</v>
      </c>
      <c r="I39" s="144"/>
      <c r="J39" s="144"/>
      <c r="K39"/>
      <c r="L39"/>
      <c r="M39"/>
      <c r="N39"/>
      <c r="O39"/>
      <c r="P39"/>
      <c r="Q39"/>
    </row>
    <row r="40" spans="1:17" x14ac:dyDescent="0.2">
      <c r="A40" s="160"/>
      <c r="B40" s="18" t="s">
        <v>145</v>
      </c>
      <c r="C40" s="19">
        <v>204</v>
      </c>
      <c r="D40" s="20">
        <v>0.42156862745098039</v>
      </c>
      <c r="E40" s="20">
        <v>0.37254901960784315</v>
      </c>
      <c r="F40" s="20">
        <v>0.17647058823529413</v>
      </c>
      <c r="G40" s="81">
        <v>1.9607843137254902E-2</v>
      </c>
      <c r="H40" s="22">
        <v>9.8039215686274508E-3</v>
      </c>
      <c r="I40" s="144"/>
      <c r="J40" s="144"/>
      <c r="K40"/>
      <c r="L40"/>
      <c r="M40"/>
      <c r="N40"/>
      <c r="O40"/>
      <c r="P40"/>
      <c r="Q40"/>
    </row>
    <row r="41" spans="1:17" x14ac:dyDescent="0.2">
      <c r="A41" s="160"/>
      <c r="B41" s="18" t="s">
        <v>60</v>
      </c>
      <c r="C41" s="19">
        <v>82</v>
      </c>
      <c r="D41" s="20">
        <v>0.31707317073170732</v>
      </c>
      <c r="E41" s="20">
        <v>0.34146341463414637</v>
      </c>
      <c r="F41" s="20">
        <v>0.29268292682926828</v>
      </c>
      <c r="G41" s="81">
        <v>2.4390243902439025E-2</v>
      </c>
      <c r="H41" s="22">
        <v>2.4390243902439025E-2</v>
      </c>
      <c r="I41" s="144"/>
      <c r="J41" s="144"/>
      <c r="K41"/>
      <c r="L41"/>
      <c r="M41"/>
      <c r="N41"/>
      <c r="O41"/>
      <c r="P41"/>
      <c r="Q41"/>
    </row>
    <row r="42" spans="1:17" x14ac:dyDescent="0.2">
      <c r="A42" s="160"/>
      <c r="B42" s="18" t="s">
        <v>61</v>
      </c>
      <c r="C42" s="19">
        <v>387</v>
      </c>
      <c r="D42" s="20">
        <v>0.33591731266149871</v>
      </c>
      <c r="E42" s="20">
        <v>0.42118863049095606</v>
      </c>
      <c r="F42" s="20">
        <v>0.18604651162790697</v>
      </c>
      <c r="G42" s="81">
        <v>4.1343669250645997E-2</v>
      </c>
      <c r="H42" s="22">
        <v>1.5503875968992248E-2</v>
      </c>
      <c r="I42" s="144"/>
      <c r="J42" s="144"/>
      <c r="K42"/>
      <c r="L42"/>
      <c r="M42"/>
      <c r="N42"/>
      <c r="O42"/>
      <c r="P42"/>
      <c r="Q42"/>
    </row>
    <row r="43" spans="1:17" x14ac:dyDescent="0.2">
      <c r="A43" s="160"/>
      <c r="B43" s="18" t="s">
        <v>146</v>
      </c>
      <c r="C43" s="19">
        <v>521</v>
      </c>
      <c r="D43" s="20">
        <v>0.43953934740882916</v>
      </c>
      <c r="E43" s="20">
        <v>0.38195777351247601</v>
      </c>
      <c r="F43" s="20">
        <v>0.11132437619961612</v>
      </c>
      <c r="G43" s="81">
        <v>4.4145873320537425E-2</v>
      </c>
      <c r="H43" s="22">
        <v>2.3032629558541268E-2</v>
      </c>
      <c r="I43" s="144"/>
      <c r="J43" s="144"/>
      <c r="K43"/>
      <c r="L43"/>
      <c r="M43"/>
      <c r="N43"/>
      <c r="O43"/>
      <c r="P43"/>
      <c r="Q43"/>
    </row>
    <row r="44" spans="1:17" x14ac:dyDescent="0.2">
      <c r="A44" s="161"/>
      <c r="B44" s="23" t="s">
        <v>59</v>
      </c>
      <c r="C44" s="24">
        <v>16</v>
      </c>
      <c r="D44" s="25">
        <v>0.125</v>
      </c>
      <c r="E44" s="25">
        <v>0</v>
      </c>
      <c r="F44" s="25">
        <v>0</v>
      </c>
      <c r="G44" s="82">
        <v>0</v>
      </c>
      <c r="H44" s="27">
        <v>0.875</v>
      </c>
      <c r="I44" s="144"/>
      <c r="J44" s="144"/>
      <c r="K44"/>
      <c r="L44"/>
      <c r="M44"/>
      <c r="N44"/>
      <c r="O44"/>
      <c r="P44"/>
      <c r="Q44"/>
    </row>
    <row r="45" spans="1:17" ht="12" customHeight="1" x14ac:dyDescent="0.2">
      <c r="A45" s="175" t="s">
        <v>115</v>
      </c>
      <c r="B45" s="13" t="s">
        <v>62</v>
      </c>
      <c r="C45" s="14">
        <v>257</v>
      </c>
      <c r="D45" s="15">
        <v>0.44357976653696496</v>
      </c>
      <c r="E45" s="15">
        <v>0.35408560311284049</v>
      </c>
      <c r="F45" s="15">
        <v>0.17120622568093385</v>
      </c>
      <c r="G45" s="80">
        <v>2.3346303501945526E-2</v>
      </c>
      <c r="H45" s="17">
        <v>7.7821011673151752E-3</v>
      </c>
      <c r="I45" s="144"/>
      <c r="J45" s="144"/>
      <c r="K45"/>
      <c r="L45"/>
      <c r="M45"/>
      <c r="N45"/>
      <c r="O45"/>
      <c r="P45"/>
      <c r="Q45"/>
    </row>
    <row r="46" spans="1:17" x14ac:dyDescent="0.2">
      <c r="A46" s="176"/>
      <c r="B46" s="18" t="s">
        <v>63</v>
      </c>
      <c r="C46" s="19">
        <v>826</v>
      </c>
      <c r="D46" s="20">
        <v>0.30992736077481842</v>
      </c>
      <c r="E46" s="20">
        <v>0.4128329297820823</v>
      </c>
      <c r="F46" s="20">
        <v>0.22397094430992737</v>
      </c>
      <c r="G46" s="81">
        <v>4.6004842615012108E-2</v>
      </c>
      <c r="H46" s="22">
        <v>7.2639225181598066E-3</v>
      </c>
      <c r="I46" s="144"/>
      <c r="J46" s="144"/>
      <c r="K46"/>
      <c r="L46"/>
      <c r="M46"/>
      <c r="N46"/>
      <c r="O46"/>
      <c r="P46"/>
      <c r="Q46"/>
    </row>
    <row r="47" spans="1:17" x14ac:dyDescent="0.2">
      <c r="A47" s="177"/>
      <c r="B47" s="18" t="s">
        <v>64</v>
      </c>
      <c r="C47" s="19">
        <v>599</v>
      </c>
      <c r="D47" s="20">
        <v>0.30884808013355591</v>
      </c>
      <c r="E47" s="20">
        <v>0.44908180300500833</v>
      </c>
      <c r="F47" s="20">
        <v>0.19365609348914858</v>
      </c>
      <c r="G47" s="81">
        <v>4.1736227045075125E-2</v>
      </c>
      <c r="H47" s="22">
        <v>6.6777963272120202E-3</v>
      </c>
      <c r="I47" s="144"/>
      <c r="J47" s="144"/>
      <c r="K47"/>
      <c r="L47"/>
      <c r="M47"/>
      <c r="N47"/>
      <c r="O47"/>
      <c r="P47"/>
      <c r="Q47"/>
    </row>
    <row r="48" spans="1:17" x14ac:dyDescent="0.2">
      <c r="A48" s="175"/>
      <c r="B48" s="18" t="s">
        <v>65</v>
      </c>
      <c r="C48" s="19">
        <v>296</v>
      </c>
      <c r="D48" s="20">
        <v>0.36824324324324326</v>
      </c>
      <c r="E48" s="20">
        <v>0.32770270270270269</v>
      </c>
      <c r="F48" s="20">
        <v>0.26351351351351349</v>
      </c>
      <c r="G48" s="81">
        <v>3.3783783783783786E-2</v>
      </c>
      <c r="H48" s="22">
        <v>6.7567567567567571E-3</v>
      </c>
      <c r="I48" s="144"/>
      <c r="J48" s="144"/>
      <c r="K48"/>
      <c r="L48"/>
      <c r="M48"/>
      <c r="N48"/>
      <c r="O48"/>
      <c r="P48"/>
      <c r="Q48"/>
    </row>
    <row r="49" spans="1:17" x14ac:dyDescent="0.2">
      <c r="A49" s="177"/>
      <c r="B49" s="23" t="s">
        <v>59</v>
      </c>
      <c r="C49" s="24">
        <v>10</v>
      </c>
      <c r="D49" s="25">
        <v>0.2</v>
      </c>
      <c r="E49" s="25">
        <v>0.4</v>
      </c>
      <c r="F49" s="25">
        <v>0.2</v>
      </c>
      <c r="G49" s="82">
        <v>0.2</v>
      </c>
      <c r="H49" s="27">
        <v>0</v>
      </c>
      <c r="I49" s="144"/>
      <c r="J49" s="144"/>
      <c r="K49"/>
      <c r="L49"/>
      <c r="M49"/>
      <c r="N49"/>
      <c r="O49"/>
      <c r="P49"/>
      <c r="Q49"/>
    </row>
    <row r="50" spans="1:17" ht="12" customHeight="1" x14ac:dyDescent="0.2">
      <c r="A50" s="159" t="s">
        <v>116</v>
      </c>
      <c r="B50" s="13" t="s">
        <v>66</v>
      </c>
      <c r="C50" s="14">
        <v>1431</v>
      </c>
      <c r="D50" s="15">
        <v>0.43535988819007687</v>
      </c>
      <c r="E50" s="15">
        <v>0.39482879105520613</v>
      </c>
      <c r="F50" s="15">
        <v>0.13347309573724669</v>
      </c>
      <c r="G50" s="80">
        <v>2.0964360587002098E-2</v>
      </c>
      <c r="H50" s="17">
        <v>1.5373864430468204E-2</v>
      </c>
      <c r="I50" s="144"/>
      <c r="J50" s="144"/>
      <c r="K50"/>
      <c r="L50"/>
      <c r="M50"/>
      <c r="N50"/>
      <c r="O50"/>
      <c r="P50"/>
      <c r="Q50"/>
    </row>
    <row r="51" spans="1:17" x14ac:dyDescent="0.2">
      <c r="A51" s="160"/>
      <c r="B51" s="18" t="s">
        <v>67</v>
      </c>
      <c r="C51" s="19">
        <v>397</v>
      </c>
      <c r="D51" s="20">
        <v>0.38035264483627201</v>
      </c>
      <c r="E51" s="20">
        <v>0.42317380352644834</v>
      </c>
      <c r="F51" s="20">
        <v>0.14357682619647355</v>
      </c>
      <c r="G51" s="81">
        <v>5.2896725440806043E-2</v>
      </c>
      <c r="H51" s="22">
        <v>0</v>
      </c>
      <c r="I51" s="144"/>
      <c r="J51" s="144"/>
      <c r="K51"/>
      <c r="L51"/>
      <c r="M51"/>
      <c r="N51"/>
      <c r="O51"/>
      <c r="P51"/>
      <c r="Q51"/>
    </row>
    <row r="52" spans="1:17" x14ac:dyDescent="0.2">
      <c r="A52" s="161"/>
      <c r="B52" s="18" t="s">
        <v>68</v>
      </c>
      <c r="C52" s="19">
        <v>1069</v>
      </c>
      <c r="D52" s="20">
        <v>0.23573433115060805</v>
      </c>
      <c r="E52" s="20">
        <v>0.40318054256314312</v>
      </c>
      <c r="F52" s="20">
        <v>0.28718428437792332</v>
      </c>
      <c r="G52" s="81">
        <v>6.4546304957904588E-2</v>
      </c>
      <c r="H52" s="22">
        <v>9.3545369504209538E-3</v>
      </c>
      <c r="I52" s="144"/>
      <c r="J52" s="144"/>
      <c r="K52"/>
      <c r="L52"/>
      <c r="M52"/>
      <c r="N52"/>
      <c r="O52"/>
      <c r="P52"/>
      <c r="Q52"/>
    </row>
    <row r="53" spans="1:17" x14ac:dyDescent="0.2">
      <c r="A53" s="179"/>
      <c r="B53" s="23" t="s">
        <v>59</v>
      </c>
      <c r="C53" s="24">
        <v>15</v>
      </c>
      <c r="D53" s="25">
        <v>6.6666666666666666E-2</v>
      </c>
      <c r="E53" s="25">
        <v>0</v>
      </c>
      <c r="F53" s="25">
        <v>0</v>
      </c>
      <c r="G53" s="82">
        <v>0</v>
      </c>
      <c r="H53" s="27">
        <v>0.93333333333333335</v>
      </c>
      <c r="I53" s="144"/>
      <c r="J53" s="144"/>
      <c r="K53"/>
      <c r="L53"/>
      <c r="M53"/>
      <c r="N53"/>
      <c r="O53"/>
      <c r="P53"/>
      <c r="Q53"/>
    </row>
    <row r="54" spans="1:17" ht="12" customHeight="1" x14ac:dyDescent="0.2">
      <c r="A54" s="190" t="s">
        <v>117</v>
      </c>
      <c r="B54" s="13" t="s">
        <v>69</v>
      </c>
      <c r="C54" s="14">
        <v>89</v>
      </c>
      <c r="D54" s="15">
        <v>0.11235955056179775</v>
      </c>
      <c r="E54" s="15">
        <v>0.5056179775280899</v>
      </c>
      <c r="F54" s="15">
        <v>0.30337078651685395</v>
      </c>
      <c r="G54" s="80">
        <v>7.8651685393258425E-2</v>
      </c>
      <c r="H54" s="17">
        <v>0</v>
      </c>
      <c r="I54" s="144"/>
      <c r="J54" s="144"/>
      <c r="K54"/>
      <c r="L54"/>
      <c r="M54"/>
      <c r="N54"/>
      <c r="O54"/>
      <c r="P54"/>
      <c r="Q54"/>
    </row>
    <row r="55" spans="1:17" x14ac:dyDescent="0.2">
      <c r="A55" s="176"/>
      <c r="B55" s="18" t="s">
        <v>70</v>
      </c>
      <c r="C55" s="19">
        <v>224</v>
      </c>
      <c r="D55" s="20">
        <v>0.19196428571428573</v>
      </c>
      <c r="E55" s="20">
        <v>0.42410714285714285</v>
      </c>
      <c r="F55" s="20">
        <v>0.29017857142857145</v>
      </c>
      <c r="G55" s="81">
        <v>8.4821428571428575E-2</v>
      </c>
      <c r="H55" s="22">
        <v>8.9285714285714281E-3</v>
      </c>
      <c r="I55" s="144"/>
      <c r="J55" s="144"/>
      <c r="K55"/>
      <c r="L55"/>
      <c r="M55"/>
      <c r="N55"/>
      <c r="O55"/>
      <c r="P55"/>
      <c r="Q55"/>
    </row>
    <row r="56" spans="1:17" x14ac:dyDescent="0.2">
      <c r="A56" s="177"/>
      <c r="B56" s="18" t="s">
        <v>71</v>
      </c>
      <c r="C56" s="19">
        <v>1140</v>
      </c>
      <c r="D56" s="20">
        <v>0.30526315789473685</v>
      </c>
      <c r="E56" s="20">
        <v>0.4</v>
      </c>
      <c r="F56" s="20">
        <v>0.23508771929824562</v>
      </c>
      <c r="G56" s="81">
        <v>5.2631578947368418E-2</v>
      </c>
      <c r="H56" s="22">
        <v>7.0175438596491229E-3</v>
      </c>
      <c r="I56" s="144"/>
      <c r="J56" s="144"/>
      <c r="K56"/>
      <c r="L56"/>
      <c r="M56"/>
      <c r="N56"/>
      <c r="O56"/>
      <c r="P56"/>
      <c r="Q56"/>
    </row>
    <row r="57" spans="1:17" x14ac:dyDescent="0.2">
      <c r="A57" s="191"/>
      <c r="B57" s="23" t="s">
        <v>59</v>
      </c>
      <c r="C57" s="24">
        <v>13</v>
      </c>
      <c r="D57" s="25">
        <v>0.15384615384615385</v>
      </c>
      <c r="E57" s="25">
        <v>0.23076923076923078</v>
      </c>
      <c r="F57" s="25">
        <v>0.30769230769230771</v>
      </c>
      <c r="G57" s="82">
        <v>0.30769230769230771</v>
      </c>
      <c r="H57" s="27">
        <v>0</v>
      </c>
      <c r="I57" s="144"/>
      <c r="J57" s="144"/>
      <c r="K57"/>
      <c r="L57"/>
      <c r="M57"/>
      <c r="N57"/>
      <c r="O57"/>
      <c r="P57"/>
      <c r="Q57"/>
    </row>
    <row r="58" spans="1:17" ht="12" customHeight="1" x14ac:dyDescent="0.2">
      <c r="A58" s="175" t="s">
        <v>46</v>
      </c>
      <c r="B58" s="13" t="s">
        <v>244</v>
      </c>
      <c r="C58" s="14">
        <v>468</v>
      </c>
      <c r="D58" s="15">
        <v>0.57905982905982911</v>
      </c>
      <c r="E58" s="15">
        <v>0.26709401709401709</v>
      </c>
      <c r="F58" s="15">
        <v>0.10256410256410256</v>
      </c>
      <c r="G58" s="80">
        <v>4.05982905982906E-2</v>
      </c>
      <c r="H58" s="17">
        <v>1.0683760683760684E-2</v>
      </c>
      <c r="I58" s="144"/>
      <c r="J58" s="144"/>
      <c r="K58"/>
      <c r="L58"/>
      <c r="M58"/>
      <c r="N58"/>
      <c r="O58"/>
      <c r="P58"/>
      <c r="Q58"/>
    </row>
    <row r="59" spans="1:17" x14ac:dyDescent="0.2">
      <c r="A59" s="175"/>
      <c r="B59" s="13" t="s">
        <v>245</v>
      </c>
      <c r="C59" s="14">
        <v>1224</v>
      </c>
      <c r="D59" s="15">
        <v>0.38071895424836599</v>
      </c>
      <c r="E59" s="15">
        <v>0.46160130718954251</v>
      </c>
      <c r="F59" s="15">
        <v>0.13316993464052287</v>
      </c>
      <c r="G59" s="80">
        <v>2.1241830065359478E-2</v>
      </c>
      <c r="H59" s="17">
        <v>3.2679738562091504E-3</v>
      </c>
      <c r="I59" s="144"/>
      <c r="J59" s="144"/>
      <c r="K59"/>
      <c r="L59"/>
      <c r="M59"/>
      <c r="N59"/>
      <c r="O59"/>
      <c r="P59"/>
      <c r="Q59"/>
    </row>
    <row r="60" spans="1:17" x14ac:dyDescent="0.2">
      <c r="A60" s="176"/>
      <c r="B60" s="18" t="s">
        <v>246</v>
      </c>
      <c r="C60" s="19">
        <v>957</v>
      </c>
      <c r="D60" s="20">
        <v>0.26541274817136884</v>
      </c>
      <c r="E60" s="20">
        <v>0.41170323928944619</v>
      </c>
      <c r="F60" s="20">
        <v>0.27481713688610243</v>
      </c>
      <c r="G60" s="81">
        <v>3.1347962382445138E-2</v>
      </c>
      <c r="H60" s="22">
        <v>1.671891327063741E-2</v>
      </c>
      <c r="I60" s="144"/>
      <c r="J60" s="144"/>
      <c r="K60"/>
      <c r="L60"/>
      <c r="M60"/>
      <c r="N60"/>
      <c r="O60"/>
      <c r="P60"/>
      <c r="Q60"/>
    </row>
    <row r="61" spans="1:17" x14ac:dyDescent="0.2">
      <c r="A61" s="177"/>
      <c r="B61" s="18" t="s">
        <v>247</v>
      </c>
      <c r="C61" s="19">
        <v>218</v>
      </c>
      <c r="D61" s="20">
        <v>0.13302752293577982</v>
      </c>
      <c r="E61" s="20">
        <v>0.32110091743119268</v>
      </c>
      <c r="F61" s="20">
        <v>0.34862385321100919</v>
      </c>
      <c r="G61" s="81">
        <v>0.19724770642201836</v>
      </c>
      <c r="H61" s="22">
        <v>0</v>
      </c>
      <c r="I61" s="144"/>
      <c r="J61" s="144"/>
      <c r="K61"/>
      <c r="L61"/>
      <c r="M61"/>
      <c r="N61"/>
      <c r="O61"/>
      <c r="P61"/>
      <c r="Q61"/>
    </row>
    <row r="62" spans="1:17" ht="12.5" thickBot="1" x14ac:dyDescent="0.25">
      <c r="A62" s="178"/>
      <c r="B62" s="33" t="s">
        <v>59</v>
      </c>
      <c r="C62" s="34">
        <v>45</v>
      </c>
      <c r="D62" s="35">
        <v>0.15555555555555556</v>
      </c>
      <c r="E62" s="35">
        <v>0.22222222222222221</v>
      </c>
      <c r="F62" s="35">
        <v>0.1111111111111111</v>
      </c>
      <c r="G62" s="84">
        <v>4.4444444444444446E-2</v>
      </c>
      <c r="H62" s="37">
        <v>0.46666666666666667</v>
      </c>
      <c r="I62" s="144"/>
      <c r="J62" s="144"/>
      <c r="K62"/>
      <c r="L62"/>
      <c r="M62"/>
      <c r="N62"/>
      <c r="O62"/>
      <c r="P62"/>
      <c r="Q62"/>
    </row>
  </sheetData>
  <mergeCells count="14">
    <mergeCell ref="A1:K1"/>
    <mergeCell ref="A3:B4"/>
    <mergeCell ref="C3:C4"/>
    <mergeCell ref="H3:H4"/>
    <mergeCell ref="A50:A53"/>
    <mergeCell ref="A58:A62"/>
    <mergeCell ref="A54:A57"/>
    <mergeCell ref="A5:B5"/>
    <mergeCell ref="A36:A44"/>
    <mergeCell ref="A6:A13"/>
    <mergeCell ref="A14:A16"/>
    <mergeCell ref="A17:A22"/>
    <mergeCell ref="A23:A35"/>
    <mergeCell ref="A45:A49"/>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62"/>
  <sheetViews>
    <sheetView workbookViewId="0">
      <pane ySplit="4" topLeftCell="A50"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6" ht="25.5" customHeight="1" thickBot="1" x14ac:dyDescent="0.25">
      <c r="A1" s="192" t="s">
        <v>463</v>
      </c>
      <c r="B1" s="181"/>
      <c r="C1" s="181"/>
      <c r="D1" s="181"/>
      <c r="E1" s="181"/>
      <c r="F1" s="181"/>
      <c r="G1" s="181"/>
      <c r="H1" s="181"/>
      <c r="I1" s="181"/>
      <c r="J1" s="193"/>
      <c r="K1" s="194"/>
    </row>
    <row r="2" spans="1:16" ht="13.5" customHeight="1" thickBot="1" x14ac:dyDescent="0.25"/>
    <row r="3" spans="1:16" s="5" customFormat="1" ht="12" customHeight="1" x14ac:dyDescent="0.2">
      <c r="A3" s="167"/>
      <c r="B3" s="168"/>
      <c r="C3" s="171" t="s">
        <v>260</v>
      </c>
      <c r="D3" s="3">
        <v>1</v>
      </c>
      <c r="E3" s="56">
        <v>2</v>
      </c>
      <c r="F3" s="56">
        <v>3</v>
      </c>
      <c r="G3" s="77">
        <v>4</v>
      </c>
      <c r="H3" s="77">
        <v>5</v>
      </c>
      <c r="I3" s="173" t="s">
        <v>261</v>
      </c>
    </row>
    <row r="4" spans="1:16" s="5" customFormat="1" ht="60.5" thickBot="1" x14ac:dyDescent="0.25">
      <c r="A4" s="169"/>
      <c r="B4" s="170"/>
      <c r="C4" s="172"/>
      <c r="D4" s="6" t="s">
        <v>262</v>
      </c>
      <c r="E4" s="57" t="s">
        <v>263</v>
      </c>
      <c r="F4" s="57" t="s">
        <v>264</v>
      </c>
      <c r="G4" s="78" t="s">
        <v>265</v>
      </c>
      <c r="H4" s="78" t="s">
        <v>153</v>
      </c>
      <c r="I4" s="174"/>
    </row>
    <row r="5" spans="1:16" ht="12.5" thickBot="1" x14ac:dyDescent="0.25">
      <c r="A5" s="162" t="s">
        <v>107</v>
      </c>
      <c r="B5" s="163"/>
      <c r="C5" s="9">
        <v>2912</v>
      </c>
      <c r="D5" s="10">
        <v>4.2239010989010992E-2</v>
      </c>
      <c r="E5" s="10">
        <v>0.26717032967032966</v>
      </c>
      <c r="F5" s="10">
        <v>0.25240384615384615</v>
      </c>
      <c r="G5" s="79">
        <v>0.36229395604395603</v>
      </c>
      <c r="H5" s="79">
        <v>6.662087912087912E-2</v>
      </c>
      <c r="I5" s="12">
        <v>9.271978021978022E-3</v>
      </c>
      <c r="J5"/>
      <c r="K5"/>
      <c r="L5"/>
      <c r="M5"/>
      <c r="N5"/>
      <c r="O5"/>
      <c r="P5"/>
    </row>
    <row r="6" spans="1:16" ht="12" customHeight="1" x14ac:dyDescent="0.2">
      <c r="A6" s="159" t="s">
        <v>108</v>
      </c>
      <c r="B6" s="13" t="s">
        <v>52</v>
      </c>
      <c r="C6" s="14">
        <v>704</v>
      </c>
      <c r="D6" s="15">
        <v>5.3977272727272728E-2</v>
      </c>
      <c r="E6" s="15">
        <v>0.25284090909090912</v>
      </c>
      <c r="F6" s="15">
        <v>0.26704545454545453</v>
      </c>
      <c r="G6" s="80">
        <v>0.38920454545454547</v>
      </c>
      <c r="H6" s="80">
        <v>3.4090909090909088E-2</v>
      </c>
      <c r="I6" s="17">
        <v>2.840909090909091E-3</v>
      </c>
      <c r="J6"/>
      <c r="K6"/>
      <c r="L6"/>
      <c r="M6"/>
      <c r="N6"/>
      <c r="O6"/>
      <c r="P6"/>
    </row>
    <row r="7" spans="1:16" x14ac:dyDescent="0.2">
      <c r="A7" s="160"/>
      <c r="B7" s="18" t="s">
        <v>53</v>
      </c>
      <c r="C7" s="19">
        <v>628</v>
      </c>
      <c r="D7" s="20">
        <v>2.8662420382165606E-2</v>
      </c>
      <c r="E7" s="20">
        <v>0.2929936305732484</v>
      </c>
      <c r="F7" s="20">
        <v>0.24840764331210191</v>
      </c>
      <c r="G7" s="81">
        <v>0.36942675159235666</v>
      </c>
      <c r="H7" s="81">
        <v>5.4140127388535034E-2</v>
      </c>
      <c r="I7" s="22">
        <v>6.369426751592357E-3</v>
      </c>
      <c r="J7"/>
      <c r="K7"/>
      <c r="L7"/>
      <c r="M7"/>
      <c r="N7"/>
      <c r="O7"/>
      <c r="P7"/>
    </row>
    <row r="8" spans="1:16" x14ac:dyDescent="0.2">
      <c r="A8" s="160"/>
      <c r="B8" s="18" t="s">
        <v>54</v>
      </c>
      <c r="C8" s="19">
        <v>308</v>
      </c>
      <c r="D8" s="20">
        <v>4.5454545454545456E-2</v>
      </c>
      <c r="E8" s="20">
        <v>0.27272727272727271</v>
      </c>
      <c r="F8" s="20">
        <v>0.22077922077922077</v>
      </c>
      <c r="G8" s="81">
        <v>0.37662337662337664</v>
      </c>
      <c r="H8" s="81">
        <v>8.4415584415584416E-2</v>
      </c>
      <c r="I8" s="22">
        <v>0</v>
      </c>
      <c r="J8"/>
      <c r="K8"/>
      <c r="L8"/>
      <c r="M8"/>
      <c r="N8"/>
      <c r="O8"/>
      <c r="P8"/>
    </row>
    <row r="9" spans="1:16" x14ac:dyDescent="0.2">
      <c r="A9" s="160"/>
      <c r="B9" s="18" t="s">
        <v>55</v>
      </c>
      <c r="C9" s="19">
        <v>520</v>
      </c>
      <c r="D9" s="20">
        <v>3.0769230769230771E-2</v>
      </c>
      <c r="E9" s="20">
        <v>0.2846153846153846</v>
      </c>
      <c r="F9" s="20">
        <v>0.22307692307692309</v>
      </c>
      <c r="G9" s="81">
        <v>0.36923076923076925</v>
      </c>
      <c r="H9" s="81">
        <v>7.6923076923076927E-2</v>
      </c>
      <c r="I9" s="22">
        <v>1.5384615384615385E-2</v>
      </c>
      <c r="J9"/>
      <c r="K9"/>
      <c r="L9"/>
      <c r="M9"/>
      <c r="N9"/>
      <c r="O9"/>
      <c r="P9"/>
    </row>
    <row r="10" spans="1:16" x14ac:dyDescent="0.2">
      <c r="A10" s="160"/>
      <c r="B10" s="18" t="s">
        <v>56</v>
      </c>
      <c r="C10" s="19">
        <v>312</v>
      </c>
      <c r="D10" s="20">
        <v>4.4871794871794872E-2</v>
      </c>
      <c r="E10" s="20">
        <v>0.22435897435897437</v>
      </c>
      <c r="F10" s="20">
        <v>0.33333333333333331</v>
      </c>
      <c r="G10" s="81">
        <v>0.30769230769230771</v>
      </c>
      <c r="H10" s="81">
        <v>8.3333333333333329E-2</v>
      </c>
      <c r="I10" s="22">
        <v>6.41025641025641E-3</v>
      </c>
      <c r="J10"/>
      <c r="K10"/>
      <c r="L10"/>
      <c r="M10"/>
      <c r="N10"/>
      <c r="O10"/>
      <c r="P10"/>
    </row>
    <row r="11" spans="1:16" x14ac:dyDescent="0.2">
      <c r="A11" s="160"/>
      <c r="B11" s="18" t="s">
        <v>57</v>
      </c>
      <c r="C11" s="19">
        <v>336</v>
      </c>
      <c r="D11" s="20">
        <v>5.3571428571428568E-2</v>
      </c>
      <c r="E11" s="20">
        <v>0.27380952380952384</v>
      </c>
      <c r="F11" s="20">
        <v>0.23809523809523808</v>
      </c>
      <c r="G11" s="81">
        <v>0.3392857142857143</v>
      </c>
      <c r="H11" s="81">
        <v>9.5238095238095233E-2</v>
      </c>
      <c r="I11" s="22">
        <v>0</v>
      </c>
      <c r="J11"/>
      <c r="K11"/>
      <c r="L11"/>
      <c r="M11"/>
      <c r="N11"/>
      <c r="O11"/>
      <c r="P11"/>
    </row>
    <row r="12" spans="1:16" x14ac:dyDescent="0.2">
      <c r="A12" s="160"/>
      <c r="B12" s="18" t="s">
        <v>58</v>
      </c>
      <c r="C12" s="19">
        <v>92</v>
      </c>
      <c r="D12" s="20">
        <v>5.434782608695652E-2</v>
      </c>
      <c r="E12" s="20">
        <v>0.2391304347826087</v>
      </c>
      <c r="F12" s="20">
        <v>0.25</v>
      </c>
      <c r="G12" s="81">
        <v>0.32608695652173914</v>
      </c>
      <c r="H12" s="81">
        <v>0.13043478260869565</v>
      </c>
      <c r="I12" s="22">
        <v>0</v>
      </c>
      <c r="J12"/>
      <c r="K12"/>
      <c r="L12"/>
      <c r="M12"/>
      <c r="N12"/>
      <c r="O12"/>
      <c r="P12"/>
    </row>
    <row r="13" spans="1:16" x14ac:dyDescent="0.2">
      <c r="A13" s="161"/>
      <c r="B13" s="23" t="s">
        <v>59</v>
      </c>
      <c r="C13" s="24">
        <v>12</v>
      </c>
      <c r="D13" s="25">
        <v>0</v>
      </c>
      <c r="E13" s="25">
        <v>0</v>
      </c>
      <c r="F13" s="25">
        <v>0</v>
      </c>
      <c r="G13" s="82">
        <v>8.3333333333333329E-2</v>
      </c>
      <c r="H13" s="82">
        <v>0</v>
      </c>
      <c r="I13" s="27">
        <v>0.91666666666666663</v>
      </c>
      <c r="J13"/>
      <c r="K13"/>
      <c r="L13"/>
      <c r="M13"/>
      <c r="N13"/>
      <c r="O13"/>
      <c r="P13"/>
    </row>
    <row r="14" spans="1:16" x14ac:dyDescent="0.2">
      <c r="A14" s="159" t="s">
        <v>109</v>
      </c>
      <c r="B14" s="13" t="s">
        <v>110</v>
      </c>
      <c r="C14" s="19">
        <v>1303</v>
      </c>
      <c r="D14" s="20">
        <v>5.1419800460475826E-2</v>
      </c>
      <c r="E14" s="20">
        <v>0.30544896392939369</v>
      </c>
      <c r="F14" s="20">
        <v>0.25402916346891791</v>
      </c>
      <c r="G14" s="81">
        <v>0.31619339984650807</v>
      </c>
      <c r="H14" s="81">
        <v>6.5234075211051415E-2</v>
      </c>
      <c r="I14" s="22">
        <v>7.6745970836531079E-3</v>
      </c>
      <c r="J14"/>
      <c r="K14"/>
      <c r="L14"/>
      <c r="M14"/>
      <c r="N14"/>
      <c r="O14"/>
      <c r="P14"/>
    </row>
    <row r="15" spans="1:16" x14ac:dyDescent="0.2">
      <c r="A15" s="160"/>
      <c r="B15" s="18" t="s">
        <v>111</v>
      </c>
      <c r="C15" s="19">
        <v>1575</v>
      </c>
      <c r="D15" s="20">
        <v>3.5555555555555556E-2</v>
      </c>
      <c r="E15" s="20">
        <v>0.2361904761904762</v>
      </c>
      <c r="F15" s="20">
        <v>0.2526984126984127</v>
      </c>
      <c r="G15" s="81">
        <v>0.40444444444444444</v>
      </c>
      <c r="H15" s="81">
        <v>6.8571428571428575E-2</v>
      </c>
      <c r="I15" s="22">
        <v>2.5396825396825397E-3</v>
      </c>
      <c r="J15"/>
      <c r="K15"/>
      <c r="L15"/>
      <c r="M15"/>
      <c r="N15"/>
      <c r="O15"/>
      <c r="P15"/>
    </row>
    <row r="16" spans="1:16" x14ac:dyDescent="0.2">
      <c r="A16" s="161"/>
      <c r="B16" s="23" t="s">
        <v>40</v>
      </c>
      <c r="C16" s="24">
        <v>34</v>
      </c>
      <c r="D16" s="25">
        <v>0</v>
      </c>
      <c r="E16" s="25">
        <v>0.23529411764705882</v>
      </c>
      <c r="F16" s="25">
        <v>0.17647058823529413</v>
      </c>
      <c r="G16" s="82">
        <v>0.17647058823529413</v>
      </c>
      <c r="H16" s="82">
        <v>2.9411764705882353E-2</v>
      </c>
      <c r="I16" s="27">
        <v>0.38235294117647056</v>
      </c>
      <c r="J16"/>
      <c r="K16"/>
      <c r="L16"/>
      <c r="M16"/>
      <c r="N16"/>
      <c r="O16"/>
      <c r="P16"/>
    </row>
    <row r="17" spans="1:16" ht="12" customHeight="1" x14ac:dyDescent="0.2">
      <c r="A17" s="159" t="s">
        <v>112</v>
      </c>
      <c r="B17" s="28" t="s">
        <v>39</v>
      </c>
      <c r="C17" s="29">
        <v>506</v>
      </c>
      <c r="D17" s="30">
        <v>1.383399209486166E-2</v>
      </c>
      <c r="E17" s="30">
        <v>0.17588932806324112</v>
      </c>
      <c r="F17" s="30">
        <v>0.2608695652173913</v>
      </c>
      <c r="G17" s="83">
        <v>0.4525691699604743</v>
      </c>
      <c r="H17" s="83">
        <v>9.6837944664031617E-2</v>
      </c>
      <c r="I17" s="32">
        <v>0</v>
      </c>
      <c r="J17"/>
      <c r="K17"/>
      <c r="L17"/>
      <c r="M17"/>
      <c r="N17"/>
      <c r="O17"/>
      <c r="P17"/>
    </row>
    <row r="18" spans="1:16" x14ac:dyDescent="0.2">
      <c r="A18" s="161"/>
      <c r="B18" s="18" t="s">
        <v>129</v>
      </c>
      <c r="C18" s="19">
        <v>753</v>
      </c>
      <c r="D18" s="20">
        <v>2.2576361221779549E-2</v>
      </c>
      <c r="E18" s="20">
        <v>0.24701195219123506</v>
      </c>
      <c r="F18" s="20">
        <v>0.23771580345285526</v>
      </c>
      <c r="G18" s="81">
        <v>0.43160690571049137</v>
      </c>
      <c r="H18" s="81">
        <v>5.8432934926958828E-2</v>
      </c>
      <c r="I18" s="22">
        <v>2.6560424966799467E-3</v>
      </c>
      <c r="J18"/>
      <c r="K18"/>
      <c r="L18"/>
      <c r="M18"/>
      <c r="N18"/>
      <c r="O18"/>
      <c r="P18"/>
    </row>
    <row r="19" spans="1:16" x14ac:dyDescent="0.2">
      <c r="A19" s="159"/>
      <c r="B19" s="18" t="s">
        <v>130</v>
      </c>
      <c r="C19" s="19">
        <v>807</v>
      </c>
      <c r="D19" s="20">
        <v>3.3457249070631967E-2</v>
      </c>
      <c r="E19" s="20">
        <v>0.27757125154894674</v>
      </c>
      <c r="F19" s="20">
        <v>0.26146220570012391</v>
      </c>
      <c r="G19" s="81">
        <v>0.36183395291201981</v>
      </c>
      <c r="H19" s="81">
        <v>5.8240396530359353E-2</v>
      </c>
      <c r="I19" s="22">
        <v>7.4349442379182153E-3</v>
      </c>
      <c r="J19"/>
      <c r="K19"/>
      <c r="L19"/>
      <c r="M19"/>
      <c r="N19"/>
      <c r="O19"/>
      <c r="P19"/>
    </row>
    <row r="20" spans="1:16" x14ac:dyDescent="0.2">
      <c r="A20" s="160"/>
      <c r="B20" s="18" t="s">
        <v>131</v>
      </c>
      <c r="C20" s="19">
        <v>594</v>
      </c>
      <c r="D20" s="20">
        <v>6.3973063973063973E-2</v>
      </c>
      <c r="E20" s="20">
        <v>0.32154882154882153</v>
      </c>
      <c r="F20" s="20">
        <v>0.27777777777777779</v>
      </c>
      <c r="G20" s="81">
        <v>0.26430976430976433</v>
      </c>
      <c r="H20" s="81">
        <v>6.5656565656565663E-2</v>
      </c>
      <c r="I20" s="22">
        <v>6.7340067340067337E-3</v>
      </c>
      <c r="J20"/>
      <c r="K20"/>
      <c r="L20"/>
      <c r="M20"/>
      <c r="N20"/>
      <c r="O20"/>
      <c r="P20"/>
    </row>
    <row r="21" spans="1:16" x14ac:dyDescent="0.2">
      <c r="A21" s="160"/>
      <c r="B21" s="18" t="s">
        <v>132</v>
      </c>
      <c r="C21" s="19">
        <v>234</v>
      </c>
      <c r="D21" s="20">
        <v>0.14529914529914531</v>
      </c>
      <c r="E21" s="20">
        <v>0.36752136752136755</v>
      </c>
      <c r="F21" s="20">
        <v>0.20512820512820512</v>
      </c>
      <c r="G21" s="81">
        <v>0.21794871794871795</v>
      </c>
      <c r="H21" s="81">
        <v>5.5555555555555552E-2</v>
      </c>
      <c r="I21" s="22">
        <v>8.5470085470085479E-3</v>
      </c>
      <c r="J21"/>
      <c r="K21"/>
      <c r="L21"/>
      <c r="M21"/>
      <c r="N21"/>
      <c r="O21"/>
      <c r="P21"/>
    </row>
    <row r="22" spans="1:16" x14ac:dyDescent="0.2">
      <c r="A22" s="161"/>
      <c r="B22" s="23" t="s">
        <v>59</v>
      </c>
      <c r="C22" s="24">
        <v>18</v>
      </c>
      <c r="D22" s="25">
        <v>0</v>
      </c>
      <c r="E22" s="25">
        <v>0.1111111111111111</v>
      </c>
      <c r="F22" s="25">
        <v>0</v>
      </c>
      <c r="G22" s="82">
        <v>5.5555555555555552E-2</v>
      </c>
      <c r="H22" s="82">
        <v>0.1111111111111111</v>
      </c>
      <c r="I22" s="27">
        <v>0.72222222222222221</v>
      </c>
      <c r="J22"/>
      <c r="K22"/>
      <c r="L22"/>
      <c r="M22"/>
      <c r="N22"/>
      <c r="O22"/>
      <c r="P22"/>
    </row>
    <row r="23" spans="1:16" ht="12" customHeight="1" x14ac:dyDescent="0.2">
      <c r="A23" s="159" t="s">
        <v>113</v>
      </c>
      <c r="B23" s="28" t="s">
        <v>41</v>
      </c>
      <c r="C23" s="14">
        <v>204</v>
      </c>
      <c r="D23" s="15">
        <v>1.4705882352941176E-2</v>
      </c>
      <c r="E23" s="15">
        <v>0.15196078431372548</v>
      </c>
      <c r="F23" s="15">
        <v>0.29411764705882354</v>
      </c>
      <c r="G23" s="80">
        <v>0.43137254901960786</v>
      </c>
      <c r="H23" s="80">
        <v>0.10784313725490197</v>
      </c>
      <c r="I23" s="17">
        <v>0</v>
      </c>
      <c r="J23"/>
      <c r="K23"/>
      <c r="L23"/>
      <c r="M23"/>
      <c r="N23"/>
      <c r="O23"/>
      <c r="P23"/>
    </row>
    <row r="24" spans="1:16" x14ac:dyDescent="0.2">
      <c r="A24" s="160"/>
      <c r="B24" s="18" t="s">
        <v>133</v>
      </c>
      <c r="C24" s="19">
        <v>309</v>
      </c>
      <c r="D24" s="20">
        <v>2.5889967637540454E-2</v>
      </c>
      <c r="E24" s="20">
        <v>0.29773462783171523</v>
      </c>
      <c r="F24" s="20">
        <v>0.23948220064724918</v>
      </c>
      <c r="G24" s="81">
        <v>0.37864077669902912</v>
      </c>
      <c r="H24" s="81">
        <v>5.8252427184466021E-2</v>
      </c>
      <c r="I24" s="22">
        <v>0</v>
      </c>
      <c r="J24"/>
      <c r="K24"/>
      <c r="L24"/>
      <c r="M24"/>
      <c r="N24"/>
      <c r="O24"/>
      <c r="P24"/>
    </row>
    <row r="25" spans="1:16" x14ac:dyDescent="0.2">
      <c r="A25" s="161"/>
      <c r="B25" s="18" t="s">
        <v>134</v>
      </c>
      <c r="C25" s="19">
        <v>379</v>
      </c>
      <c r="D25" s="20">
        <v>4.4854881266490766E-2</v>
      </c>
      <c r="E25" s="20">
        <v>0.29287598944591031</v>
      </c>
      <c r="F25" s="20">
        <v>0.26912928759894461</v>
      </c>
      <c r="G25" s="81">
        <v>0.32717678100263853</v>
      </c>
      <c r="H25" s="81">
        <v>5.5408970976253295E-2</v>
      </c>
      <c r="I25" s="22">
        <v>1.0554089709762533E-2</v>
      </c>
      <c r="J25"/>
      <c r="K25"/>
      <c r="L25"/>
      <c r="M25"/>
      <c r="N25"/>
      <c r="O25"/>
      <c r="P25"/>
    </row>
    <row r="26" spans="1:16" x14ac:dyDescent="0.2">
      <c r="A26" s="159"/>
      <c r="B26" s="18" t="s">
        <v>135</v>
      </c>
      <c r="C26" s="19">
        <v>298</v>
      </c>
      <c r="D26" s="20">
        <v>8.3892617449664433E-2</v>
      </c>
      <c r="E26" s="20">
        <v>0.3825503355704698</v>
      </c>
      <c r="F26" s="20">
        <v>0.25503355704697989</v>
      </c>
      <c r="G26" s="81">
        <v>0.20805369127516779</v>
      </c>
      <c r="H26" s="81">
        <v>5.7046979865771813E-2</v>
      </c>
      <c r="I26" s="22">
        <v>1.3422818791946308E-2</v>
      </c>
      <c r="J26"/>
      <c r="K26"/>
      <c r="L26"/>
      <c r="M26"/>
      <c r="N26"/>
      <c r="O26"/>
      <c r="P26"/>
    </row>
    <row r="27" spans="1:16" x14ac:dyDescent="0.2">
      <c r="A27" s="160"/>
      <c r="B27" s="18" t="s">
        <v>136</v>
      </c>
      <c r="C27" s="19">
        <v>111</v>
      </c>
      <c r="D27" s="20">
        <v>0.12612612612612611</v>
      </c>
      <c r="E27" s="20">
        <v>0.43243243243243246</v>
      </c>
      <c r="F27" s="20">
        <v>0.17117117117117117</v>
      </c>
      <c r="G27" s="81">
        <v>0.1891891891891892</v>
      </c>
      <c r="H27" s="81">
        <v>6.3063063063063057E-2</v>
      </c>
      <c r="I27" s="22">
        <v>1.8018018018018018E-2</v>
      </c>
      <c r="J27"/>
      <c r="K27"/>
      <c r="L27"/>
      <c r="M27"/>
      <c r="N27"/>
      <c r="O27"/>
      <c r="P27"/>
    </row>
    <row r="28" spans="1:16" x14ac:dyDescent="0.2">
      <c r="A28" s="160"/>
      <c r="B28" s="18" t="s">
        <v>42</v>
      </c>
      <c r="C28" s="19">
        <v>2</v>
      </c>
      <c r="D28" s="20">
        <v>0</v>
      </c>
      <c r="E28" s="20">
        <v>1</v>
      </c>
      <c r="F28" s="20">
        <v>0</v>
      </c>
      <c r="G28" s="81">
        <v>0</v>
      </c>
      <c r="H28" s="81">
        <v>0</v>
      </c>
      <c r="I28" s="22">
        <v>0</v>
      </c>
      <c r="J28"/>
      <c r="K28"/>
      <c r="L28"/>
      <c r="M28"/>
      <c r="N28"/>
      <c r="O28"/>
      <c r="P28"/>
    </row>
    <row r="29" spans="1:16" x14ac:dyDescent="0.2">
      <c r="A29" s="160"/>
      <c r="B29" s="18" t="s">
        <v>43</v>
      </c>
      <c r="C29" s="19">
        <v>295</v>
      </c>
      <c r="D29" s="20">
        <v>1.3559322033898305E-2</v>
      </c>
      <c r="E29" s="20">
        <v>0.18983050847457628</v>
      </c>
      <c r="F29" s="20">
        <v>0.23728813559322035</v>
      </c>
      <c r="G29" s="81">
        <v>0.47118644067796611</v>
      </c>
      <c r="H29" s="81">
        <v>8.8135593220338981E-2</v>
      </c>
      <c r="I29" s="22">
        <v>0</v>
      </c>
      <c r="J29"/>
      <c r="K29"/>
      <c r="L29"/>
      <c r="M29"/>
      <c r="N29"/>
      <c r="O29"/>
      <c r="P29"/>
    </row>
    <row r="30" spans="1:16" x14ac:dyDescent="0.2">
      <c r="A30" s="160"/>
      <c r="B30" s="18" t="s">
        <v>137</v>
      </c>
      <c r="C30" s="19">
        <v>438</v>
      </c>
      <c r="D30" s="20">
        <v>2.0547945205479451E-2</v>
      </c>
      <c r="E30" s="20">
        <v>0.20547945205479451</v>
      </c>
      <c r="F30" s="20">
        <v>0.23515981735159816</v>
      </c>
      <c r="G30" s="81">
        <v>0.47488584474885842</v>
      </c>
      <c r="H30" s="81">
        <v>5.9360730593607303E-2</v>
      </c>
      <c r="I30" s="22">
        <v>4.5662100456621002E-3</v>
      </c>
      <c r="J30"/>
      <c r="K30"/>
      <c r="L30"/>
      <c r="M30"/>
      <c r="N30"/>
      <c r="O30"/>
      <c r="P30"/>
    </row>
    <row r="31" spans="1:16" x14ac:dyDescent="0.2">
      <c r="A31" s="160"/>
      <c r="B31" s="18" t="s">
        <v>138</v>
      </c>
      <c r="C31" s="19">
        <v>425</v>
      </c>
      <c r="D31" s="20">
        <v>2.3529411764705882E-2</v>
      </c>
      <c r="E31" s="20">
        <v>0.26588235294117646</v>
      </c>
      <c r="F31" s="20">
        <v>0.25176470588235295</v>
      </c>
      <c r="G31" s="81">
        <v>0.39294117647058824</v>
      </c>
      <c r="H31" s="81">
        <v>6.1176470588235297E-2</v>
      </c>
      <c r="I31" s="22">
        <v>4.7058823529411761E-3</v>
      </c>
      <c r="J31"/>
      <c r="K31"/>
      <c r="L31"/>
      <c r="M31"/>
      <c r="N31"/>
      <c r="O31"/>
      <c r="P31"/>
    </row>
    <row r="32" spans="1:16" x14ac:dyDescent="0.2">
      <c r="A32" s="160"/>
      <c r="B32" s="18" t="s">
        <v>139</v>
      </c>
      <c r="C32" s="19">
        <v>292</v>
      </c>
      <c r="D32" s="20">
        <v>4.4520547945205477E-2</v>
      </c>
      <c r="E32" s="20">
        <v>0.25684931506849318</v>
      </c>
      <c r="F32" s="20">
        <v>0.3047945205479452</v>
      </c>
      <c r="G32" s="81">
        <v>0.3184931506849315</v>
      </c>
      <c r="H32" s="81">
        <v>7.5342465753424653E-2</v>
      </c>
      <c r="I32" s="22">
        <v>0</v>
      </c>
      <c r="J32"/>
      <c r="K32"/>
      <c r="L32"/>
      <c r="M32"/>
      <c r="N32"/>
      <c r="O32"/>
      <c r="P32"/>
    </row>
    <row r="33" spans="1:16" x14ac:dyDescent="0.2">
      <c r="A33" s="160"/>
      <c r="B33" s="18" t="s">
        <v>140</v>
      </c>
      <c r="C33" s="19">
        <v>123</v>
      </c>
      <c r="D33" s="20">
        <v>0.16260162601626016</v>
      </c>
      <c r="E33" s="20">
        <v>0.30894308943089432</v>
      </c>
      <c r="F33" s="20">
        <v>0.23577235772357724</v>
      </c>
      <c r="G33" s="81">
        <v>0.24390243902439024</v>
      </c>
      <c r="H33" s="81">
        <v>4.878048780487805E-2</v>
      </c>
      <c r="I33" s="22">
        <v>0</v>
      </c>
      <c r="J33"/>
      <c r="K33"/>
      <c r="L33"/>
      <c r="M33"/>
      <c r="N33"/>
      <c r="O33"/>
      <c r="P33"/>
    </row>
    <row r="34" spans="1:16" x14ac:dyDescent="0.2">
      <c r="A34" s="160"/>
      <c r="B34" s="18" t="s">
        <v>44</v>
      </c>
      <c r="C34" s="19">
        <v>2</v>
      </c>
      <c r="D34" s="20">
        <v>0</v>
      </c>
      <c r="E34" s="20">
        <v>0</v>
      </c>
      <c r="F34" s="20">
        <v>0</v>
      </c>
      <c r="G34" s="81">
        <v>0</v>
      </c>
      <c r="H34" s="81">
        <v>1</v>
      </c>
      <c r="I34" s="22">
        <v>0</v>
      </c>
      <c r="J34"/>
      <c r="K34"/>
      <c r="L34"/>
      <c r="M34"/>
      <c r="N34"/>
      <c r="O34"/>
      <c r="P34"/>
    </row>
    <row r="35" spans="1:16" x14ac:dyDescent="0.2">
      <c r="A35" s="161"/>
      <c r="B35" s="23" t="s">
        <v>251</v>
      </c>
      <c r="C35" s="24">
        <v>34</v>
      </c>
      <c r="D35" s="25">
        <v>0</v>
      </c>
      <c r="E35" s="25">
        <v>0.23529411764705882</v>
      </c>
      <c r="F35" s="25">
        <v>0.17647058823529413</v>
      </c>
      <c r="G35" s="82">
        <v>0.17647058823529413</v>
      </c>
      <c r="H35" s="82">
        <v>2.9411764705882353E-2</v>
      </c>
      <c r="I35" s="27">
        <v>0.38235294117647056</v>
      </c>
      <c r="J35"/>
      <c r="K35"/>
      <c r="L35"/>
      <c r="M35"/>
      <c r="N35"/>
      <c r="O35"/>
      <c r="P35"/>
    </row>
    <row r="36" spans="1:16" ht="12" customHeight="1" x14ac:dyDescent="0.2">
      <c r="A36" s="159" t="s">
        <v>114</v>
      </c>
      <c r="B36" s="13" t="s">
        <v>141</v>
      </c>
      <c r="C36" s="14">
        <v>36</v>
      </c>
      <c r="D36" s="15">
        <v>8.3333333333333329E-2</v>
      </c>
      <c r="E36" s="15">
        <v>0.44444444444444442</v>
      </c>
      <c r="F36" s="15">
        <v>8.3333333333333329E-2</v>
      </c>
      <c r="G36" s="80">
        <v>0.3611111111111111</v>
      </c>
      <c r="H36" s="80">
        <v>2.7777777777777776E-2</v>
      </c>
      <c r="I36" s="17">
        <v>0</v>
      </c>
      <c r="J36"/>
      <c r="K36"/>
      <c r="L36"/>
      <c r="M36"/>
      <c r="N36"/>
      <c r="O36"/>
      <c r="P36"/>
    </row>
    <row r="37" spans="1:16" x14ac:dyDescent="0.2">
      <c r="A37" s="160"/>
      <c r="B37" s="18" t="s">
        <v>142</v>
      </c>
      <c r="C37" s="19">
        <v>176</v>
      </c>
      <c r="D37" s="20">
        <v>4.5454545454545456E-2</v>
      </c>
      <c r="E37" s="20">
        <v>0.35795454545454547</v>
      </c>
      <c r="F37" s="20">
        <v>0.19318181818181818</v>
      </c>
      <c r="G37" s="81">
        <v>0.32954545454545453</v>
      </c>
      <c r="H37" s="81">
        <v>6.25E-2</v>
      </c>
      <c r="I37" s="22">
        <v>1.1363636363636364E-2</v>
      </c>
      <c r="J37"/>
      <c r="K37"/>
      <c r="L37"/>
      <c r="M37"/>
      <c r="N37"/>
      <c r="O37"/>
      <c r="P37"/>
    </row>
    <row r="38" spans="1:16" x14ac:dyDescent="0.2">
      <c r="A38" s="161"/>
      <c r="B38" s="18" t="s">
        <v>143</v>
      </c>
      <c r="C38" s="19">
        <v>968</v>
      </c>
      <c r="D38" s="20">
        <v>2.3760330578512397E-2</v>
      </c>
      <c r="E38" s="20">
        <v>0.24483471074380164</v>
      </c>
      <c r="F38" s="20">
        <v>0.26239669421487605</v>
      </c>
      <c r="G38" s="81">
        <v>0.41219008264462809</v>
      </c>
      <c r="H38" s="81">
        <v>5.4752066115702477E-2</v>
      </c>
      <c r="I38" s="22">
        <v>2.0661157024793389E-3</v>
      </c>
      <c r="J38"/>
      <c r="K38"/>
      <c r="L38"/>
      <c r="M38"/>
      <c r="N38"/>
      <c r="O38"/>
      <c r="P38"/>
    </row>
    <row r="39" spans="1:16" x14ac:dyDescent="0.2">
      <c r="A39" s="159"/>
      <c r="B39" s="18" t="s">
        <v>144</v>
      </c>
      <c r="C39" s="19">
        <v>522</v>
      </c>
      <c r="D39" s="20">
        <v>2.1072796934865901E-2</v>
      </c>
      <c r="E39" s="20">
        <v>0.27011494252873564</v>
      </c>
      <c r="F39" s="20">
        <v>0.28160919540229884</v>
      </c>
      <c r="G39" s="81">
        <v>0.37164750957854409</v>
      </c>
      <c r="H39" s="81">
        <v>5.1724137931034482E-2</v>
      </c>
      <c r="I39" s="22">
        <v>3.8314176245210726E-3</v>
      </c>
      <c r="J39"/>
      <c r="K39"/>
      <c r="L39"/>
      <c r="M39"/>
      <c r="N39"/>
      <c r="O39"/>
      <c r="P39"/>
    </row>
    <row r="40" spans="1:16" x14ac:dyDescent="0.2">
      <c r="A40" s="160"/>
      <c r="B40" s="18" t="s">
        <v>145</v>
      </c>
      <c r="C40" s="19">
        <v>204</v>
      </c>
      <c r="D40" s="20">
        <v>2.4509803921568627E-2</v>
      </c>
      <c r="E40" s="20">
        <v>0.23039215686274508</v>
      </c>
      <c r="F40" s="20">
        <v>0.19117647058823528</v>
      </c>
      <c r="G40" s="81">
        <v>0.47058823529411764</v>
      </c>
      <c r="H40" s="81">
        <v>8.3333333333333329E-2</v>
      </c>
      <c r="I40" s="22">
        <v>0</v>
      </c>
      <c r="J40"/>
      <c r="K40"/>
      <c r="L40"/>
      <c r="M40"/>
      <c r="N40"/>
      <c r="O40"/>
      <c r="P40"/>
    </row>
    <row r="41" spans="1:16" x14ac:dyDescent="0.2">
      <c r="A41" s="160"/>
      <c r="B41" s="18" t="s">
        <v>60</v>
      </c>
      <c r="C41" s="19">
        <v>82</v>
      </c>
      <c r="D41" s="20">
        <v>0</v>
      </c>
      <c r="E41" s="20">
        <v>8.5365853658536592E-2</v>
      </c>
      <c r="F41" s="20">
        <v>0.42682926829268292</v>
      </c>
      <c r="G41" s="81">
        <v>0.40243902439024393</v>
      </c>
      <c r="H41" s="81">
        <v>8.5365853658536592E-2</v>
      </c>
      <c r="I41" s="22">
        <v>0</v>
      </c>
      <c r="J41"/>
      <c r="K41"/>
      <c r="L41"/>
      <c r="M41"/>
      <c r="N41"/>
      <c r="O41"/>
      <c r="P41"/>
    </row>
    <row r="42" spans="1:16" x14ac:dyDescent="0.2">
      <c r="A42" s="160"/>
      <c r="B42" s="18" t="s">
        <v>61</v>
      </c>
      <c r="C42" s="19">
        <v>387</v>
      </c>
      <c r="D42" s="20">
        <v>6.2015503875968991E-2</v>
      </c>
      <c r="E42" s="20">
        <v>0.33591731266149871</v>
      </c>
      <c r="F42" s="20">
        <v>0.22222222222222221</v>
      </c>
      <c r="G42" s="81">
        <v>0.27648578811369506</v>
      </c>
      <c r="H42" s="81">
        <v>9.8191214470284241E-2</v>
      </c>
      <c r="I42" s="22">
        <v>5.1679586563307496E-3</v>
      </c>
      <c r="J42"/>
      <c r="K42"/>
      <c r="L42"/>
      <c r="M42"/>
      <c r="N42"/>
      <c r="O42"/>
      <c r="P42"/>
    </row>
    <row r="43" spans="1:16" x14ac:dyDescent="0.2">
      <c r="A43" s="160"/>
      <c r="B43" s="18" t="s">
        <v>146</v>
      </c>
      <c r="C43" s="19">
        <v>521</v>
      </c>
      <c r="D43" s="20">
        <v>9.4049904030710174E-2</v>
      </c>
      <c r="E43" s="20">
        <v>0.26295585412667949</v>
      </c>
      <c r="F43" s="20">
        <v>0.26295585412667949</v>
      </c>
      <c r="G43" s="81">
        <v>0.29174664107485604</v>
      </c>
      <c r="H43" s="81">
        <v>7.6775431861804216E-2</v>
      </c>
      <c r="I43" s="22">
        <v>1.1516314779270634E-2</v>
      </c>
      <c r="J43"/>
      <c r="K43"/>
      <c r="L43"/>
      <c r="M43"/>
      <c r="N43"/>
      <c r="O43"/>
      <c r="P43"/>
    </row>
    <row r="44" spans="1:16" x14ac:dyDescent="0.2">
      <c r="A44" s="161"/>
      <c r="B44" s="23" t="s">
        <v>59</v>
      </c>
      <c r="C44" s="24">
        <v>16</v>
      </c>
      <c r="D44" s="25">
        <v>0</v>
      </c>
      <c r="E44" s="25">
        <v>0</v>
      </c>
      <c r="F44" s="25">
        <v>0</v>
      </c>
      <c r="G44" s="82">
        <v>0.1875</v>
      </c>
      <c r="H44" s="82">
        <v>0</v>
      </c>
      <c r="I44" s="27">
        <v>0.8125</v>
      </c>
      <c r="J44"/>
      <c r="K44"/>
      <c r="L44"/>
      <c r="M44"/>
      <c r="N44"/>
      <c r="O44"/>
      <c r="P44"/>
    </row>
    <row r="45" spans="1:16" ht="12" customHeight="1" x14ac:dyDescent="0.2">
      <c r="A45" s="175" t="s">
        <v>115</v>
      </c>
      <c r="B45" s="13" t="s">
        <v>62</v>
      </c>
      <c r="C45" s="14">
        <v>257</v>
      </c>
      <c r="D45" s="15">
        <v>5.0583657587548639E-2</v>
      </c>
      <c r="E45" s="15">
        <v>0.31906614785992216</v>
      </c>
      <c r="F45" s="15">
        <v>0.16342412451361868</v>
      </c>
      <c r="G45" s="80">
        <v>0.39688715953307391</v>
      </c>
      <c r="H45" s="80">
        <v>7.0038910505836577E-2</v>
      </c>
      <c r="I45" s="17">
        <v>0</v>
      </c>
      <c r="J45"/>
      <c r="K45"/>
      <c r="L45"/>
      <c r="M45"/>
      <c r="N45"/>
      <c r="O45"/>
      <c r="P45"/>
    </row>
    <row r="46" spans="1:16" x14ac:dyDescent="0.2">
      <c r="A46" s="176"/>
      <c r="B46" s="18" t="s">
        <v>63</v>
      </c>
      <c r="C46" s="19">
        <v>826</v>
      </c>
      <c r="D46" s="20">
        <v>2.4213075060532687E-2</v>
      </c>
      <c r="E46" s="20">
        <v>0.29055690072639223</v>
      </c>
      <c r="F46" s="20">
        <v>0.23970944309927361</v>
      </c>
      <c r="G46" s="81">
        <v>0.37530266343825663</v>
      </c>
      <c r="H46" s="81">
        <v>6.7796610169491525E-2</v>
      </c>
      <c r="I46" s="22">
        <v>2.4213075060532689E-3</v>
      </c>
      <c r="J46"/>
      <c r="K46"/>
      <c r="L46"/>
      <c r="M46"/>
      <c r="N46"/>
      <c r="O46"/>
      <c r="P46"/>
    </row>
    <row r="47" spans="1:16" x14ac:dyDescent="0.2">
      <c r="A47" s="177"/>
      <c r="B47" s="18" t="s">
        <v>64</v>
      </c>
      <c r="C47" s="19">
        <v>599</v>
      </c>
      <c r="D47" s="20">
        <v>2.1702838063439065E-2</v>
      </c>
      <c r="E47" s="20">
        <v>0.17863105175292154</v>
      </c>
      <c r="F47" s="20">
        <v>0.31218697829716191</v>
      </c>
      <c r="G47" s="81">
        <v>0.42904841402337229</v>
      </c>
      <c r="H47" s="81">
        <v>5.1752921535893157E-2</v>
      </c>
      <c r="I47" s="22">
        <v>6.6777963272120202E-3</v>
      </c>
      <c r="J47"/>
      <c r="K47"/>
      <c r="L47"/>
      <c r="M47"/>
      <c r="N47"/>
      <c r="O47"/>
      <c r="P47"/>
    </row>
    <row r="48" spans="1:16" x14ac:dyDescent="0.2">
      <c r="A48" s="175"/>
      <c r="B48" s="18" t="s">
        <v>65</v>
      </c>
      <c r="C48" s="19">
        <v>296</v>
      </c>
      <c r="D48" s="20">
        <v>1.3513513513513514E-2</v>
      </c>
      <c r="E48" s="20">
        <v>0.25675675675675674</v>
      </c>
      <c r="F48" s="20">
        <v>0.27364864864864863</v>
      </c>
      <c r="G48" s="81">
        <v>0.41891891891891891</v>
      </c>
      <c r="H48" s="81">
        <v>3.7162162162162164E-2</v>
      </c>
      <c r="I48" s="22">
        <v>0</v>
      </c>
      <c r="J48"/>
      <c r="K48"/>
      <c r="L48"/>
      <c r="M48"/>
      <c r="N48"/>
      <c r="O48"/>
      <c r="P48"/>
    </row>
    <row r="49" spans="1:16" x14ac:dyDescent="0.2">
      <c r="A49" s="177"/>
      <c r="B49" s="23" t="s">
        <v>59</v>
      </c>
      <c r="C49" s="24">
        <v>10</v>
      </c>
      <c r="D49" s="25">
        <v>0</v>
      </c>
      <c r="E49" s="25">
        <v>0.6</v>
      </c>
      <c r="F49" s="25">
        <v>0.4</v>
      </c>
      <c r="G49" s="82">
        <v>0</v>
      </c>
      <c r="H49" s="82">
        <v>0</v>
      </c>
      <c r="I49" s="27">
        <v>0</v>
      </c>
      <c r="J49"/>
      <c r="K49"/>
      <c r="L49"/>
      <c r="M49"/>
      <c r="N49"/>
      <c r="O49"/>
      <c r="P49"/>
    </row>
    <row r="50" spans="1:16" ht="12" customHeight="1" x14ac:dyDescent="0.2">
      <c r="A50" s="159" t="s">
        <v>116</v>
      </c>
      <c r="B50" s="13" t="s">
        <v>66</v>
      </c>
      <c r="C50" s="14">
        <v>1431</v>
      </c>
      <c r="D50" s="15">
        <v>4.7519217330538085E-2</v>
      </c>
      <c r="E50" s="15">
        <v>0.26275331935709295</v>
      </c>
      <c r="F50" s="15">
        <v>0.27463312368972748</v>
      </c>
      <c r="G50" s="80">
        <v>0.32704402515723269</v>
      </c>
      <c r="H50" s="80">
        <v>8.2459818308874916E-2</v>
      </c>
      <c r="I50" s="17">
        <v>5.5904961565338921E-3</v>
      </c>
      <c r="J50"/>
      <c r="K50"/>
      <c r="L50"/>
      <c r="M50"/>
      <c r="N50"/>
      <c r="O50"/>
      <c r="P50"/>
    </row>
    <row r="51" spans="1:16" x14ac:dyDescent="0.2">
      <c r="A51" s="160"/>
      <c r="B51" s="18" t="s">
        <v>67</v>
      </c>
      <c r="C51" s="19">
        <v>397</v>
      </c>
      <c r="D51" s="20">
        <v>1.5113350125944584E-2</v>
      </c>
      <c r="E51" s="20">
        <v>0.26448362720403024</v>
      </c>
      <c r="F51" s="20">
        <v>0.22418136020151133</v>
      </c>
      <c r="G51" s="81">
        <v>0.39546599496221663</v>
      </c>
      <c r="H51" s="81">
        <v>9.06801007556675E-2</v>
      </c>
      <c r="I51" s="22">
        <v>1.0075566750629723E-2</v>
      </c>
      <c r="J51"/>
      <c r="K51"/>
      <c r="L51"/>
      <c r="M51"/>
      <c r="N51"/>
      <c r="O51"/>
      <c r="P51"/>
    </row>
    <row r="52" spans="1:16" x14ac:dyDescent="0.2">
      <c r="A52" s="161"/>
      <c r="B52" s="18" t="s">
        <v>68</v>
      </c>
      <c r="C52" s="19">
        <v>1069</v>
      </c>
      <c r="D52" s="20">
        <v>4.5837231057062673E-2</v>
      </c>
      <c r="E52" s="20">
        <v>0.27689429373246022</v>
      </c>
      <c r="F52" s="20">
        <v>0.23666978484565013</v>
      </c>
      <c r="G52" s="81">
        <v>0.40130963517305895</v>
      </c>
      <c r="H52" s="81">
        <v>3.7418147801683815E-2</v>
      </c>
      <c r="I52" s="22">
        <v>1.8709073900841909E-3</v>
      </c>
      <c r="J52"/>
      <c r="K52"/>
      <c r="L52"/>
      <c r="M52"/>
      <c r="N52"/>
      <c r="O52"/>
      <c r="P52"/>
    </row>
    <row r="53" spans="1:16" x14ac:dyDescent="0.2">
      <c r="A53" s="179"/>
      <c r="B53" s="23" t="s">
        <v>59</v>
      </c>
      <c r="C53" s="24">
        <v>15</v>
      </c>
      <c r="D53" s="25">
        <v>0</v>
      </c>
      <c r="E53" s="25">
        <v>6.6666666666666666E-2</v>
      </c>
      <c r="F53" s="25">
        <v>0</v>
      </c>
      <c r="G53" s="82">
        <v>6.6666666666666666E-2</v>
      </c>
      <c r="H53" s="82">
        <v>0</v>
      </c>
      <c r="I53" s="27">
        <v>0.8666666666666667</v>
      </c>
      <c r="J53"/>
      <c r="K53"/>
      <c r="L53"/>
      <c r="M53"/>
      <c r="N53"/>
      <c r="O53"/>
      <c r="P53"/>
    </row>
    <row r="54" spans="1:16" ht="12" customHeight="1" x14ac:dyDescent="0.2">
      <c r="A54" s="190" t="s">
        <v>117</v>
      </c>
      <c r="B54" s="13" t="s">
        <v>69</v>
      </c>
      <c r="C54" s="14">
        <v>89</v>
      </c>
      <c r="D54" s="15">
        <v>2.247191011235955E-2</v>
      </c>
      <c r="E54" s="15">
        <v>0.2247191011235955</v>
      </c>
      <c r="F54" s="15">
        <v>0.23595505617977527</v>
      </c>
      <c r="G54" s="80">
        <v>0.4943820224719101</v>
      </c>
      <c r="H54" s="80">
        <v>2.247191011235955E-2</v>
      </c>
      <c r="I54" s="17">
        <v>0</v>
      </c>
      <c r="J54"/>
      <c r="K54"/>
      <c r="L54"/>
      <c r="M54"/>
      <c r="N54"/>
      <c r="O54"/>
      <c r="P54"/>
    </row>
    <row r="55" spans="1:16" x14ac:dyDescent="0.2">
      <c r="A55" s="176"/>
      <c r="B55" s="18" t="s">
        <v>70</v>
      </c>
      <c r="C55" s="19">
        <v>224</v>
      </c>
      <c r="D55" s="20">
        <v>1.3392857142857142E-2</v>
      </c>
      <c r="E55" s="20">
        <v>0.22767857142857142</v>
      </c>
      <c r="F55" s="20">
        <v>0.24107142857142858</v>
      </c>
      <c r="G55" s="81">
        <v>0.4419642857142857</v>
      </c>
      <c r="H55" s="81">
        <v>5.8035714285714288E-2</v>
      </c>
      <c r="I55" s="22">
        <v>1.7857142857142856E-2</v>
      </c>
      <c r="J55"/>
      <c r="K55"/>
      <c r="L55"/>
      <c r="M55"/>
      <c r="N55"/>
      <c r="O55"/>
      <c r="P55"/>
    </row>
    <row r="56" spans="1:16" x14ac:dyDescent="0.2">
      <c r="A56" s="177"/>
      <c r="B56" s="18" t="s">
        <v>71</v>
      </c>
      <c r="C56" s="19">
        <v>1140</v>
      </c>
      <c r="D56" s="20">
        <v>4.2105263157894736E-2</v>
      </c>
      <c r="E56" s="20">
        <v>0.28771929824561404</v>
      </c>
      <c r="F56" s="20">
        <v>0.23421052631578948</v>
      </c>
      <c r="G56" s="81">
        <v>0.38070175438596493</v>
      </c>
      <c r="H56" s="81">
        <v>5.3508771929824561E-2</v>
      </c>
      <c r="I56" s="22">
        <v>1.7543859649122807E-3</v>
      </c>
      <c r="J56"/>
      <c r="K56"/>
      <c r="L56"/>
      <c r="M56"/>
      <c r="N56"/>
      <c r="O56"/>
      <c r="P56"/>
    </row>
    <row r="57" spans="1:16" x14ac:dyDescent="0.2">
      <c r="A57" s="191"/>
      <c r="B57" s="23" t="s">
        <v>59</v>
      </c>
      <c r="C57" s="24">
        <v>13</v>
      </c>
      <c r="D57" s="25">
        <v>0.15384615384615385</v>
      </c>
      <c r="E57" s="25">
        <v>0.15384615384615385</v>
      </c>
      <c r="F57" s="25">
        <v>0</v>
      </c>
      <c r="G57" s="82">
        <v>0.69230769230769229</v>
      </c>
      <c r="H57" s="82">
        <v>0</v>
      </c>
      <c r="I57" s="27">
        <v>0</v>
      </c>
      <c r="J57"/>
      <c r="K57"/>
      <c r="L57"/>
      <c r="M57"/>
      <c r="N57"/>
      <c r="O57"/>
      <c r="P57"/>
    </row>
    <row r="58" spans="1:16" ht="12" customHeight="1" x14ac:dyDescent="0.2">
      <c r="A58" s="175" t="s">
        <v>46</v>
      </c>
      <c r="B58" s="13" t="s">
        <v>244</v>
      </c>
      <c r="C58" s="14">
        <v>468</v>
      </c>
      <c r="D58" s="15">
        <v>9.1880341880341887E-2</v>
      </c>
      <c r="E58" s="15">
        <v>0.2606837606837607</v>
      </c>
      <c r="F58" s="15">
        <v>0.22222222222222221</v>
      </c>
      <c r="G58" s="80">
        <v>0.38461538461538464</v>
      </c>
      <c r="H58" s="80">
        <v>3.6324786324786328E-2</v>
      </c>
      <c r="I58" s="17">
        <v>4.2735042735042739E-3</v>
      </c>
      <c r="J58"/>
      <c r="K58"/>
      <c r="L58"/>
      <c r="M58"/>
      <c r="N58"/>
      <c r="O58"/>
      <c r="P58"/>
    </row>
    <row r="59" spans="1:16" x14ac:dyDescent="0.2">
      <c r="A59" s="175"/>
      <c r="B59" s="13" t="s">
        <v>245</v>
      </c>
      <c r="C59" s="14">
        <v>1224</v>
      </c>
      <c r="D59" s="15">
        <v>3.2679738562091505E-2</v>
      </c>
      <c r="E59" s="15">
        <v>0.28839869281045749</v>
      </c>
      <c r="F59" s="15">
        <v>0.24673202614379086</v>
      </c>
      <c r="G59" s="80">
        <v>0.37745098039215685</v>
      </c>
      <c r="H59" s="80">
        <v>5.4738562091503268E-2</v>
      </c>
      <c r="I59" s="17">
        <v>0</v>
      </c>
      <c r="J59"/>
      <c r="K59"/>
      <c r="L59"/>
      <c r="M59"/>
      <c r="N59"/>
      <c r="O59"/>
      <c r="P59"/>
    </row>
    <row r="60" spans="1:16" x14ac:dyDescent="0.2">
      <c r="A60" s="176"/>
      <c r="B60" s="18" t="s">
        <v>246</v>
      </c>
      <c r="C60" s="19">
        <v>957</v>
      </c>
      <c r="D60" s="20">
        <v>3.1347962382445138E-2</v>
      </c>
      <c r="E60" s="20">
        <v>0.26854754440961337</v>
      </c>
      <c r="F60" s="20">
        <v>0.28944618599791011</v>
      </c>
      <c r="G60" s="81">
        <v>0.33333333333333331</v>
      </c>
      <c r="H60" s="81">
        <v>6.8965517241379309E-2</v>
      </c>
      <c r="I60" s="22">
        <v>8.3594566353187051E-3</v>
      </c>
      <c r="J60"/>
      <c r="K60"/>
      <c r="L60"/>
      <c r="M60"/>
      <c r="N60"/>
      <c r="O60"/>
      <c r="P60"/>
    </row>
    <row r="61" spans="1:16" x14ac:dyDescent="0.2">
      <c r="A61" s="177"/>
      <c r="B61" s="18" t="s">
        <v>247</v>
      </c>
      <c r="C61" s="19">
        <v>218</v>
      </c>
      <c r="D61" s="20">
        <v>4.5871559633027525E-2</v>
      </c>
      <c r="E61" s="20">
        <v>0.1834862385321101</v>
      </c>
      <c r="F61" s="20">
        <v>0.20183486238532111</v>
      </c>
      <c r="G61" s="81">
        <v>0.38532110091743121</v>
      </c>
      <c r="H61" s="81">
        <v>0.1743119266055046</v>
      </c>
      <c r="I61" s="22">
        <v>9.1743119266055051E-3</v>
      </c>
      <c r="J61"/>
      <c r="K61"/>
      <c r="L61"/>
      <c r="M61"/>
      <c r="N61"/>
      <c r="O61"/>
      <c r="P61"/>
    </row>
    <row r="62" spans="1:16" ht="12.5" thickBot="1" x14ac:dyDescent="0.25">
      <c r="A62" s="178"/>
      <c r="B62" s="33" t="s">
        <v>59</v>
      </c>
      <c r="C62" s="34">
        <v>45</v>
      </c>
      <c r="D62" s="35">
        <v>0</v>
      </c>
      <c r="E62" s="35">
        <v>0.13333333333333333</v>
      </c>
      <c r="F62" s="35">
        <v>0.17777777777777778</v>
      </c>
      <c r="G62" s="84">
        <v>0.22222222222222221</v>
      </c>
      <c r="H62" s="84">
        <v>0.13333333333333333</v>
      </c>
      <c r="I62" s="37">
        <v>0.33333333333333331</v>
      </c>
      <c r="J62"/>
      <c r="K62"/>
      <c r="L62"/>
      <c r="M62"/>
      <c r="N62"/>
      <c r="O62"/>
      <c r="P62"/>
    </row>
  </sheetData>
  <mergeCells count="14">
    <mergeCell ref="A1:K1"/>
    <mergeCell ref="A58:A62"/>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7"/>
  <sheetViews>
    <sheetView workbookViewId="0">
      <pane ySplit="4" topLeftCell="A5"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7" ht="24" customHeight="1" thickBot="1" x14ac:dyDescent="0.25">
      <c r="A1" s="180" t="s">
        <v>272</v>
      </c>
      <c r="B1" s="181"/>
      <c r="C1" s="181"/>
      <c r="D1" s="181"/>
      <c r="E1" s="181"/>
      <c r="F1" s="181"/>
      <c r="G1" s="181"/>
      <c r="H1" s="181"/>
      <c r="I1" s="181"/>
      <c r="J1" s="181"/>
      <c r="K1" s="182"/>
      <c r="L1" s="1"/>
    </row>
    <row r="2" spans="1:17" ht="13.5" customHeight="1" thickBot="1" x14ac:dyDescent="0.25"/>
    <row r="3" spans="1:17" s="5" customFormat="1" ht="12" customHeight="1" x14ac:dyDescent="0.2">
      <c r="A3" s="167"/>
      <c r="B3" s="168"/>
      <c r="C3" s="171" t="s">
        <v>147</v>
      </c>
      <c r="D3" s="3">
        <v>1</v>
      </c>
      <c r="E3" s="56">
        <v>2</v>
      </c>
      <c r="F3" s="56">
        <v>3</v>
      </c>
      <c r="G3" s="77">
        <v>4</v>
      </c>
      <c r="H3" s="173" t="s">
        <v>148</v>
      </c>
      <c r="I3" s="143"/>
      <c r="J3" s="143"/>
    </row>
    <row r="4" spans="1:17" s="5" customFormat="1" ht="60.5" thickBot="1" x14ac:dyDescent="0.25">
      <c r="A4" s="169"/>
      <c r="B4" s="170"/>
      <c r="C4" s="172"/>
      <c r="D4" s="6" t="s">
        <v>266</v>
      </c>
      <c r="E4" s="57" t="s">
        <v>267</v>
      </c>
      <c r="F4" s="57" t="s">
        <v>268</v>
      </c>
      <c r="G4" s="78" t="s">
        <v>269</v>
      </c>
      <c r="H4" s="174"/>
      <c r="I4" s="143"/>
      <c r="J4" s="143"/>
    </row>
    <row r="5" spans="1:17" ht="12.5" thickBot="1" x14ac:dyDescent="0.25">
      <c r="A5" s="200" t="s">
        <v>107</v>
      </c>
      <c r="B5" s="201"/>
      <c r="C5" s="9">
        <v>2912</v>
      </c>
      <c r="D5" s="10">
        <v>3.6057692307692304E-2</v>
      </c>
      <c r="E5" s="10">
        <v>0.10096153846153846</v>
      </c>
      <c r="F5" s="10">
        <v>0.15350274725274726</v>
      </c>
      <c r="G5" s="79">
        <v>0.69951923076923073</v>
      </c>
      <c r="H5" s="12">
        <v>9.9587912087912081E-3</v>
      </c>
      <c r="I5" s="144"/>
      <c r="J5" s="144"/>
      <c r="K5"/>
      <c r="L5"/>
      <c r="M5"/>
      <c r="N5"/>
      <c r="O5"/>
      <c r="P5"/>
      <c r="Q5"/>
    </row>
    <row r="6" spans="1:17" ht="12" customHeight="1" x14ac:dyDescent="0.2">
      <c r="A6" s="199" t="s">
        <v>108</v>
      </c>
      <c r="B6" s="13" t="s">
        <v>52</v>
      </c>
      <c r="C6" s="14">
        <v>704</v>
      </c>
      <c r="D6" s="15">
        <v>4.5454545454545456E-2</v>
      </c>
      <c r="E6" s="15">
        <v>0.13352272727272727</v>
      </c>
      <c r="F6" s="15">
        <v>0.17045454545454544</v>
      </c>
      <c r="G6" s="80">
        <v>0.64488636363636365</v>
      </c>
      <c r="H6" s="17">
        <v>5.681818181818182E-3</v>
      </c>
      <c r="I6" s="144"/>
      <c r="J6" s="144"/>
      <c r="K6"/>
      <c r="L6"/>
      <c r="M6"/>
      <c r="N6"/>
      <c r="O6"/>
      <c r="P6"/>
      <c r="Q6"/>
    </row>
    <row r="7" spans="1:17" x14ac:dyDescent="0.2">
      <c r="A7" s="198"/>
      <c r="B7" s="18" t="s">
        <v>53</v>
      </c>
      <c r="C7" s="19">
        <v>628</v>
      </c>
      <c r="D7" s="20">
        <v>4.1401273885350316E-2</v>
      </c>
      <c r="E7" s="20">
        <v>9.2356687898089165E-2</v>
      </c>
      <c r="F7" s="20">
        <v>0.14331210191082802</v>
      </c>
      <c r="G7" s="81">
        <v>0.71019108280254772</v>
      </c>
      <c r="H7" s="22">
        <v>1.2738853503184714E-2</v>
      </c>
      <c r="I7" s="144"/>
      <c r="J7" s="144"/>
      <c r="K7"/>
      <c r="L7"/>
      <c r="M7"/>
      <c r="N7"/>
      <c r="O7"/>
      <c r="P7"/>
      <c r="Q7"/>
    </row>
    <row r="8" spans="1:17" x14ac:dyDescent="0.2">
      <c r="A8" s="198"/>
      <c r="B8" s="18" t="s">
        <v>54</v>
      </c>
      <c r="C8" s="19">
        <v>308</v>
      </c>
      <c r="D8" s="20">
        <v>2.5974025974025976E-2</v>
      </c>
      <c r="E8" s="20">
        <v>9.0909090909090912E-2</v>
      </c>
      <c r="F8" s="20">
        <v>0.15584415584415584</v>
      </c>
      <c r="G8" s="81">
        <v>0.72727272727272729</v>
      </c>
      <c r="H8" s="22">
        <v>0</v>
      </c>
      <c r="I8" s="144"/>
      <c r="J8" s="144"/>
      <c r="K8"/>
      <c r="L8"/>
      <c r="M8"/>
      <c r="N8"/>
      <c r="O8"/>
      <c r="P8"/>
      <c r="Q8"/>
    </row>
    <row r="9" spans="1:17" x14ac:dyDescent="0.2">
      <c r="A9" s="198"/>
      <c r="B9" s="18" t="s">
        <v>55</v>
      </c>
      <c r="C9" s="19">
        <v>520</v>
      </c>
      <c r="D9" s="20">
        <v>0.05</v>
      </c>
      <c r="E9" s="20">
        <v>0.1</v>
      </c>
      <c r="F9" s="20">
        <v>0.13461538461538461</v>
      </c>
      <c r="G9" s="81">
        <v>0.7153846153846154</v>
      </c>
      <c r="H9" s="22">
        <v>0</v>
      </c>
      <c r="I9" s="144"/>
      <c r="J9" s="144"/>
      <c r="K9"/>
      <c r="L9"/>
      <c r="M9"/>
      <c r="N9"/>
      <c r="O9"/>
      <c r="P9"/>
      <c r="Q9"/>
    </row>
    <row r="10" spans="1:17" x14ac:dyDescent="0.2">
      <c r="A10" s="198"/>
      <c r="B10" s="18" t="s">
        <v>56</v>
      </c>
      <c r="C10" s="19">
        <v>312</v>
      </c>
      <c r="D10" s="20">
        <v>1.9230769230769232E-2</v>
      </c>
      <c r="E10" s="20">
        <v>0.10897435897435898</v>
      </c>
      <c r="F10" s="20">
        <v>0.11538461538461539</v>
      </c>
      <c r="G10" s="81">
        <v>0.74358974358974361</v>
      </c>
      <c r="H10" s="22">
        <v>1.282051282051282E-2</v>
      </c>
      <c r="I10" s="144"/>
      <c r="J10" s="144"/>
      <c r="K10"/>
      <c r="L10"/>
      <c r="M10"/>
      <c r="N10"/>
      <c r="O10"/>
      <c r="P10"/>
      <c r="Q10"/>
    </row>
    <row r="11" spans="1:17" x14ac:dyDescent="0.2">
      <c r="A11" s="198"/>
      <c r="B11" s="18" t="s">
        <v>57</v>
      </c>
      <c r="C11" s="19">
        <v>336</v>
      </c>
      <c r="D11" s="20">
        <v>1.1904761904761904E-2</v>
      </c>
      <c r="E11" s="20">
        <v>7.1428571428571425E-2</v>
      </c>
      <c r="F11" s="20">
        <v>0.20833333333333334</v>
      </c>
      <c r="G11" s="81">
        <v>0.70238095238095233</v>
      </c>
      <c r="H11" s="22">
        <v>5.9523809523809521E-3</v>
      </c>
      <c r="I11" s="144"/>
      <c r="J11" s="144"/>
      <c r="K11"/>
      <c r="L11"/>
      <c r="M11"/>
      <c r="N11"/>
      <c r="O11"/>
      <c r="P11"/>
      <c r="Q11"/>
    </row>
    <row r="12" spans="1:17" x14ac:dyDescent="0.2">
      <c r="A12" s="198"/>
      <c r="B12" s="18" t="s">
        <v>58</v>
      </c>
      <c r="C12" s="19">
        <v>92</v>
      </c>
      <c r="D12" s="20">
        <v>3.2608695652173912E-2</v>
      </c>
      <c r="E12" s="20">
        <v>4.3478260869565216E-2</v>
      </c>
      <c r="F12" s="20">
        <v>0.14130434782608695</v>
      </c>
      <c r="G12" s="81">
        <v>0.78260869565217395</v>
      </c>
      <c r="H12" s="22">
        <v>0</v>
      </c>
      <c r="I12" s="144"/>
      <c r="J12" s="144"/>
      <c r="K12"/>
      <c r="L12"/>
      <c r="M12"/>
      <c r="N12"/>
      <c r="O12"/>
      <c r="P12"/>
      <c r="Q12"/>
    </row>
    <row r="13" spans="1:17" x14ac:dyDescent="0.2">
      <c r="A13" s="179"/>
      <c r="B13" s="23" t="s">
        <v>59</v>
      </c>
      <c r="C13" s="24">
        <v>12</v>
      </c>
      <c r="D13" s="25">
        <v>0</v>
      </c>
      <c r="E13" s="25">
        <v>0</v>
      </c>
      <c r="F13" s="25">
        <v>0</v>
      </c>
      <c r="G13" s="82">
        <v>8.3333333333333329E-2</v>
      </c>
      <c r="H13" s="27">
        <v>0.91666666666666663</v>
      </c>
      <c r="I13" s="144"/>
      <c r="J13" s="144"/>
      <c r="K13"/>
      <c r="L13"/>
      <c r="M13"/>
      <c r="N13"/>
      <c r="O13"/>
      <c r="P13"/>
      <c r="Q13"/>
    </row>
    <row r="14" spans="1:17" x14ac:dyDescent="0.2">
      <c r="A14" s="197" t="s">
        <v>109</v>
      </c>
      <c r="B14" s="13" t="s">
        <v>110</v>
      </c>
      <c r="C14" s="19">
        <v>1303</v>
      </c>
      <c r="D14" s="20">
        <v>5.2187260168841135E-2</v>
      </c>
      <c r="E14" s="20">
        <v>0.14504988488104376</v>
      </c>
      <c r="F14" s="20">
        <v>0.15272448196469685</v>
      </c>
      <c r="G14" s="81">
        <v>0.64543361473522642</v>
      </c>
      <c r="H14" s="22">
        <v>4.6047582501918651E-3</v>
      </c>
      <c r="I14" s="144"/>
      <c r="J14" s="144"/>
      <c r="K14"/>
      <c r="L14"/>
      <c r="M14"/>
      <c r="N14"/>
      <c r="O14"/>
      <c r="P14"/>
      <c r="Q14"/>
    </row>
    <row r="15" spans="1:17" x14ac:dyDescent="0.2">
      <c r="A15" s="198"/>
      <c r="B15" s="18" t="s">
        <v>111</v>
      </c>
      <c r="C15" s="19">
        <v>1575</v>
      </c>
      <c r="D15" s="20">
        <v>2.0952380952380951E-2</v>
      </c>
      <c r="E15" s="20">
        <v>6.5396825396825398E-2</v>
      </c>
      <c r="F15" s="20">
        <v>0.15746031746031747</v>
      </c>
      <c r="G15" s="81">
        <v>0.75111111111111106</v>
      </c>
      <c r="H15" s="22">
        <v>5.0793650793650794E-3</v>
      </c>
      <c r="I15" s="144"/>
      <c r="J15" s="144"/>
      <c r="K15"/>
      <c r="L15"/>
      <c r="M15"/>
      <c r="N15"/>
      <c r="O15"/>
      <c r="P15"/>
      <c r="Q15"/>
    </row>
    <row r="16" spans="1:17" x14ac:dyDescent="0.2">
      <c r="A16" s="179"/>
      <c r="B16" s="23" t="s">
        <v>40</v>
      </c>
      <c r="C16" s="24">
        <v>34</v>
      </c>
      <c r="D16" s="25">
        <v>0.11764705882352941</v>
      </c>
      <c r="E16" s="25">
        <v>5.8823529411764705E-2</v>
      </c>
      <c r="F16" s="25">
        <v>0</v>
      </c>
      <c r="G16" s="82">
        <v>0.38235294117647056</v>
      </c>
      <c r="H16" s="27">
        <v>0.44117647058823528</v>
      </c>
      <c r="I16" s="144"/>
      <c r="J16" s="144"/>
      <c r="K16"/>
      <c r="L16"/>
      <c r="M16"/>
      <c r="N16"/>
      <c r="O16"/>
      <c r="P16"/>
      <c r="Q16"/>
    </row>
    <row r="17" spans="1:17" ht="12" customHeight="1" x14ac:dyDescent="0.2">
      <c r="A17" s="197" t="s">
        <v>112</v>
      </c>
      <c r="B17" s="28" t="s">
        <v>39</v>
      </c>
      <c r="C17" s="29">
        <v>506</v>
      </c>
      <c r="D17" s="30">
        <v>5.533596837944664E-2</v>
      </c>
      <c r="E17" s="30">
        <v>8.8932806324110672E-2</v>
      </c>
      <c r="F17" s="30">
        <v>0.11264822134387352</v>
      </c>
      <c r="G17" s="83">
        <v>0.7351778656126482</v>
      </c>
      <c r="H17" s="32">
        <v>7.9051383399209481E-3</v>
      </c>
      <c r="I17" s="144"/>
      <c r="J17" s="144"/>
      <c r="K17"/>
      <c r="L17"/>
      <c r="M17"/>
      <c r="N17"/>
      <c r="O17"/>
      <c r="P17"/>
      <c r="Q17"/>
    </row>
    <row r="18" spans="1:17" x14ac:dyDescent="0.2">
      <c r="A18" s="198"/>
      <c r="B18" s="18" t="s">
        <v>129</v>
      </c>
      <c r="C18" s="19">
        <v>753</v>
      </c>
      <c r="D18" s="20">
        <v>4.1168658698539175E-2</v>
      </c>
      <c r="E18" s="20">
        <v>8.4993359893758294E-2</v>
      </c>
      <c r="F18" s="20">
        <v>0.13678618857901725</v>
      </c>
      <c r="G18" s="81">
        <v>0.73705179282868527</v>
      </c>
      <c r="H18" s="22">
        <v>0</v>
      </c>
      <c r="I18" s="144"/>
      <c r="J18" s="144"/>
      <c r="K18"/>
      <c r="L18"/>
      <c r="M18"/>
      <c r="N18"/>
      <c r="O18"/>
      <c r="P18"/>
      <c r="Q18"/>
    </row>
    <row r="19" spans="1:17" x14ac:dyDescent="0.2">
      <c r="A19" s="198"/>
      <c r="B19" s="18" t="s">
        <v>130</v>
      </c>
      <c r="C19" s="19">
        <v>807</v>
      </c>
      <c r="D19" s="20">
        <v>2.7261462205700124E-2</v>
      </c>
      <c r="E19" s="20">
        <v>0.11152416356877323</v>
      </c>
      <c r="F19" s="20">
        <v>0.14745972738537794</v>
      </c>
      <c r="G19" s="81">
        <v>0.71127633209417596</v>
      </c>
      <c r="H19" s="22">
        <v>2.4783147459727386E-3</v>
      </c>
      <c r="I19" s="144"/>
      <c r="J19" s="144"/>
      <c r="K19"/>
      <c r="L19"/>
      <c r="M19"/>
      <c r="N19"/>
      <c r="O19"/>
      <c r="P19"/>
      <c r="Q19"/>
    </row>
    <row r="20" spans="1:17" x14ac:dyDescent="0.2">
      <c r="A20" s="198"/>
      <c r="B20" s="18" t="s">
        <v>131</v>
      </c>
      <c r="C20" s="19">
        <v>594</v>
      </c>
      <c r="D20" s="20">
        <v>3.0303030303030304E-2</v>
      </c>
      <c r="E20" s="20">
        <v>9.7643097643097643E-2</v>
      </c>
      <c r="F20" s="20">
        <v>0.19696969696969696</v>
      </c>
      <c r="G20" s="81">
        <v>0.66161616161616166</v>
      </c>
      <c r="H20" s="22">
        <v>1.3468013468013467E-2</v>
      </c>
      <c r="I20" s="144"/>
      <c r="J20" s="144"/>
      <c r="K20"/>
      <c r="L20"/>
      <c r="M20"/>
      <c r="N20"/>
      <c r="O20"/>
      <c r="P20"/>
      <c r="Q20"/>
    </row>
    <row r="21" spans="1:17" x14ac:dyDescent="0.2">
      <c r="A21" s="198"/>
      <c r="B21" s="18" t="s">
        <v>132</v>
      </c>
      <c r="C21" s="19">
        <v>234</v>
      </c>
      <c r="D21" s="20">
        <v>2.564102564102564E-2</v>
      </c>
      <c r="E21" s="20">
        <v>0.15811965811965811</v>
      </c>
      <c r="F21" s="20">
        <v>0.20940170940170941</v>
      </c>
      <c r="G21" s="81">
        <v>0.59829059829059827</v>
      </c>
      <c r="H21" s="22">
        <v>8.5470085470085479E-3</v>
      </c>
      <c r="I21" s="144"/>
      <c r="J21" s="144"/>
      <c r="K21"/>
      <c r="L21"/>
      <c r="M21"/>
      <c r="N21"/>
      <c r="O21"/>
      <c r="P21"/>
      <c r="Q21"/>
    </row>
    <row r="22" spans="1:17" x14ac:dyDescent="0.2">
      <c r="A22" s="179"/>
      <c r="B22" s="23" t="s">
        <v>59</v>
      </c>
      <c r="C22" s="24">
        <v>18</v>
      </c>
      <c r="D22" s="25">
        <v>0</v>
      </c>
      <c r="E22" s="25">
        <v>0</v>
      </c>
      <c r="F22" s="25">
        <v>0.1111111111111111</v>
      </c>
      <c r="G22" s="82">
        <v>0.16666666666666666</v>
      </c>
      <c r="H22" s="27">
        <v>0.72222222222222221</v>
      </c>
      <c r="I22" s="144"/>
      <c r="J22" s="144"/>
      <c r="K22"/>
      <c r="L22"/>
      <c r="M22"/>
      <c r="N22"/>
      <c r="O22"/>
      <c r="P22"/>
      <c r="Q22"/>
    </row>
    <row r="23" spans="1:17" ht="12" customHeight="1" x14ac:dyDescent="0.2">
      <c r="A23" s="197" t="s">
        <v>113</v>
      </c>
      <c r="B23" s="28" t="s">
        <v>41</v>
      </c>
      <c r="C23" s="14">
        <v>204</v>
      </c>
      <c r="D23" s="15">
        <v>6.8627450980392163E-2</v>
      </c>
      <c r="E23" s="15">
        <v>0.10784313725490197</v>
      </c>
      <c r="F23" s="15">
        <v>0.13235294117647059</v>
      </c>
      <c r="G23" s="80">
        <v>0.68137254901960786</v>
      </c>
      <c r="H23" s="17">
        <v>9.8039215686274508E-3</v>
      </c>
      <c r="I23" s="144"/>
      <c r="J23" s="144"/>
      <c r="K23"/>
      <c r="L23"/>
      <c r="M23"/>
      <c r="N23"/>
      <c r="O23"/>
      <c r="P23"/>
      <c r="Q23"/>
    </row>
    <row r="24" spans="1:17" x14ac:dyDescent="0.2">
      <c r="A24" s="198"/>
      <c r="B24" s="18" t="s">
        <v>133</v>
      </c>
      <c r="C24" s="19">
        <v>309</v>
      </c>
      <c r="D24" s="20">
        <v>7.1197411003236247E-2</v>
      </c>
      <c r="E24" s="20">
        <v>0.11650485436893204</v>
      </c>
      <c r="F24" s="20">
        <v>0.16828478964401294</v>
      </c>
      <c r="G24" s="81">
        <v>0.64401294498381878</v>
      </c>
      <c r="H24" s="22">
        <v>0</v>
      </c>
      <c r="I24" s="144"/>
      <c r="J24" s="144"/>
      <c r="K24"/>
      <c r="L24"/>
      <c r="M24"/>
      <c r="N24"/>
      <c r="O24"/>
      <c r="P24"/>
      <c r="Q24"/>
    </row>
    <row r="25" spans="1:17" x14ac:dyDescent="0.2">
      <c r="A25" s="198"/>
      <c r="B25" s="18" t="s">
        <v>134</v>
      </c>
      <c r="C25" s="19">
        <v>379</v>
      </c>
      <c r="D25" s="20">
        <v>4.221635883905013E-2</v>
      </c>
      <c r="E25" s="20">
        <v>0.18997361477572558</v>
      </c>
      <c r="F25" s="20">
        <v>0.10817941952506596</v>
      </c>
      <c r="G25" s="81">
        <v>0.65435356200527706</v>
      </c>
      <c r="H25" s="22">
        <v>5.2770448548812663E-3</v>
      </c>
      <c r="I25" s="144"/>
      <c r="J25" s="144"/>
      <c r="K25"/>
      <c r="L25"/>
      <c r="M25"/>
      <c r="N25"/>
      <c r="O25"/>
      <c r="P25"/>
      <c r="Q25"/>
    </row>
    <row r="26" spans="1:17" x14ac:dyDescent="0.2">
      <c r="A26" s="198"/>
      <c r="B26" s="18" t="s">
        <v>135</v>
      </c>
      <c r="C26" s="19">
        <v>298</v>
      </c>
      <c r="D26" s="20">
        <v>4.0268456375838924E-2</v>
      </c>
      <c r="E26" s="20">
        <v>0.13422818791946309</v>
      </c>
      <c r="F26" s="20">
        <v>0.20134228187919462</v>
      </c>
      <c r="G26" s="81">
        <v>0.6174496644295302</v>
      </c>
      <c r="H26" s="22">
        <v>6.7114093959731542E-3</v>
      </c>
      <c r="I26" s="144"/>
      <c r="J26" s="144"/>
      <c r="K26"/>
      <c r="L26"/>
      <c r="M26"/>
      <c r="N26"/>
      <c r="O26"/>
      <c r="P26"/>
      <c r="Q26"/>
    </row>
    <row r="27" spans="1:17" x14ac:dyDescent="0.2">
      <c r="A27" s="198"/>
      <c r="B27" s="18" t="s">
        <v>136</v>
      </c>
      <c r="C27" s="19">
        <v>111</v>
      </c>
      <c r="D27" s="20">
        <v>3.6036036036036036E-2</v>
      </c>
      <c r="E27" s="20">
        <v>0.17117117117117117</v>
      </c>
      <c r="F27" s="20">
        <v>0.15315315315315314</v>
      </c>
      <c r="G27" s="81">
        <v>0.63963963963963966</v>
      </c>
      <c r="H27" s="22">
        <v>0</v>
      </c>
      <c r="I27" s="144"/>
      <c r="J27" s="144"/>
      <c r="K27"/>
      <c r="L27"/>
      <c r="M27"/>
      <c r="N27"/>
      <c r="O27"/>
      <c r="P27"/>
      <c r="Q27"/>
    </row>
    <row r="28" spans="1:17" x14ac:dyDescent="0.2">
      <c r="A28" s="198"/>
      <c r="B28" s="18" t="s">
        <v>42</v>
      </c>
      <c r="C28" s="19">
        <v>2</v>
      </c>
      <c r="D28" s="20">
        <v>0</v>
      </c>
      <c r="E28" s="20">
        <v>0</v>
      </c>
      <c r="F28" s="20">
        <v>1</v>
      </c>
      <c r="G28" s="81">
        <v>0</v>
      </c>
      <c r="H28" s="22">
        <v>0</v>
      </c>
      <c r="I28" s="144"/>
      <c r="J28" s="144"/>
      <c r="K28"/>
      <c r="L28"/>
      <c r="M28"/>
      <c r="N28"/>
      <c r="O28"/>
      <c r="P28"/>
      <c r="Q28"/>
    </row>
    <row r="29" spans="1:17" x14ac:dyDescent="0.2">
      <c r="A29" s="198"/>
      <c r="B29" s="18" t="s">
        <v>43</v>
      </c>
      <c r="C29" s="19">
        <v>295</v>
      </c>
      <c r="D29" s="20">
        <v>4.0677966101694912E-2</v>
      </c>
      <c r="E29" s="20">
        <v>7.796610169491526E-2</v>
      </c>
      <c r="F29" s="20">
        <v>0.10169491525423729</v>
      </c>
      <c r="G29" s="81">
        <v>0.77288135593220342</v>
      </c>
      <c r="H29" s="22">
        <v>6.7796610169491523E-3</v>
      </c>
      <c r="I29" s="144"/>
      <c r="J29" s="144"/>
      <c r="K29"/>
      <c r="L29"/>
      <c r="M29"/>
      <c r="N29"/>
      <c r="O29"/>
      <c r="P29"/>
      <c r="Q29"/>
    </row>
    <row r="30" spans="1:17" x14ac:dyDescent="0.2">
      <c r="A30" s="198"/>
      <c r="B30" s="18" t="s">
        <v>137</v>
      </c>
      <c r="C30" s="19">
        <v>438</v>
      </c>
      <c r="D30" s="20">
        <v>1.5981735159817351E-2</v>
      </c>
      <c r="E30" s="20">
        <v>5.9360730593607303E-2</v>
      </c>
      <c r="F30" s="20">
        <v>0.11643835616438356</v>
      </c>
      <c r="G30" s="81">
        <v>0.80821917808219179</v>
      </c>
      <c r="H30" s="22">
        <v>0</v>
      </c>
      <c r="I30" s="144"/>
      <c r="J30" s="144"/>
      <c r="K30"/>
      <c r="L30"/>
      <c r="M30"/>
      <c r="N30"/>
      <c r="O30"/>
      <c r="P30"/>
      <c r="Q30"/>
    </row>
    <row r="31" spans="1:17" x14ac:dyDescent="0.2">
      <c r="A31" s="198"/>
      <c r="B31" s="18" t="s">
        <v>138</v>
      </c>
      <c r="C31" s="19">
        <v>425</v>
      </c>
      <c r="D31" s="20">
        <v>1.411764705882353E-2</v>
      </c>
      <c r="E31" s="20">
        <v>4.2352941176470586E-2</v>
      </c>
      <c r="F31" s="20">
        <v>0.18352941176470589</v>
      </c>
      <c r="G31" s="81">
        <v>0.76</v>
      </c>
      <c r="H31" s="22">
        <v>0</v>
      </c>
      <c r="I31" s="144"/>
      <c r="J31" s="144"/>
      <c r="K31"/>
      <c r="L31"/>
      <c r="M31"/>
      <c r="N31"/>
      <c r="O31"/>
      <c r="P31"/>
      <c r="Q31"/>
    </row>
    <row r="32" spans="1:17" x14ac:dyDescent="0.2">
      <c r="A32" s="198"/>
      <c r="B32" s="18" t="s">
        <v>139</v>
      </c>
      <c r="C32" s="19">
        <v>292</v>
      </c>
      <c r="D32" s="20">
        <v>2.0547945205479451E-2</v>
      </c>
      <c r="E32" s="20">
        <v>6.1643835616438353E-2</v>
      </c>
      <c r="F32" s="20">
        <v>0.1952054794520548</v>
      </c>
      <c r="G32" s="81">
        <v>0.70890410958904104</v>
      </c>
      <c r="H32" s="22">
        <v>1.3698630136986301E-2</v>
      </c>
      <c r="I32" s="144"/>
      <c r="J32" s="144"/>
      <c r="K32"/>
      <c r="L32"/>
      <c r="M32"/>
      <c r="N32"/>
      <c r="O32"/>
      <c r="P32"/>
      <c r="Q32"/>
    </row>
    <row r="33" spans="1:17" x14ac:dyDescent="0.2">
      <c r="A33" s="198"/>
      <c r="B33" s="18" t="s">
        <v>140</v>
      </c>
      <c r="C33" s="19">
        <v>123</v>
      </c>
      <c r="D33" s="20">
        <v>1.6260162601626018E-2</v>
      </c>
      <c r="E33" s="20">
        <v>0.14634146341463414</v>
      </c>
      <c r="F33" s="20">
        <v>0.26016260162601629</v>
      </c>
      <c r="G33" s="81">
        <v>0.56097560975609762</v>
      </c>
      <c r="H33" s="22">
        <v>1.6260162601626018E-2</v>
      </c>
      <c r="I33" s="144"/>
      <c r="J33" s="144"/>
      <c r="K33"/>
      <c r="L33"/>
      <c r="M33"/>
      <c r="N33"/>
      <c r="O33"/>
      <c r="P33"/>
      <c r="Q33"/>
    </row>
    <row r="34" spans="1:17" x14ac:dyDescent="0.2">
      <c r="A34" s="198"/>
      <c r="B34" s="18" t="s">
        <v>44</v>
      </c>
      <c r="C34" s="19">
        <v>2</v>
      </c>
      <c r="D34" s="20">
        <v>0</v>
      </c>
      <c r="E34" s="20">
        <v>0</v>
      </c>
      <c r="F34" s="20">
        <v>0</v>
      </c>
      <c r="G34" s="81">
        <v>1</v>
      </c>
      <c r="H34" s="22">
        <v>0</v>
      </c>
      <c r="I34" s="144"/>
      <c r="J34" s="144"/>
      <c r="K34"/>
      <c r="L34"/>
      <c r="M34"/>
      <c r="N34"/>
      <c r="O34"/>
      <c r="P34"/>
      <c r="Q34"/>
    </row>
    <row r="35" spans="1:17" x14ac:dyDescent="0.2">
      <c r="A35" s="179"/>
      <c r="B35" s="23" t="s">
        <v>251</v>
      </c>
      <c r="C35" s="24">
        <v>34</v>
      </c>
      <c r="D35" s="25">
        <v>0.11764705882352941</v>
      </c>
      <c r="E35" s="25">
        <v>5.8823529411764705E-2</v>
      </c>
      <c r="F35" s="25">
        <v>0</v>
      </c>
      <c r="G35" s="82">
        <v>0.38235294117647056</v>
      </c>
      <c r="H35" s="27">
        <v>0.44117647058823528</v>
      </c>
      <c r="I35" s="144"/>
      <c r="J35" s="144"/>
      <c r="K35"/>
      <c r="L35"/>
      <c r="M35"/>
      <c r="N35"/>
      <c r="O35"/>
      <c r="P35"/>
      <c r="Q35"/>
    </row>
    <row r="36" spans="1:17" ht="12" customHeight="1" x14ac:dyDescent="0.2">
      <c r="A36" s="197" t="s">
        <v>114</v>
      </c>
      <c r="B36" s="13" t="s">
        <v>141</v>
      </c>
      <c r="C36" s="14">
        <v>36</v>
      </c>
      <c r="D36" s="15">
        <v>0</v>
      </c>
      <c r="E36" s="15">
        <v>0.16666666666666666</v>
      </c>
      <c r="F36" s="15">
        <v>5.5555555555555552E-2</v>
      </c>
      <c r="G36" s="80">
        <v>0.77777777777777779</v>
      </c>
      <c r="H36" s="17">
        <v>0</v>
      </c>
      <c r="I36" s="144"/>
      <c r="J36" s="144"/>
      <c r="K36"/>
      <c r="L36"/>
      <c r="M36"/>
      <c r="N36"/>
      <c r="O36"/>
      <c r="P36"/>
      <c r="Q36"/>
    </row>
    <row r="37" spans="1:17" x14ac:dyDescent="0.2">
      <c r="A37" s="198"/>
      <c r="B37" s="18" t="s">
        <v>142</v>
      </c>
      <c r="C37" s="19">
        <v>176</v>
      </c>
      <c r="D37" s="20">
        <v>1.1363636363636364E-2</v>
      </c>
      <c r="E37" s="20">
        <v>0.14772727272727273</v>
      </c>
      <c r="F37" s="20">
        <v>0.15340909090909091</v>
      </c>
      <c r="G37" s="81">
        <v>0.67613636363636365</v>
      </c>
      <c r="H37" s="22">
        <v>1.1363636363636364E-2</v>
      </c>
      <c r="I37" s="144"/>
      <c r="J37" s="144"/>
      <c r="K37"/>
      <c r="L37"/>
      <c r="M37"/>
      <c r="N37"/>
      <c r="O37"/>
      <c r="P37"/>
      <c r="Q37"/>
    </row>
    <row r="38" spans="1:17" x14ac:dyDescent="0.2">
      <c r="A38" s="198"/>
      <c r="B38" s="18" t="s">
        <v>143</v>
      </c>
      <c r="C38" s="19">
        <v>968</v>
      </c>
      <c r="D38" s="20">
        <v>6.0950413223140494E-2</v>
      </c>
      <c r="E38" s="20">
        <v>0.13326446280991736</v>
      </c>
      <c r="F38" s="20">
        <v>0.14772727272727273</v>
      </c>
      <c r="G38" s="81">
        <v>0.65599173553719003</v>
      </c>
      <c r="H38" s="22">
        <v>2.0661157024793389E-3</v>
      </c>
      <c r="I38" s="144"/>
      <c r="J38" s="144"/>
      <c r="K38"/>
      <c r="L38"/>
      <c r="M38"/>
      <c r="N38"/>
      <c r="O38"/>
      <c r="P38"/>
      <c r="Q38"/>
    </row>
    <row r="39" spans="1:17" x14ac:dyDescent="0.2">
      <c r="A39" s="198"/>
      <c r="B39" s="18" t="s">
        <v>144</v>
      </c>
      <c r="C39" s="19">
        <v>522</v>
      </c>
      <c r="D39" s="20">
        <v>1.3409961685823755E-2</v>
      </c>
      <c r="E39" s="20">
        <v>4.9808429118773943E-2</v>
      </c>
      <c r="F39" s="20">
        <v>0.13793103448275862</v>
      </c>
      <c r="G39" s="81">
        <v>0.79885057471264365</v>
      </c>
      <c r="H39" s="22">
        <v>0</v>
      </c>
      <c r="I39" s="144"/>
      <c r="J39" s="144"/>
      <c r="K39"/>
      <c r="L39"/>
      <c r="M39"/>
      <c r="N39"/>
      <c r="O39"/>
      <c r="P39"/>
      <c r="Q39"/>
    </row>
    <row r="40" spans="1:17" x14ac:dyDescent="0.2">
      <c r="A40" s="198"/>
      <c r="B40" s="18" t="s">
        <v>145</v>
      </c>
      <c r="C40" s="19">
        <v>204</v>
      </c>
      <c r="D40" s="20">
        <v>2.9411764705882353E-2</v>
      </c>
      <c r="E40" s="20">
        <v>7.8431372549019607E-2</v>
      </c>
      <c r="F40" s="20">
        <v>0.14705882352941177</v>
      </c>
      <c r="G40" s="81">
        <v>0.74509803921568629</v>
      </c>
      <c r="H40" s="22">
        <v>0</v>
      </c>
      <c r="I40" s="144"/>
      <c r="J40" s="144"/>
      <c r="K40"/>
      <c r="L40"/>
      <c r="M40"/>
      <c r="N40"/>
      <c r="O40"/>
      <c r="P40"/>
      <c r="Q40"/>
    </row>
    <row r="41" spans="1:17" x14ac:dyDescent="0.2">
      <c r="A41" s="198"/>
      <c r="B41" s="18" t="s">
        <v>60</v>
      </c>
      <c r="C41" s="19">
        <v>82</v>
      </c>
      <c r="D41" s="20">
        <v>0.14634146341463414</v>
      </c>
      <c r="E41" s="20">
        <v>0.12195121951219512</v>
      </c>
      <c r="F41" s="20">
        <v>0.12195121951219512</v>
      </c>
      <c r="G41" s="81">
        <v>0.58536585365853655</v>
      </c>
      <c r="H41" s="22">
        <v>2.4390243902439025E-2</v>
      </c>
      <c r="I41" s="144"/>
      <c r="J41" s="144"/>
      <c r="K41"/>
      <c r="L41"/>
      <c r="M41"/>
      <c r="N41"/>
      <c r="O41"/>
      <c r="P41"/>
      <c r="Q41"/>
    </row>
    <row r="42" spans="1:17" x14ac:dyDescent="0.2">
      <c r="A42" s="198"/>
      <c r="B42" s="18" t="s">
        <v>61</v>
      </c>
      <c r="C42" s="19">
        <v>387</v>
      </c>
      <c r="D42" s="20">
        <v>2.0671834625322998E-2</v>
      </c>
      <c r="E42" s="20">
        <v>7.7519379844961239E-2</v>
      </c>
      <c r="F42" s="20">
        <v>0.18087855297157623</v>
      </c>
      <c r="G42" s="81">
        <v>0.7157622739018088</v>
      </c>
      <c r="H42" s="22">
        <v>5.1679586563307496E-3</v>
      </c>
      <c r="I42" s="144"/>
      <c r="J42" s="144"/>
      <c r="K42"/>
      <c r="L42"/>
      <c r="M42"/>
      <c r="N42"/>
      <c r="O42"/>
      <c r="P42"/>
      <c r="Q42"/>
    </row>
    <row r="43" spans="1:17" x14ac:dyDescent="0.2">
      <c r="A43" s="198"/>
      <c r="B43" s="18" t="s">
        <v>146</v>
      </c>
      <c r="C43" s="19">
        <v>521</v>
      </c>
      <c r="D43" s="20">
        <v>2.1113243761996161E-2</v>
      </c>
      <c r="E43" s="20">
        <v>9.7888675623800381E-2</v>
      </c>
      <c r="F43" s="20">
        <v>0.1746641074856046</v>
      </c>
      <c r="G43" s="81">
        <v>0.69097888675623798</v>
      </c>
      <c r="H43" s="22">
        <v>1.5355086372360844E-2</v>
      </c>
      <c r="I43" s="144"/>
      <c r="J43" s="144"/>
      <c r="K43"/>
      <c r="L43"/>
      <c r="M43"/>
      <c r="N43"/>
      <c r="O43"/>
      <c r="P43"/>
      <c r="Q43"/>
    </row>
    <row r="44" spans="1:17" x14ac:dyDescent="0.2">
      <c r="A44" s="179"/>
      <c r="B44" s="23" t="s">
        <v>59</v>
      </c>
      <c r="C44" s="24">
        <v>16</v>
      </c>
      <c r="D44" s="25">
        <v>0</v>
      </c>
      <c r="E44" s="25">
        <v>0</v>
      </c>
      <c r="F44" s="25">
        <v>0.125</v>
      </c>
      <c r="G44" s="82">
        <v>6.25E-2</v>
      </c>
      <c r="H44" s="27">
        <v>0.8125</v>
      </c>
      <c r="I44" s="144"/>
      <c r="J44" s="144"/>
      <c r="K44"/>
      <c r="L44"/>
      <c r="M44"/>
      <c r="N44"/>
      <c r="O44"/>
      <c r="P44"/>
      <c r="Q44"/>
    </row>
    <row r="45" spans="1:17" ht="12" customHeight="1" x14ac:dyDescent="0.2">
      <c r="A45" s="195" t="s">
        <v>115</v>
      </c>
      <c r="B45" s="13" t="s">
        <v>62</v>
      </c>
      <c r="C45" s="14">
        <v>257</v>
      </c>
      <c r="D45" s="15">
        <v>1.9455252918287938E-2</v>
      </c>
      <c r="E45" s="15">
        <v>7.7821011673151752E-2</v>
      </c>
      <c r="F45" s="15">
        <v>0.17898832684824903</v>
      </c>
      <c r="G45" s="80">
        <v>0.72373540856031127</v>
      </c>
      <c r="H45" s="17">
        <v>0</v>
      </c>
      <c r="I45" s="144"/>
      <c r="J45" s="144"/>
      <c r="K45"/>
      <c r="L45"/>
      <c r="M45"/>
      <c r="N45"/>
      <c r="O45"/>
      <c r="P45"/>
      <c r="Q45"/>
    </row>
    <row r="46" spans="1:17" x14ac:dyDescent="0.2">
      <c r="A46" s="196"/>
      <c r="B46" s="18" t="s">
        <v>63</v>
      </c>
      <c r="C46" s="19">
        <v>826</v>
      </c>
      <c r="D46" s="20">
        <v>2.0581113801452784E-2</v>
      </c>
      <c r="E46" s="20">
        <v>9.5641646489104115E-2</v>
      </c>
      <c r="F46" s="20">
        <v>0.12590799031476999</v>
      </c>
      <c r="G46" s="81">
        <v>0.75302663438256656</v>
      </c>
      <c r="H46" s="22">
        <v>4.8426150121065378E-3</v>
      </c>
      <c r="I46" s="144"/>
      <c r="J46" s="144"/>
      <c r="K46"/>
      <c r="L46"/>
      <c r="M46"/>
      <c r="N46"/>
      <c r="O46"/>
      <c r="P46"/>
      <c r="Q46"/>
    </row>
    <row r="47" spans="1:17" x14ac:dyDescent="0.2">
      <c r="A47" s="196"/>
      <c r="B47" s="18" t="s">
        <v>64</v>
      </c>
      <c r="C47" s="19">
        <v>599</v>
      </c>
      <c r="D47" s="20">
        <v>6.0100166944908183E-2</v>
      </c>
      <c r="E47" s="20">
        <v>9.1819699499165269E-2</v>
      </c>
      <c r="F47" s="20">
        <v>0.14524207011686144</v>
      </c>
      <c r="G47" s="81">
        <v>0.70283806343906507</v>
      </c>
      <c r="H47" s="22">
        <v>0</v>
      </c>
      <c r="I47" s="144"/>
      <c r="J47" s="144"/>
      <c r="K47"/>
      <c r="L47"/>
      <c r="M47"/>
      <c r="N47"/>
      <c r="O47"/>
      <c r="P47"/>
      <c r="Q47"/>
    </row>
    <row r="48" spans="1:17" x14ac:dyDescent="0.2">
      <c r="A48" s="196"/>
      <c r="B48" s="18" t="s">
        <v>65</v>
      </c>
      <c r="C48" s="19">
        <v>296</v>
      </c>
      <c r="D48" s="20">
        <v>9.45945945945946E-2</v>
      </c>
      <c r="E48" s="20">
        <v>0.19256756756756757</v>
      </c>
      <c r="F48" s="20">
        <v>0.15202702702702703</v>
      </c>
      <c r="G48" s="81">
        <v>0.55405405405405406</v>
      </c>
      <c r="H48" s="22">
        <v>6.7567567567567571E-3</v>
      </c>
      <c r="I48" s="144"/>
      <c r="J48" s="144"/>
      <c r="K48"/>
      <c r="L48"/>
      <c r="M48"/>
      <c r="N48"/>
      <c r="O48"/>
      <c r="P48"/>
      <c r="Q48"/>
    </row>
    <row r="49" spans="1:17" x14ac:dyDescent="0.2">
      <c r="A49" s="191"/>
      <c r="B49" s="23" t="s">
        <v>59</v>
      </c>
      <c r="C49" s="24">
        <v>10</v>
      </c>
      <c r="D49" s="25">
        <v>0</v>
      </c>
      <c r="E49" s="25">
        <v>0.2</v>
      </c>
      <c r="F49" s="25">
        <v>0.2</v>
      </c>
      <c r="G49" s="82">
        <v>0.6</v>
      </c>
      <c r="H49" s="27">
        <v>0</v>
      </c>
      <c r="I49" s="144"/>
      <c r="J49" s="144"/>
      <c r="K49"/>
      <c r="L49"/>
      <c r="M49"/>
      <c r="N49"/>
      <c r="O49"/>
      <c r="P49"/>
      <c r="Q49"/>
    </row>
    <row r="50" spans="1:17" ht="12" customHeight="1" x14ac:dyDescent="0.2">
      <c r="A50" s="197" t="s">
        <v>116</v>
      </c>
      <c r="B50" s="13" t="s">
        <v>66</v>
      </c>
      <c r="C50" s="14">
        <v>1431</v>
      </c>
      <c r="D50" s="15">
        <v>3.0747728860936407E-2</v>
      </c>
      <c r="E50" s="15">
        <v>8.1761006289308172E-2</v>
      </c>
      <c r="F50" s="15">
        <v>0.1488469601677149</v>
      </c>
      <c r="G50" s="80">
        <v>0.73445143256464007</v>
      </c>
      <c r="H50" s="17">
        <v>4.1928721174004195E-3</v>
      </c>
      <c r="I50" s="144"/>
      <c r="J50" s="144"/>
      <c r="K50"/>
      <c r="L50"/>
      <c r="M50"/>
      <c r="N50"/>
      <c r="O50"/>
      <c r="P50"/>
      <c r="Q50"/>
    </row>
    <row r="51" spans="1:17" x14ac:dyDescent="0.2">
      <c r="A51" s="198"/>
      <c r="B51" s="18" t="s">
        <v>67</v>
      </c>
      <c r="C51" s="19">
        <v>397</v>
      </c>
      <c r="D51" s="20">
        <v>4.534005037783375E-2</v>
      </c>
      <c r="E51" s="20">
        <v>0.13350125944584382</v>
      </c>
      <c r="F51" s="20">
        <v>0.16120906801007556</v>
      </c>
      <c r="G51" s="81">
        <v>0.65491183879093195</v>
      </c>
      <c r="H51" s="22">
        <v>5.0377833753148613E-3</v>
      </c>
      <c r="I51" s="144"/>
      <c r="J51" s="144"/>
      <c r="K51"/>
      <c r="L51"/>
      <c r="M51"/>
      <c r="N51"/>
      <c r="O51"/>
      <c r="P51"/>
      <c r="Q51"/>
    </row>
    <row r="52" spans="1:17" x14ac:dyDescent="0.2">
      <c r="A52" s="198"/>
      <c r="B52" s="18" t="s">
        <v>68</v>
      </c>
      <c r="C52" s="19">
        <v>1069</v>
      </c>
      <c r="D52" s="20">
        <v>4.0224508886810104E-2</v>
      </c>
      <c r="E52" s="20">
        <v>0.11599625818521983</v>
      </c>
      <c r="F52" s="20">
        <v>0.15902712815715622</v>
      </c>
      <c r="G52" s="81">
        <v>0.67726847521047706</v>
      </c>
      <c r="H52" s="22">
        <v>7.4836295603367634E-3</v>
      </c>
      <c r="I52" s="144"/>
      <c r="J52" s="144"/>
      <c r="K52"/>
      <c r="L52"/>
      <c r="M52"/>
      <c r="N52"/>
      <c r="O52"/>
      <c r="P52"/>
      <c r="Q52"/>
    </row>
    <row r="53" spans="1:17" x14ac:dyDescent="0.2">
      <c r="A53" s="179"/>
      <c r="B53" s="23" t="s">
        <v>59</v>
      </c>
      <c r="C53" s="24">
        <v>15</v>
      </c>
      <c r="D53" s="25">
        <v>0</v>
      </c>
      <c r="E53" s="25">
        <v>0</v>
      </c>
      <c r="F53" s="25">
        <v>0</v>
      </c>
      <c r="G53" s="82">
        <v>0.13333333333333333</v>
      </c>
      <c r="H53" s="27">
        <v>0.8666666666666667</v>
      </c>
      <c r="I53" s="144"/>
      <c r="J53" s="144"/>
      <c r="K53"/>
      <c r="L53"/>
      <c r="M53"/>
      <c r="N53"/>
      <c r="O53"/>
      <c r="P53"/>
      <c r="Q53"/>
    </row>
    <row r="54" spans="1:17" ht="12" customHeight="1" x14ac:dyDescent="0.2">
      <c r="A54" s="195" t="s">
        <v>117</v>
      </c>
      <c r="B54" s="28" t="s">
        <v>69</v>
      </c>
      <c r="C54" s="29">
        <v>89</v>
      </c>
      <c r="D54" s="30">
        <v>4.49438202247191E-2</v>
      </c>
      <c r="E54" s="30">
        <v>0.11235955056179775</v>
      </c>
      <c r="F54" s="30">
        <v>0.15730337078651685</v>
      </c>
      <c r="G54" s="83">
        <v>0.6853932584269663</v>
      </c>
      <c r="H54" s="32">
        <v>0</v>
      </c>
      <c r="I54" s="144"/>
      <c r="J54" s="144"/>
      <c r="K54"/>
      <c r="L54"/>
      <c r="M54"/>
      <c r="N54"/>
      <c r="O54"/>
      <c r="P54"/>
      <c r="Q54"/>
    </row>
    <row r="55" spans="1:17" x14ac:dyDescent="0.2">
      <c r="A55" s="196"/>
      <c r="B55" s="18" t="s">
        <v>70</v>
      </c>
      <c r="C55" s="19">
        <v>224</v>
      </c>
      <c r="D55" s="20">
        <v>7.1428571428571425E-2</v>
      </c>
      <c r="E55" s="20">
        <v>0.14285714285714285</v>
      </c>
      <c r="F55" s="20">
        <v>0.11160714285714286</v>
      </c>
      <c r="G55" s="81">
        <v>0.6741071428571429</v>
      </c>
      <c r="H55" s="22">
        <v>0</v>
      </c>
      <c r="I55" s="144"/>
      <c r="J55" s="144"/>
      <c r="K55"/>
      <c r="L55"/>
      <c r="M55"/>
      <c r="N55"/>
      <c r="O55"/>
      <c r="P55"/>
      <c r="Q55"/>
    </row>
    <row r="56" spans="1:17" x14ac:dyDescent="0.2">
      <c r="A56" s="196"/>
      <c r="B56" s="18" t="s">
        <v>71</v>
      </c>
      <c r="C56" s="19">
        <v>1140</v>
      </c>
      <c r="D56" s="20">
        <v>3.5087719298245612E-2</v>
      </c>
      <c r="E56" s="20">
        <v>0.11842105263157894</v>
      </c>
      <c r="F56" s="20">
        <v>0.16929824561403509</v>
      </c>
      <c r="G56" s="81">
        <v>0.66842105263157892</v>
      </c>
      <c r="H56" s="22">
        <v>8.771929824561403E-3</v>
      </c>
      <c r="I56" s="144"/>
      <c r="J56" s="144"/>
      <c r="K56"/>
      <c r="L56"/>
      <c r="M56"/>
      <c r="N56"/>
      <c r="O56"/>
      <c r="P56"/>
      <c r="Q56"/>
    </row>
    <row r="57" spans="1:17" ht="12.5" thickBot="1" x14ac:dyDescent="0.25">
      <c r="A57" s="178"/>
      <c r="B57" s="33" t="s">
        <v>59</v>
      </c>
      <c r="C57" s="34">
        <v>13</v>
      </c>
      <c r="D57" s="35">
        <v>7.6923076923076927E-2</v>
      </c>
      <c r="E57" s="35">
        <v>0</v>
      </c>
      <c r="F57" s="35">
        <v>0.15384615384615385</v>
      </c>
      <c r="G57" s="84">
        <v>0.76923076923076927</v>
      </c>
      <c r="H57" s="37">
        <v>0</v>
      </c>
      <c r="I57" s="144"/>
      <c r="J57" s="144"/>
      <c r="K57"/>
      <c r="L57"/>
      <c r="M57"/>
      <c r="N57"/>
      <c r="O57"/>
      <c r="P57"/>
      <c r="Q57"/>
    </row>
  </sheetData>
  <mergeCells count="13">
    <mergeCell ref="A6:A13"/>
    <mergeCell ref="A5:B5"/>
    <mergeCell ref="A1:K1"/>
    <mergeCell ref="A3:B4"/>
    <mergeCell ref="C3:C4"/>
    <mergeCell ref="H3:H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57"/>
  <sheetViews>
    <sheetView workbookViewId="0">
      <pane ySplit="4" topLeftCell="A11"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7" ht="27.75" customHeight="1" thickBot="1" x14ac:dyDescent="0.25">
      <c r="A1" s="192" t="s">
        <v>464</v>
      </c>
      <c r="B1" s="181"/>
      <c r="C1" s="181"/>
      <c r="D1" s="181"/>
      <c r="E1" s="181"/>
      <c r="F1" s="181"/>
      <c r="G1" s="181"/>
      <c r="H1" s="181"/>
      <c r="I1" s="181"/>
      <c r="J1" s="181"/>
      <c r="K1" s="182"/>
      <c r="L1" s="1"/>
    </row>
    <row r="2" spans="1:17" ht="13.5" customHeight="1" thickBot="1" x14ac:dyDescent="0.25"/>
    <row r="3" spans="1:17" s="5" customFormat="1" ht="12" customHeight="1" x14ac:dyDescent="0.2">
      <c r="A3" s="167"/>
      <c r="B3" s="168"/>
      <c r="C3" s="171" t="s">
        <v>270</v>
      </c>
      <c r="D3" s="3">
        <v>1</v>
      </c>
      <c r="E3" s="56">
        <v>2</v>
      </c>
      <c r="F3" s="56">
        <v>3</v>
      </c>
      <c r="G3" s="77">
        <v>4</v>
      </c>
      <c r="H3" s="173" t="s">
        <v>271</v>
      </c>
      <c r="I3" s="143"/>
      <c r="J3" s="143"/>
    </row>
    <row r="4" spans="1:17" s="5" customFormat="1" ht="72.5" thickBot="1" x14ac:dyDescent="0.25">
      <c r="A4" s="169"/>
      <c r="B4" s="170"/>
      <c r="C4" s="172"/>
      <c r="D4" s="6" t="s">
        <v>273</v>
      </c>
      <c r="E4" s="57" t="s">
        <v>274</v>
      </c>
      <c r="F4" s="57" t="s">
        <v>275</v>
      </c>
      <c r="G4" s="78" t="s">
        <v>276</v>
      </c>
      <c r="H4" s="174"/>
      <c r="I4" s="143"/>
      <c r="J4" s="143"/>
    </row>
    <row r="5" spans="1:17" ht="12.5" thickBot="1" x14ac:dyDescent="0.25">
      <c r="A5" s="162" t="s">
        <v>107</v>
      </c>
      <c r="B5" s="163"/>
      <c r="C5" s="9">
        <v>399</v>
      </c>
      <c r="D5" s="10">
        <v>0.24060150375939848</v>
      </c>
      <c r="E5" s="10">
        <v>0.31578947368421051</v>
      </c>
      <c r="F5" s="10">
        <v>0.37343358395989973</v>
      </c>
      <c r="G5" s="79">
        <v>5.0125313283208017E-2</v>
      </c>
      <c r="H5" s="12">
        <v>2.0050125313283207E-2</v>
      </c>
      <c r="I5" s="144"/>
      <c r="J5" s="144"/>
      <c r="K5"/>
      <c r="L5"/>
      <c r="M5"/>
      <c r="N5"/>
      <c r="O5"/>
      <c r="P5"/>
      <c r="Q5"/>
    </row>
    <row r="6" spans="1:17" x14ac:dyDescent="0.2">
      <c r="A6" s="159" t="s">
        <v>108</v>
      </c>
      <c r="B6" s="13" t="s">
        <v>52</v>
      </c>
      <c r="C6" s="14">
        <v>126</v>
      </c>
      <c r="D6" s="15">
        <v>0.19047619047619047</v>
      </c>
      <c r="E6" s="15">
        <v>0.25396825396825395</v>
      </c>
      <c r="F6" s="15">
        <v>0.46031746031746029</v>
      </c>
      <c r="G6" s="80">
        <v>6.3492063492063489E-2</v>
      </c>
      <c r="H6" s="17">
        <v>3.1746031746031744E-2</v>
      </c>
      <c r="I6" s="144"/>
      <c r="J6" s="144"/>
      <c r="K6"/>
      <c r="L6"/>
      <c r="M6"/>
      <c r="N6"/>
      <c r="O6"/>
      <c r="P6"/>
      <c r="Q6"/>
    </row>
    <row r="7" spans="1:17" x14ac:dyDescent="0.2">
      <c r="A7" s="160"/>
      <c r="B7" s="18" t="s">
        <v>53</v>
      </c>
      <c r="C7" s="19">
        <v>84</v>
      </c>
      <c r="D7" s="20">
        <v>0.30952380952380953</v>
      </c>
      <c r="E7" s="20">
        <v>0.38095238095238093</v>
      </c>
      <c r="F7" s="20">
        <v>0.30952380952380953</v>
      </c>
      <c r="G7" s="81">
        <v>0</v>
      </c>
      <c r="H7" s="22">
        <v>0</v>
      </c>
      <c r="I7" s="144"/>
      <c r="J7" s="144"/>
      <c r="K7"/>
      <c r="L7"/>
      <c r="M7"/>
      <c r="N7"/>
      <c r="O7"/>
      <c r="P7"/>
      <c r="Q7"/>
    </row>
    <row r="8" spans="1:17" x14ac:dyDescent="0.2">
      <c r="A8" s="160"/>
      <c r="B8" s="18" t="s">
        <v>54</v>
      </c>
      <c r="C8" s="19">
        <v>36</v>
      </c>
      <c r="D8" s="20">
        <v>0.22222222222222221</v>
      </c>
      <c r="E8" s="20">
        <v>0.3888888888888889</v>
      </c>
      <c r="F8" s="20">
        <v>0.3888888888888889</v>
      </c>
      <c r="G8" s="81">
        <v>0</v>
      </c>
      <c r="H8" s="22">
        <v>0</v>
      </c>
      <c r="I8" s="144"/>
      <c r="J8" s="144"/>
      <c r="K8"/>
      <c r="L8"/>
      <c r="M8"/>
      <c r="N8"/>
      <c r="O8"/>
      <c r="P8"/>
      <c r="Q8"/>
    </row>
    <row r="9" spans="1:17" x14ac:dyDescent="0.2">
      <c r="A9" s="160"/>
      <c r="B9" s="18" t="s">
        <v>55</v>
      </c>
      <c r="C9" s="19">
        <v>78</v>
      </c>
      <c r="D9" s="20">
        <v>0.28205128205128205</v>
      </c>
      <c r="E9" s="20">
        <v>0.33333333333333331</v>
      </c>
      <c r="F9" s="20">
        <v>0.33333333333333331</v>
      </c>
      <c r="G9" s="81">
        <v>5.128205128205128E-2</v>
      </c>
      <c r="H9" s="22">
        <v>0</v>
      </c>
      <c r="I9" s="144"/>
      <c r="J9" s="144"/>
      <c r="K9"/>
      <c r="L9"/>
      <c r="M9"/>
      <c r="N9"/>
      <c r="O9"/>
      <c r="P9"/>
      <c r="Q9"/>
    </row>
    <row r="10" spans="1:17" x14ac:dyDescent="0.2">
      <c r="A10" s="160"/>
      <c r="B10" s="18" t="s">
        <v>56</v>
      </c>
      <c r="C10" s="19">
        <v>40</v>
      </c>
      <c r="D10" s="20">
        <v>0.15</v>
      </c>
      <c r="E10" s="20">
        <v>0.4</v>
      </c>
      <c r="F10" s="20">
        <v>0.35</v>
      </c>
      <c r="G10" s="81">
        <v>0</v>
      </c>
      <c r="H10" s="22">
        <v>0.1</v>
      </c>
      <c r="I10" s="144"/>
      <c r="J10" s="144"/>
      <c r="K10"/>
      <c r="L10"/>
      <c r="M10"/>
      <c r="N10"/>
      <c r="O10"/>
      <c r="P10"/>
      <c r="Q10"/>
    </row>
    <row r="11" spans="1:17" x14ac:dyDescent="0.2">
      <c r="A11" s="160"/>
      <c r="B11" s="18" t="s">
        <v>57</v>
      </c>
      <c r="C11" s="19">
        <v>28</v>
      </c>
      <c r="D11" s="20">
        <v>0.2857142857142857</v>
      </c>
      <c r="E11" s="20">
        <v>0.14285714285714285</v>
      </c>
      <c r="F11" s="20">
        <v>0.2857142857142857</v>
      </c>
      <c r="G11" s="81">
        <v>0.2857142857142857</v>
      </c>
      <c r="H11" s="22">
        <v>0</v>
      </c>
      <c r="I11" s="144"/>
      <c r="J11" s="144"/>
      <c r="K11"/>
      <c r="L11"/>
      <c r="M11"/>
      <c r="N11"/>
      <c r="O11"/>
      <c r="P11"/>
      <c r="Q11"/>
    </row>
    <row r="12" spans="1:17" x14ac:dyDescent="0.2">
      <c r="A12" s="160"/>
      <c r="B12" s="18" t="s">
        <v>58</v>
      </c>
      <c r="C12" s="19">
        <v>7</v>
      </c>
      <c r="D12" s="20">
        <v>0.2857142857142857</v>
      </c>
      <c r="E12" s="20">
        <v>0.2857142857142857</v>
      </c>
      <c r="F12" s="20">
        <v>0.42857142857142855</v>
      </c>
      <c r="G12" s="81">
        <v>0</v>
      </c>
      <c r="H12" s="22">
        <v>0</v>
      </c>
      <c r="I12" s="144"/>
      <c r="J12" s="144"/>
      <c r="K12"/>
      <c r="L12"/>
      <c r="M12"/>
      <c r="N12"/>
      <c r="O12"/>
      <c r="P12"/>
      <c r="Q12"/>
    </row>
    <row r="13" spans="1:17" x14ac:dyDescent="0.2">
      <c r="A13" s="161"/>
      <c r="B13" s="23" t="s">
        <v>59</v>
      </c>
      <c r="C13" s="24">
        <v>0</v>
      </c>
      <c r="D13" s="93" t="s">
        <v>45</v>
      </c>
      <c r="E13" s="93" t="s">
        <v>45</v>
      </c>
      <c r="F13" s="93" t="s">
        <v>45</v>
      </c>
      <c r="G13" s="97" t="s">
        <v>45</v>
      </c>
      <c r="H13" s="95" t="s">
        <v>45</v>
      </c>
      <c r="I13" s="145"/>
      <c r="J13" s="145"/>
      <c r="K13"/>
      <c r="L13"/>
      <c r="M13"/>
      <c r="N13"/>
      <c r="O13"/>
      <c r="P13"/>
      <c r="Q13"/>
    </row>
    <row r="14" spans="1:17" x14ac:dyDescent="0.2">
      <c r="A14" s="159" t="s">
        <v>109</v>
      </c>
      <c r="B14" s="13" t="s">
        <v>110</v>
      </c>
      <c r="C14" s="19">
        <v>257</v>
      </c>
      <c r="D14" s="20">
        <v>0.26459143968871596</v>
      </c>
      <c r="E14" s="20">
        <v>0.36186770428015563</v>
      </c>
      <c r="F14" s="20">
        <v>0.31128404669260701</v>
      </c>
      <c r="G14" s="81">
        <v>4.6692607003891051E-2</v>
      </c>
      <c r="H14" s="22">
        <v>1.556420233463035E-2</v>
      </c>
      <c r="I14" s="144"/>
      <c r="J14" s="144"/>
      <c r="K14"/>
      <c r="L14"/>
      <c r="M14"/>
      <c r="N14"/>
      <c r="O14"/>
      <c r="P14"/>
      <c r="Q14"/>
    </row>
    <row r="15" spans="1:17" x14ac:dyDescent="0.2">
      <c r="A15" s="160"/>
      <c r="B15" s="18" t="s">
        <v>111</v>
      </c>
      <c r="C15" s="19">
        <v>136</v>
      </c>
      <c r="D15" s="20">
        <v>0.17647058823529413</v>
      </c>
      <c r="E15" s="20">
        <v>0.24264705882352941</v>
      </c>
      <c r="F15" s="20">
        <v>0.49264705882352944</v>
      </c>
      <c r="G15" s="81">
        <v>5.8823529411764705E-2</v>
      </c>
      <c r="H15" s="22">
        <v>2.9411764705882353E-2</v>
      </c>
      <c r="I15" s="144"/>
      <c r="J15" s="144"/>
      <c r="K15"/>
      <c r="L15"/>
      <c r="M15"/>
      <c r="N15"/>
      <c r="O15"/>
      <c r="P15"/>
      <c r="Q15"/>
    </row>
    <row r="16" spans="1:17" x14ac:dyDescent="0.2">
      <c r="A16" s="161"/>
      <c r="B16" s="23" t="s">
        <v>40</v>
      </c>
      <c r="C16" s="24">
        <v>6</v>
      </c>
      <c r="D16" s="25">
        <v>0.66666666666666663</v>
      </c>
      <c r="E16" s="25">
        <v>0</v>
      </c>
      <c r="F16" s="25">
        <v>0.33333333333333331</v>
      </c>
      <c r="G16" s="82">
        <v>0</v>
      </c>
      <c r="H16" s="27">
        <v>0</v>
      </c>
      <c r="I16" s="144"/>
      <c r="J16" s="144"/>
      <c r="K16"/>
      <c r="L16"/>
      <c r="M16"/>
      <c r="N16"/>
      <c r="O16"/>
      <c r="P16"/>
      <c r="Q16"/>
    </row>
    <row r="17" spans="1:17" x14ac:dyDescent="0.2">
      <c r="A17" s="159" t="s">
        <v>112</v>
      </c>
      <c r="B17" s="28" t="s">
        <v>39</v>
      </c>
      <c r="C17" s="29">
        <v>73</v>
      </c>
      <c r="D17" s="30">
        <v>0.27397260273972601</v>
      </c>
      <c r="E17" s="30">
        <v>0.19178082191780821</v>
      </c>
      <c r="F17" s="30">
        <v>0.45205479452054792</v>
      </c>
      <c r="G17" s="83">
        <v>8.2191780821917804E-2</v>
      </c>
      <c r="H17" s="32">
        <v>0</v>
      </c>
      <c r="I17" s="144"/>
      <c r="J17" s="144"/>
      <c r="K17"/>
      <c r="L17"/>
      <c r="M17"/>
      <c r="N17"/>
      <c r="O17"/>
      <c r="P17"/>
      <c r="Q17"/>
    </row>
    <row r="18" spans="1:17" x14ac:dyDescent="0.2">
      <c r="A18" s="161"/>
      <c r="B18" s="18" t="s">
        <v>129</v>
      </c>
      <c r="C18" s="19">
        <v>95</v>
      </c>
      <c r="D18" s="20">
        <v>0.32631578947368423</v>
      </c>
      <c r="E18" s="20">
        <v>0.27368421052631581</v>
      </c>
      <c r="F18" s="20">
        <v>0.31578947368421051</v>
      </c>
      <c r="G18" s="81">
        <v>4.2105263157894736E-2</v>
      </c>
      <c r="H18" s="22">
        <v>4.2105263157894736E-2</v>
      </c>
      <c r="I18" s="144"/>
      <c r="J18" s="144"/>
      <c r="K18"/>
      <c r="L18"/>
      <c r="M18"/>
      <c r="N18"/>
      <c r="O18"/>
      <c r="P18"/>
      <c r="Q18"/>
    </row>
    <row r="19" spans="1:17" x14ac:dyDescent="0.2">
      <c r="A19" s="159"/>
      <c r="B19" s="18" t="s">
        <v>130</v>
      </c>
      <c r="C19" s="19">
        <v>112</v>
      </c>
      <c r="D19" s="20">
        <v>0.22321428571428573</v>
      </c>
      <c r="E19" s="20">
        <v>0.4107142857142857</v>
      </c>
      <c r="F19" s="20">
        <v>0.3482142857142857</v>
      </c>
      <c r="G19" s="81">
        <v>1.7857142857142856E-2</v>
      </c>
      <c r="H19" s="22">
        <v>0</v>
      </c>
      <c r="I19" s="144"/>
      <c r="J19" s="144"/>
      <c r="K19"/>
      <c r="L19"/>
      <c r="M19"/>
      <c r="N19"/>
      <c r="O19"/>
      <c r="P19"/>
      <c r="Q19"/>
    </row>
    <row r="20" spans="1:17" x14ac:dyDescent="0.2">
      <c r="A20" s="160"/>
      <c r="B20" s="18" t="s">
        <v>131</v>
      </c>
      <c r="C20" s="19">
        <v>76</v>
      </c>
      <c r="D20" s="20">
        <v>0.21052631578947367</v>
      </c>
      <c r="E20" s="20">
        <v>0.34210526315789475</v>
      </c>
      <c r="F20" s="20">
        <v>0.34210526315789475</v>
      </c>
      <c r="G20" s="81">
        <v>7.8947368421052627E-2</v>
      </c>
      <c r="H20" s="22">
        <v>2.6315789473684209E-2</v>
      </c>
      <c r="I20" s="144"/>
      <c r="J20" s="144"/>
      <c r="K20"/>
      <c r="L20"/>
      <c r="M20"/>
      <c r="N20"/>
      <c r="O20"/>
      <c r="P20"/>
      <c r="Q20"/>
    </row>
    <row r="21" spans="1:17" x14ac:dyDescent="0.2">
      <c r="A21" s="160"/>
      <c r="B21" s="18" t="s">
        <v>132</v>
      </c>
      <c r="C21" s="19">
        <v>43</v>
      </c>
      <c r="D21" s="20">
        <v>9.3023255813953487E-2</v>
      </c>
      <c r="E21" s="20">
        <v>0.32558139534883723</v>
      </c>
      <c r="F21" s="20">
        <v>0.48837209302325579</v>
      </c>
      <c r="G21" s="81">
        <v>4.6511627906976744E-2</v>
      </c>
      <c r="H21" s="22">
        <v>4.6511627906976744E-2</v>
      </c>
      <c r="I21" s="144"/>
      <c r="J21" s="144"/>
      <c r="K21"/>
      <c r="L21"/>
      <c r="M21"/>
      <c r="N21"/>
      <c r="O21"/>
      <c r="P21"/>
      <c r="Q21"/>
    </row>
    <row r="22" spans="1:17" x14ac:dyDescent="0.2">
      <c r="A22" s="161"/>
      <c r="B22" s="23" t="s">
        <v>59</v>
      </c>
      <c r="C22" s="24">
        <v>0</v>
      </c>
      <c r="D22" s="93" t="s">
        <v>45</v>
      </c>
      <c r="E22" s="93" t="s">
        <v>45</v>
      </c>
      <c r="F22" s="93" t="s">
        <v>45</v>
      </c>
      <c r="G22" s="97" t="s">
        <v>45</v>
      </c>
      <c r="H22" s="95" t="s">
        <v>45</v>
      </c>
      <c r="I22" s="145"/>
      <c r="J22" s="145"/>
      <c r="K22"/>
      <c r="L22"/>
      <c r="M22"/>
      <c r="N22"/>
      <c r="O22"/>
      <c r="P22"/>
      <c r="Q22"/>
    </row>
    <row r="23" spans="1:17" x14ac:dyDescent="0.2">
      <c r="A23" s="159" t="s">
        <v>113</v>
      </c>
      <c r="B23" s="28" t="s">
        <v>41</v>
      </c>
      <c r="C23" s="129">
        <v>36</v>
      </c>
      <c r="D23" s="15">
        <v>0.22222222222222221</v>
      </c>
      <c r="E23" s="15">
        <v>0.16666666666666666</v>
      </c>
      <c r="F23" s="15">
        <v>0.44444444444444442</v>
      </c>
      <c r="G23" s="80">
        <v>0.16666666666666666</v>
      </c>
      <c r="H23" s="17">
        <v>0</v>
      </c>
      <c r="I23" s="144"/>
      <c r="J23" s="144"/>
      <c r="K23"/>
      <c r="L23"/>
      <c r="M23"/>
      <c r="N23"/>
      <c r="O23"/>
      <c r="P23"/>
      <c r="Q23"/>
    </row>
    <row r="24" spans="1:17" x14ac:dyDescent="0.2">
      <c r="A24" s="160"/>
      <c r="B24" s="18" t="s">
        <v>133</v>
      </c>
      <c r="C24" s="130">
        <v>58</v>
      </c>
      <c r="D24" s="20">
        <v>0.36206896551724138</v>
      </c>
      <c r="E24" s="20">
        <v>0.36206896551724138</v>
      </c>
      <c r="F24" s="20">
        <v>0.20689655172413793</v>
      </c>
      <c r="G24" s="81">
        <v>3.4482758620689655E-2</v>
      </c>
      <c r="H24" s="22">
        <v>3.4482758620689655E-2</v>
      </c>
      <c r="I24" s="144"/>
      <c r="J24" s="144"/>
      <c r="K24"/>
      <c r="L24"/>
      <c r="M24"/>
      <c r="N24"/>
      <c r="O24"/>
      <c r="P24"/>
      <c r="Q24"/>
    </row>
    <row r="25" spans="1:17" x14ac:dyDescent="0.2">
      <c r="A25" s="161"/>
      <c r="B25" s="18" t="s">
        <v>134</v>
      </c>
      <c r="C25" s="130">
        <v>88</v>
      </c>
      <c r="D25" s="20">
        <v>0.23863636363636365</v>
      </c>
      <c r="E25" s="20">
        <v>0.45454545454545453</v>
      </c>
      <c r="F25" s="20">
        <v>0.28409090909090912</v>
      </c>
      <c r="G25" s="81">
        <v>2.2727272727272728E-2</v>
      </c>
      <c r="H25" s="22">
        <v>0</v>
      </c>
      <c r="I25" s="144"/>
      <c r="J25" s="144"/>
      <c r="K25"/>
      <c r="L25"/>
      <c r="M25"/>
      <c r="N25"/>
      <c r="O25"/>
      <c r="P25"/>
      <c r="Q25"/>
    </row>
    <row r="26" spans="1:17" x14ac:dyDescent="0.2">
      <c r="A26" s="159"/>
      <c r="B26" s="18" t="s">
        <v>135</v>
      </c>
      <c r="C26" s="130">
        <v>52</v>
      </c>
      <c r="D26" s="20">
        <v>0.26923076923076922</v>
      </c>
      <c r="E26" s="20">
        <v>0.38461538461538464</v>
      </c>
      <c r="F26" s="20">
        <v>0.34615384615384615</v>
      </c>
      <c r="G26" s="81">
        <v>0</v>
      </c>
      <c r="H26" s="22">
        <v>0</v>
      </c>
      <c r="I26" s="144"/>
      <c r="J26" s="144"/>
      <c r="K26"/>
      <c r="L26"/>
      <c r="M26"/>
      <c r="N26"/>
      <c r="O26"/>
      <c r="P26"/>
      <c r="Q26"/>
    </row>
    <row r="27" spans="1:17" x14ac:dyDescent="0.2">
      <c r="A27" s="160"/>
      <c r="B27" s="18" t="s">
        <v>136</v>
      </c>
      <c r="C27" s="130">
        <v>23</v>
      </c>
      <c r="D27" s="20">
        <v>0.17391304347826086</v>
      </c>
      <c r="E27" s="20">
        <v>0.2608695652173913</v>
      </c>
      <c r="F27" s="20">
        <v>0.39130434782608697</v>
      </c>
      <c r="G27" s="81">
        <v>8.6956521739130432E-2</v>
      </c>
      <c r="H27" s="22">
        <v>8.6956521739130432E-2</v>
      </c>
      <c r="I27" s="144"/>
      <c r="J27" s="144"/>
      <c r="K27"/>
      <c r="L27"/>
      <c r="M27"/>
      <c r="N27"/>
      <c r="O27"/>
      <c r="P27"/>
      <c r="Q27"/>
    </row>
    <row r="28" spans="1:17" x14ac:dyDescent="0.2">
      <c r="A28" s="160"/>
      <c r="B28" s="18" t="s">
        <v>42</v>
      </c>
      <c r="C28" s="130">
        <v>0</v>
      </c>
      <c r="D28" s="90" t="s">
        <v>45</v>
      </c>
      <c r="E28" s="90" t="s">
        <v>45</v>
      </c>
      <c r="F28" s="90" t="s">
        <v>45</v>
      </c>
      <c r="G28" s="132" t="s">
        <v>45</v>
      </c>
      <c r="H28" s="92" t="s">
        <v>45</v>
      </c>
      <c r="I28" s="145"/>
      <c r="J28" s="145"/>
      <c r="K28"/>
      <c r="L28"/>
      <c r="M28"/>
      <c r="N28"/>
      <c r="O28"/>
      <c r="P28"/>
      <c r="Q28"/>
    </row>
    <row r="29" spans="1:17" x14ac:dyDescent="0.2">
      <c r="A29" s="160"/>
      <c r="B29" s="18" t="s">
        <v>43</v>
      </c>
      <c r="C29" s="130">
        <v>35</v>
      </c>
      <c r="D29" s="20">
        <v>0.2857142857142857</v>
      </c>
      <c r="E29" s="20">
        <v>0.22857142857142856</v>
      </c>
      <c r="F29" s="20">
        <v>0.48571428571428571</v>
      </c>
      <c r="G29" s="81">
        <v>0</v>
      </c>
      <c r="H29" s="22">
        <v>0</v>
      </c>
      <c r="I29" s="144"/>
      <c r="J29" s="144"/>
      <c r="K29"/>
      <c r="L29"/>
      <c r="M29"/>
      <c r="N29"/>
      <c r="O29"/>
      <c r="P29"/>
      <c r="Q29"/>
    </row>
    <row r="30" spans="1:17" x14ac:dyDescent="0.2">
      <c r="A30" s="160"/>
      <c r="B30" s="18" t="s">
        <v>137</v>
      </c>
      <c r="C30" s="130">
        <v>33</v>
      </c>
      <c r="D30" s="20">
        <v>0.24242424242424243</v>
      </c>
      <c r="E30" s="20">
        <v>0.15151515151515152</v>
      </c>
      <c r="F30" s="20">
        <v>0.48484848484848486</v>
      </c>
      <c r="G30" s="81">
        <v>6.0606060606060608E-2</v>
      </c>
      <c r="H30" s="22">
        <v>6.0606060606060608E-2</v>
      </c>
      <c r="I30" s="144"/>
      <c r="J30" s="144"/>
      <c r="K30"/>
      <c r="L30"/>
      <c r="M30"/>
      <c r="N30"/>
      <c r="O30"/>
      <c r="P30"/>
      <c r="Q30"/>
    </row>
    <row r="31" spans="1:17" x14ac:dyDescent="0.2">
      <c r="A31" s="160"/>
      <c r="B31" s="18" t="s">
        <v>138</v>
      </c>
      <c r="C31" s="130">
        <v>24</v>
      </c>
      <c r="D31" s="20">
        <v>0.16666666666666666</v>
      </c>
      <c r="E31" s="20">
        <v>0.25</v>
      </c>
      <c r="F31" s="20">
        <v>0.58333333333333337</v>
      </c>
      <c r="G31" s="81">
        <v>0</v>
      </c>
      <c r="H31" s="22">
        <v>0</v>
      </c>
      <c r="I31" s="144"/>
      <c r="J31" s="144"/>
      <c r="K31"/>
      <c r="L31"/>
      <c r="M31"/>
      <c r="N31"/>
      <c r="O31"/>
      <c r="P31"/>
      <c r="Q31"/>
    </row>
    <row r="32" spans="1:17" x14ac:dyDescent="0.2">
      <c r="A32" s="160"/>
      <c r="B32" s="18" t="s">
        <v>139</v>
      </c>
      <c r="C32" s="130">
        <v>24</v>
      </c>
      <c r="D32" s="20">
        <v>8.3333333333333329E-2</v>
      </c>
      <c r="E32" s="20">
        <v>0.25</v>
      </c>
      <c r="F32" s="20">
        <v>0.33333333333333331</v>
      </c>
      <c r="G32" s="81">
        <v>0.25</v>
      </c>
      <c r="H32" s="22">
        <v>8.3333333333333329E-2</v>
      </c>
      <c r="I32" s="144"/>
      <c r="J32" s="144"/>
      <c r="K32"/>
      <c r="L32"/>
      <c r="M32"/>
      <c r="N32"/>
      <c r="O32"/>
      <c r="P32"/>
      <c r="Q32"/>
    </row>
    <row r="33" spans="1:17" x14ac:dyDescent="0.2">
      <c r="A33" s="160"/>
      <c r="B33" s="18" t="s">
        <v>140</v>
      </c>
      <c r="C33" s="130">
        <v>20</v>
      </c>
      <c r="D33" s="20">
        <v>0</v>
      </c>
      <c r="E33" s="20">
        <v>0.4</v>
      </c>
      <c r="F33" s="20">
        <v>0.6</v>
      </c>
      <c r="G33" s="81">
        <v>0</v>
      </c>
      <c r="H33" s="22">
        <v>0</v>
      </c>
      <c r="I33" s="144"/>
      <c r="J33" s="144"/>
      <c r="K33"/>
      <c r="L33"/>
      <c r="M33"/>
      <c r="N33"/>
      <c r="O33"/>
      <c r="P33"/>
      <c r="Q33"/>
    </row>
    <row r="34" spans="1:17" x14ac:dyDescent="0.2">
      <c r="A34" s="160"/>
      <c r="B34" s="18" t="s">
        <v>44</v>
      </c>
      <c r="C34" s="130">
        <v>0</v>
      </c>
      <c r="D34" s="90" t="s">
        <v>45</v>
      </c>
      <c r="E34" s="90" t="s">
        <v>45</v>
      </c>
      <c r="F34" s="90" t="s">
        <v>45</v>
      </c>
      <c r="G34" s="132" t="s">
        <v>45</v>
      </c>
      <c r="H34" s="92" t="s">
        <v>45</v>
      </c>
      <c r="I34" s="145"/>
      <c r="J34" s="145"/>
      <c r="K34"/>
      <c r="L34"/>
      <c r="M34"/>
      <c r="N34"/>
      <c r="O34"/>
      <c r="P34"/>
      <c r="Q34"/>
    </row>
    <row r="35" spans="1:17" x14ac:dyDescent="0.2">
      <c r="A35" s="161"/>
      <c r="B35" s="23" t="s">
        <v>251</v>
      </c>
      <c r="C35" s="131">
        <v>6</v>
      </c>
      <c r="D35" s="25">
        <v>0.66666666666666663</v>
      </c>
      <c r="E35" s="25">
        <v>0</v>
      </c>
      <c r="F35" s="25">
        <v>0.33333333333333331</v>
      </c>
      <c r="G35" s="82">
        <v>0</v>
      </c>
      <c r="H35" s="27">
        <v>0</v>
      </c>
      <c r="I35" s="144"/>
      <c r="J35" s="144"/>
      <c r="K35"/>
      <c r="L35"/>
      <c r="M35"/>
      <c r="N35"/>
      <c r="O35"/>
      <c r="P35"/>
      <c r="Q35"/>
    </row>
    <row r="36" spans="1:17" x14ac:dyDescent="0.2">
      <c r="A36" s="159" t="s">
        <v>114</v>
      </c>
      <c r="B36" s="13" t="s">
        <v>141</v>
      </c>
      <c r="C36" s="14">
        <v>6</v>
      </c>
      <c r="D36" s="15">
        <v>0</v>
      </c>
      <c r="E36" s="15">
        <v>0.66666666666666663</v>
      </c>
      <c r="F36" s="15">
        <v>0</v>
      </c>
      <c r="G36" s="80">
        <v>0.33333333333333331</v>
      </c>
      <c r="H36" s="17">
        <v>0</v>
      </c>
      <c r="I36" s="144"/>
      <c r="J36" s="144"/>
      <c r="K36"/>
      <c r="L36"/>
      <c r="M36"/>
      <c r="N36"/>
      <c r="O36"/>
      <c r="P36"/>
      <c r="Q36"/>
    </row>
    <row r="37" spans="1:17" x14ac:dyDescent="0.2">
      <c r="A37" s="160"/>
      <c r="B37" s="18" t="s">
        <v>142</v>
      </c>
      <c r="C37" s="19">
        <v>28</v>
      </c>
      <c r="D37" s="20">
        <v>0.14285714285714285</v>
      </c>
      <c r="E37" s="20">
        <v>0.5</v>
      </c>
      <c r="F37" s="20">
        <v>0.14285714285714285</v>
      </c>
      <c r="G37" s="81">
        <v>0.21428571428571427</v>
      </c>
      <c r="H37" s="22">
        <v>0</v>
      </c>
      <c r="I37" s="144"/>
      <c r="J37" s="144"/>
      <c r="K37"/>
      <c r="L37"/>
      <c r="M37"/>
      <c r="N37"/>
      <c r="O37"/>
      <c r="P37"/>
      <c r="Q37"/>
    </row>
    <row r="38" spans="1:17" x14ac:dyDescent="0.2">
      <c r="A38" s="161"/>
      <c r="B38" s="18" t="s">
        <v>143</v>
      </c>
      <c r="C38" s="19">
        <v>188</v>
      </c>
      <c r="D38" s="20">
        <v>0.30851063829787234</v>
      </c>
      <c r="E38" s="20">
        <v>0.2978723404255319</v>
      </c>
      <c r="F38" s="20">
        <v>0.37234042553191488</v>
      </c>
      <c r="G38" s="81">
        <v>1.0638297872340425E-2</v>
      </c>
      <c r="H38" s="22">
        <v>1.0638297872340425E-2</v>
      </c>
      <c r="I38" s="144"/>
      <c r="J38" s="144"/>
      <c r="K38"/>
      <c r="L38"/>
      <c r="M38"/>
      <c r="N38"/>
      <c r="O38"/>
      <c r="P38"/>
      <c r="Q38"/>
    </row>
    <row r="39" spans="1:17" x14ac:dyDescent="0.2">
      <c r="A39" s="159"/>
      <c r="B39" s="18" t="s">
        <v>144</v>
      </c>
      <c r="C39" s="19">
        <v>33</v>
      </c>
      <c r="D39" s="20">
        <v>0.30303030303030304</v>
      </c>
      <c r="E39" s="20">
        <v>0.27272727272727271</v>
      </c>
      <c r="F39" s="20">
        <v>0.24242424242424243</v>
      </c>
      <c r="G39" s="81">
        <v>0.18181818181818182</v>
      </c>
      <c r="H39" s="22">
        <v>0</v>
      </c>
      <c r="I39" s="144"/>
      <c r="J39" s="144"/>
      <c r="K39"/>
      <c r="L39"/>
      <c r="M39"/>
      <c r="N39"/>
      <c r="O39"/>
      <c r="P39"/>
      <c r="Q39"/>
    </row>
    <row r="40" spans="1:17" x14ac:dyDescent="0.2">
      <c r="A40" s="160"/>
      <c r="B40" s="18" t="s">
        <v>145</v>
      </c>
      <c r="C40" s="19">
        <v>22</v>
      </c>
      <c r="D40" s="20">
        <v>0.18181818181818182</v>
      </c>
      <c r="E40" s="20">
        <v>0.54545454545454541</v>
      </c>
      <c r="F40" s="20">
        <v>0.27272727272727271</v>
      </c>
      <c r="G40" s="81">
        <v>0</v>
      </c>
      <c r="H40" s="22">
        <v>0</v>
      </c>
      <c r="I40" s="144"/>
      <c r="J40" s="144"/>
      <c r="K40"/>
      <c r="L40"/>
      <c r="M40"/>
      <c r="N40"/>
      <c r="O40"/>
      <c r="P40"/>
      <c r="Q40"/>
    </row>
    <row r="41" spans="1:17" x14ac:dyDescent="0.2">
      <c r="A41" s="160"/>
      <c r="B41" s="18" t="s">
        <v>60</v>
      </c>
      <c r="C41" s="19">
        <v>22</v>
      </c>
      <c r="D41" s="20">
        <v>0.36363636363636365</v>
      </c>
      <c r="E41" s="20">
        <v>0.27272727272727271</v>
      </c>
      <c r="F41" s="20">
        <v>0.36363636363636365</v>
      </c>
      <c r="G41" s="81">
        <v>0</v>
      </c>
      <c r="H41" s="22">
        <v>0</v>
      </c>
      <c r="I41" s="144"/>
      <c r="J41" s="144"/>
      <c r="K41"/>
      <c r="L41"/>
      <c r="M41"/>
      <c r="N41"/>
      <c r="O41"/>
      <c r="P41"/>
      <c r="Q41"/>
    </row>
    <row r="42" spans="1:17" x14ac:dyDescent="0.2">
      <c r="A42" s="160"/>
      <c r="B42" s="18" t="s">
        <v>61</v>
      </c>
      <c r="C42" s="19">
        <v>38</v>
      </c>
      <c r="D42" s="20">
        <v>5.2631578947368418E-2</v>
      </c>
      <c r="E42" s="20">
        <v>0.31578947368421051</v>
      </c>
      <c r="F42" s="20">
        <v>0.52631578947368418</v>
      </c>
      <c r="G42" s="81">
        <v>0</v>
      </c>
      <c r="H42" s="22">
        <v>0.10526315789473684</v>
      </c>
      <c r="I42" s="144"/>
      <c r="J42" s="144"/>
      <c r="K42"/>
      <c r="L42"/>
      <c r="M42"/>
      <c r="N42"/>
      <c r="O42"/>
      <c r="P42"/>
      <c r="Q42"/>
    </row>
    <row r="43" spans="1:17" x14ac:dyDescent="0.2">
      <c r="A43" s="160"/>
      <c r="B43" s="18" t="s">
        <v>146</v>
      </c>
      <c r="C43" s="19">
        <v>62</v>
      </c>
      <c r="D43" s="20">
        <v>0.16129032258064516</v>
      </c>
      <c r="E43" s="20">
        <v>0.20967741935483872</v>
      </c>
      <c r="F43" s="20">
        <v>0.532258064516129</v>
      </c>
      <c r="G43" s="81">
        <v>6.4516129032258063E-2</v>
      </c>
      <c r="H43" s="22">
        <v>3.2258064516129031E-2</v>
      </c>
      <c r="I43" s="144"/>
      <c r="J43" s="144"/>
      <c r="K43"/>
      <c r="L43"/>
      <c r="M43"/>
      <c r="N43"/>
      <c r="O43"/>
      <c r="P43"/>
      <c r="Q43"/>
    </row>
    <row r="44" spans="1:17" x14ac:dyDescent="0.2">
      <c r="A44" s="161"/>
      <c r="B44" s="23" t="s">
        <v>59</v>
      </c>
      <c r="C44" s="24">
        <v>0</v>
      </c>
      <c r="D44" s="93" t="s">
        <v>45</v>
      </c>
      <c r="E44" s="93" t="s">
        <v>45</v>
      </c>
      <c r="F44" s="93" t="s">
        <v>45</v>
      </c>
      <c r="G44" s="97" t="s">
        <v>45</v>
      </c>
      <c r="H44" s="95" t="s">
        <v>45</v>
      </c>
      <c r="I44" s="145"/>
      <c r="J44" s="145"/>
      <c r="K44"/>
      <c r="L44"/>
      <c r="M44"/>
      <c r="N44"/>
      <c r="O44"/>
      <c r="P44"/>
      <c r="Q44"/>
    </row>
    <row r="45" spans="1:17" x14ac:dyDescent="0.2">
      <c r="A45" s="175" t="s">
        <v>115</v>
      </c>
      <c r="B45" s="13" t="s">
        <v>62</v>
      </c>
      <c r="C45" s="14">
        <v>25</v>
      </c>
      <c r="D45" s="15">
        <v>0.28000000000000003</v>
      </c>
      <c r="E45" s="15">
        <v>0.4</v>
      </c>
      <c r="F45" s="15">
        <v>0.24</v>
      </c>
      <c r="G45" s="80">
        <v>0.08</v>
      </c>
      <c r="H45" s="17">
        <v>0</v>
      </c>
      <c r="I45" s="144"/>
      <c r="J45" s="144"/>
      <c r="K45"/>
      <c r="L45"/>
      <c r="M45"/>
      <c r="N45"/>
      <c r="O45"/>
      <c r="P45"/>
      <c r="Q45"/>
    </row>
    <row r="46" spans="1:17" x14ac:dyDescent="0.2">
      <c r="A46" s="176"/>
      <c r="B46" s="18" t="s">
        <v>63</v>
      </c>
      <c r="C46" s="19">
        <v>96</v>
      </c>
      <c r="D46" s="20">
        <v>0.16666666666666666</v>
      </c>
      <c r="E46" s="20">
        <v>0.40625</v>
      </c>
      <c r="F46" s="20">
        <v>0.32291666666666669</v>
      </c>
      <c r="G46" s="81">
        <v>0.10416666666666667</v>
      </c>
      <c r="H46" s="22">
        <v>0</v>
      </c>
      <c r="I46" s="144"/>
      <c r="J46" s="144"/>
      <c r="K46"/>
      <c r="L46"/>
      <c r="M46"/>
      <c r="N46"/>
      <c r="O46"/>
      <c r="P46"/>
      <c r="Q46"/>
    </row>
    <row r="47" spans="1:17" x14ac:dyDescent="0.2">
      <c r="A47" s="177"/>
      <c r="B47" s="18" t="s">
        <v>64</v>
      </c>
      <c r="C47" s="19">
        <v>91</v>
      </c>
      <c r="D47" s="20">
        <v>0.32967032967032966</v>
      </c>
      <c r="E47" s="20">
        <v>0.39560439560439559</v>
      </c>
      <c r="F47" s="20">
        <v>0.25274725274725274</v>
      </c>
      <c r="G47" s="81">
        <v>0</v>
      </c>
      <c r="H47" s="22">
        <v>2.197802197802198E-2</v>
      </c>
      <c r="I47" s="144"/>
      <c r="J47" s="144"/>
      <c r="K47"/>
      <c r="L47"/>
      <c r="M47"/>
      <c r="N47"/>
      <c r="O47"/>
      <c r="P47"/>
      <c r="Q47"/>
    </row>
    <row r="48" spans="1:17" x14ac:dyDescent="0.2">
      <c r="A48" s="175"/>
      <c r="B48" s="18" t="s">
        <v>65</v>
      </c>
      <c r="C48" s="19">
        <v>85</v>
      </c>
      <c r="D48" s="20">
        <v>0.36470588235294116</v>
      </c>
      <c r="E48" s="20">
        <v>0.18823529411764706</v>
      </c>
      <c r="F48" s="20">
        <v>0.42352941176470588</v>
      </c>
      <c r="G48" s="81">
        <v>2.3529411764705882E-2</v>
      </c>
      <c r="H48" s="22">
        <v>0</v>
      </c>
      <c r="I48" s="144"/>
      <c r="J48" s="144"/>
      <c r="K48"/>
      <c r="L48"/>
      <c r="M48"/>
      <c r="N48"/>
      <c r="O48"/>
      <c r="P48"/>
      <c r="Q48"/>
    </row>
    <row r="49" spans="1:17" x14ac:dyDescent="0.2">
      <c r="A49" s="177"/>
      <c r="B49" s="23" t="s">
        <v>59</v>
      </c>
      <c r="C49" s="24">
        <v>2</v>
      </c>
      <c r="D49" s="25">
        <v>0</v>
      </c>
      <c r="E49" s="25">
        <v>0</v>
      </c>
      <c r="F49" s="25">
        <v>0</v>
      </c>
      <c r="G49" s="82">
        <v>1</v>
      </c>
      <c r="H49" s="27">
        <v>0</v>
      </c>
      <c r="I49" s="144"/>
      <c r="J49" s="144"/>
      <c r="K49"/>
      <c r="L49"/>
      <c r="M49"/>
      <c r="N49"/>
      <c r="O49"/>
      <c r="P49"/>
      <c r="Q49"/>
    </row>
    <row r="50" spans="1:17" x14ac:dyDescent="0.2">
      <c r="A50" s="159" t="s">
        <v>116</v>
      </c>
      <c r="B50" s="13" t="s">
        <v>66</v>
      </c>
      <c r="C50" s="14">
        <v>161</v>
      </c>
      <c r="D50" s="15">
        <v>0.25465838509316768</v>
      </c>
      <c r="E50" s="15">
        <v>0.31677018633540371</v>
      </c>
      <c r="F50" s="15">
        <v>0.35403726708074534</v>
      </c>
      <c r="G50" s="80">
        <v>4.9689440993788817E-2</v>
      </c>
      <c r="H50" s="17">
        <v>2.4844720496894408E-2</v>
      </c>
      <c r="I50" s="144"/>
      <c r="J50" s="144"/>
      <c r="K50"/>
      <c r="L50"/>
      <c r="M50"/>
      <c r="N50"/>
      <c r="O50"/>
      <c r="P50"/>
      <c r="Q50"/>
    </row>
    <row r="51" spans="1:17" x14ac:dyDescent="0.2">
      <c r="A51" s="160"/>
      <c r="B51" s="18" t="s">
        <v>67</v>
      </c>
      <c r="C51" s="19">
        <v>71</v>
      </c>
      <c r="D51" s="20">
        <v>0.21126760563380281</v>
      </c>
      <c r="E51" s="20">
        <v>0.36619718309859156</v>
      </c>
      <c r="F51" s="20">
        <v>0.36619718309859156</v>
      </c>
      <c r="G51" s="81">
        <v>5.6338028169014086E-2</v>
      </c>
      <c r="H51" s="22">
        <v>0</v>
      </c>
      <c r="I51" s="144"/>
      <c r="J51" s="144"/>
      <c r="K51"/>
      <c r="L51"/>
      <c r="M51"/>
      <c r="N51"/>
      <c r="O51"/>
      <c r="P51"/>
      <c r="Q51"/>
    </row>
    <row r="52" spans="1:17" x14ac:dyDescent="0.2">
      <c r="A52" s="161"/>
      <c r="B52" s="18" t="s">
        <v>68</v>
      </c>
      <c r="C52" s="19">
        <v>167</v>
      </c>
      <c r="D52" s="20">
        <v>0.23952095808383234</v>
      </c>
      <c r="E52" s="20">
        <v>0.29341317365269459</v>
      </c>
      <c r="F52" s="20">
        <v>0.39520958083832336</v>
      </c>
      <c r="G52" s="81">
        <v>4.790419161676647E-2</v>
      </c>
      <c r="H52" s="22">
        <v>2.3952095808383235E-2</v>
      </c>
      <c r="I52" s="144"/>
      <c r="J52" s="144"/>
      <c r="K52"/>
      <c r="L52"/>
      <c r="M52"/>
      <c r="N52"/>
      <c r="O52"/>
      <c r="P52"/>
      <c r="Q52"/>
    </row>
    <row r="53" spans="1:17" x14ac:dyDescent="0.2">
      <c r="A53" s="179"/>
      <c r="B53" s="23" t="s">
        <v>59</v>
      </c>
      <c r="C53" s="24">
        <v>0</v>
      </c>
      <c r="D53" s="93" t="s">
        <v>45</v>
      </c>
      <c r="E53" s="93" t="s">
        <v>45</v>
      </c>
      <c r="F53" s="93" t="s">
        <v>45</v>
      </c>
      <c r="G53" s="97" t="s">
        <v>45</v>
      </c>
      <c r="H53" s="95" t="s">
        <v>45</v>
      </c>
      <c r="I53" s="145"/>
      <c r="J53" s="145"/>
      <c r="K53"/>
      <c r="L53"/>
      <c r="M53"/>
      <c r="N53"/>
      <c r="O53"/>
      <c r="P53"/>
      <c r="Q53"/>
    </row>
    <row r="54" spans="1:17" x14ac:dyDescent="0.2">
      <c r="A54" s="190" t="s">
        <v>117</v>
      </c>
      <c r="B54" s="13" t="s">
        <v>69</v>
      </c>
      <c r="C54" s="14">
        <v>14</v>
      </c>
      <c r="D54" s="15">
        <v>0.2857142857142857</v>
      </c>
      <c r="E54" s="15">
        <v>0.2857142857142857</v>
      </c>
      <c r="F54" s="15">
        <v>0.42857142857142855</v>
      </c>
      <c r="G54" s="80">
        <v>0</v>
      </c>
      <c r="H54" s="17">
        <v>0</v>
      </c>
      <c r="I54" s="144"/>
      <c r="J54" s="144"/>
      <c r="K54"/>
      <c r="L54"/>
      <c r="M54"/>
      <c r="N54"/>
      <c r="O54"/>
      <c r="P54"/>
      <c r="Q54"/>
    </row>
    <row r="55" spans="1:17" x14ac:dyDescent="0.2">
      <c r="A55" s="176"/>
      <c r="B55" s="18" t="s">
        <v>70</v>
      </c>
      <c r="C55" s="19">
        <v>48</v>
      </c>
      <c r="D55" s="20">
        <v>0.25</v>
      </c>
      <c r="E55" s="20">
        <v>0.25</v>
      </c>
      <c r="F55" s="20">
        <v>0.41666666666666669</v>
      </c>
      <c r="G55" s="81">
        <v>8.3333333333333329E-2</v>
      </c>
      <c r="H55" s="22">
        <v>0</v>
      </c>
      <c r="I55" s="144"/>
      <c r="J55" s="144"/>
      <c r="K55"/>
      <c r="L55"/>
      <c r="M55"/>
      <c r="N55"/>
      <c r="O55"/>
      <c r="P55"/>
      <c r="Q55"/>
    </row>
    <row r="56" spans="1:17" x14ac:dyDescent="0.2">
      <c r="A56" s="177"/>
      <c r="B56" s="18" t="s">
        <v>71</v>
      </c>
      <c r="C56" s="19">
        <v>175</v>
      </c>
      <c r="D56" s="20">
        <v>0.22285714285714286</v>
      </c>
      <c r="E56" s="20">
        <v>0.33142857142857141</v>
      </c>
      <c r="F56" s="20">
        <v>0.37714285714285717</v>
      </c>
      <c r="G56" s="81">
        <v>4.5714285714285714E-2</v>
      </c>
      <c r="H56" s="22">
        <v>2.2857142857142857E-2</v>
      </c>
      <c r="I56" s="144"/>
      <c r="J56" s="144"/>
      <c r="K56"/>
      <c r="L56"/>
      <c r="M56"/>
      <c r="N56"/>
      <c r="O56"/>
      <c r="P56"/>
      <c r="Q56"/>
    </row>
    <row r="57" spans="1:17" ht="12.5" thickBot="1" x14ac:dyDescent="0.25">
      <c r="A57" s="178"/>
      <c r="B57" s="33" t="s">
        <v>59</v>
      </c>
      <c r="C57" s="34">
        <v>1</v>
      </c>
      <c r="D57" s="35">
        <v>0</v>
      </c>
      <c r="E57" s="35">
        <v>1</v>
      </c>
      <c r="F57" s="35">
        <v>0</v>
      </c>
      <c r="G57" s="84">
        <v>0</v>
      </c>
      <c r="H57" s="37">
        <v>0</v>
      </c>
      <c r="I57" s="144"/>
      <c r="J57" s="144"/>
      <c r="K57"/>
      <c r="L57"/>
      <c r="M57"/>
      <c r="N57"/>
      <c r="O57"/>
      <c r="P57"/>
      <c r="Q57"/>
    </row>
  </sheetData>
  <mergeCells count="13">
    <mergeCell ref="A54:A57"/>
    <mergeCell ref="A14:A16"/>
    <mergeCell ref="A17:A22"/>
    <mergeCell ref="A23:A35"/>
    <mergeCell ref="A36:A44"/>
    <mergeCell ref="A45:A49"/>
    <mergeCell ref="A50:A53"/>
    <mergeCell ref="A6:A13"/>
    <mergeCell ref="A5:B5"/>
    <mergeCell ref="A1:K1"/>
    <mergeCell ref="A3:B4"/>
    <mergeCell ref="C3:C4"/>
    <mergeCell ref="H3:H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62"/>
  <sheetViews>
    <sheetView workbookViewId="0">
      <pane ySplit="4" topLeftCell="A5"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customWidth="1"/>
    <col min="3" max="3" width="7.59765625" style="2" customWidth="1"/>
    <col min="4" max="16384" width="9.09765625" style="2"/>
  </cols>
  <sheetData>
    <row r="1" spans="1:13" customFormat="1" ht="20.25" customHeight="1" thickBot="1" x14ac:dyDescent="0.25">
      <c r="A1" s="180" t="s">
        <v>252</v>
      </c>
      <c r="B1" s="181"/>
      <c r="C1" s="181"/>
      <c r="D1" s="181"/>
      <c r="E1" s="181"/>
      <c r="F1" s="181"/>
      <c r="G1" s="181"/>
      <c r="H1" s="181"/>
      <c r="I1" s="181"/>
      <c r="J1" s="181"/>
      <c r="K1" s="182"/>
    </row>
    <row r="2" spans="1:13" ht="13.5" customHeight="1" thickBot="1" x14ac:dyDescent="0.25"/>
    <row r="3" spans="1:13" s="5" customFormat="1" ht="12" customHeight="1" x14ac:dyDescent="0.2">
      <c r="A3" s="167"/>
      <c r="B3" s="168"/>
      <c r="C3" s="171" t="s">
        <v>150</v>
      </c>
      <c r="D3" s="3">
        <v>1</v>
      </c>
      <c r="E3" s="56">
        <v>2</v>
      </c>
      <c r="F3" s="56">
        <v>3</v>
      </c>
      <c r="G3" s="56">
        <v>4</v>
      </c>
      <c r="H3" s="173" t="s">
        <v>148</v>
      </c>
    </row>
    <row r="4" spans="1:13" s="5" customFormat="1" ht="36.5" thickBot="1" x14ac:dyDescent="0.25">
      <c r="A4" s="169"/>
      <c r="B4" s="170"/>
      <c r="C4" s="172"/>
      <c r="D4" s="6" t="s">
        <v>178</v>
      </c>
      <c r="E4" s="57" t="s">
        <v>177</v>
      </c>
      <c r="F4" s="57" t="s">
        <v>176</v>
      </c>
      <c r="G4" s="57" t="s">
        <v>155</v>
      </c>
      <c r="H4" s="174"/>
    </row>
    <row r="5" spans="1:13" ht="12.5" thickBot="1" x14ac:dyDescent="0.25">
      <c r="A5" s="162" t="s">
        <v>107</v>
      </c>
      <c r="B5" s="163"/>
      <c r="C5" s="9">
        <v>2912</v>
      </c>
      <c r="D5" s="10">
        <v>0.16071428571428573</v>
      </c>
      <c r="E5" s="10">
        <v>0.42032967032967034</v>
      </c>
      <c r="F5" s="10">
        <v>0.32864010989010989</v>
      </c>
      <c r="G5" s="10">
        <v>7.486263736263736E-2</v>
      </c>
      <c r="H5" s="12">
        <v>1.5453296703296704E-2</v>
      </c>
      <c r="I5"/>
      <c r="J5"/>
      <c r="K5"/>
      <c r="L5"/>
      <c r="M5"/>
    </row>
    <row r="6" spans="1:13" x14ac:dyDescent="0.2">
      <c r="A6" s="159" t="s">
        <v>108</v>
      </c>
      <c r="B6" s="13" t="s">
        <v>52</v>
      </c>
      <c r="C6" s="14">
        <v>704</v>
      </c>
      <c r="D6" s="15">
        <v>0.21022727272727273</v>
      </c>
      <c r="E6" s="15">
        <v>0.42613636363636365</v>
      </c>
      <c r="F6" s="15">
        <v>0.28977272727272729</v>
      </c>
      <c r="G6" s="15">
        <v>5.9659090909090912E-2</v>
      </c>
      <c r="H6" s="17">
        <v>1.4204545454545454E-2</v>
      </c>
      <c r="I6"/>
      <c r="J6"/>
      <c r="K6"/>
      <c r="L6"/>
      <c r="M6"/>
    </row>
    <row r="7" spans="1:13" x14ac:dyDescent="0.2">
      <c r="A7" s="160"/>
      <c r="B7" s="18" t="s">
        <v>53</v>
      </c>
      <c r="C7" s="19">
        <v>628</v>
      </c>
      <c r="D7" s="20">
        <v>0.13375796178343949</v>
      </c>
      <c r="E7" s="20">
        <v>0.40445859872611467</v>
      </c>
      <c r="F7" s="20">
        <v>0.38853503184713378</v>
      </c>
      <c r="G7" s="20">
        <v>6.3694267515923567E-2</v>
      </c>
      <c r="H7" s="22">
        <v>9.5541401273885346E-3</v>
      </c>
      <c r="I7"/>
      <c r="J7"/>
      <c r="K7"/>
      <c r="L7"/>
      <c r="M7"/>
    </row>
    <row r="8" spans="1:13" x14ac:dyDescent="0.2">
      <c r="A8" s="160"/>
      <c r="B8" s="18" t="s">
        <v>54</v>
      </c>
      <c r="C8" s="19">
        <v>308</v>
      </c>
      <c r="D8" s="20">
        <v>0.16233766233766234</v>
      </c>
      <c r="E8" s="20">
        <v>0.45454545454545453</v>
      </c>
      <c r="F8" s="20">
        <v>0.29220779220779219</v>
      </c>
      <c r="G8" s="20">
        <v>6.4935064935064929E-2</v>
      </c>
      <c r="H8" s="22">
        <v>2.5974025974025976E-2</v>
      </c>
      <c r="I8"/>
      <c r="J8"/>
      <c r="K8"/>
      <c r="L8"/>
      <c r="M8"/>
    </row>
    <row r="9" spans="1:13" x14ac:dyDescent="0.2">
      <c r="A9" s="160"/>
      <c r="B9" s="18" t="s">
        <v>55</v>
      </c>
      <c r="C9" s="19">
        <v>520</v>
      </c>
      <c r="D9" s="20">
        <v>0.15</v>
      </c>
      <c r="E9" s="20">
        <v>0.43846153846153846</v>
      </c>
      <c r="F9" s="20">
        <v>0.32307692307692309</v>
      </c>
      <c r="G9" s="20">
        <v>8.8461538461538466E-2</v>
      </c>
      <c r="H9" s="22">
        <v>0</v>
      </c>
      <c r="I9"/>
      <c r="J9"/>
      <c r="K9"/>
      <c r="L9"/>
      <c r="M9"/>
    </row>
    <row r="10" spans="1:13" x14ac:dyDescent="0.2">
      <c r="A10" s="160"/>
      <c r="B10" s="18" t="s">
        <v>56</v>
      </c>
      <c r="C10" s="19">
        <v>312</v>
      </c>
      <c r="D10" s="20">
        <v>0.15384615384615385</v>
      </c>
      <c r="E10" s="20">
        <v>0.36538461538461536</v>
      </c>
      <c r="F10" s="20">
        <v>0.33974358974358976</v>
      </c>
      <c r="G10" s="20">
        <v>0.12179487179487179</v>
      </c>
      <c r="H10" s="22">
        <v>1.9230769230769232E-2</v>
      </c>
      <c r="I10"/>
      <c r="J10"/>
      <c r="K10"/>
      <c r="L10"/>
      <c r="M10"/>
    </row>
    <row r="11" spans="1:13" x14ac:dyDescent="0.2">
      <c r="A11" s="160"/>
      <c r="B11" s="18" t="s">
        <v>57</v>
      </c>
      <c r="C11" s="19">
        <v>336</v>
      </c>
      <c r="D11" s="20">
        <v>0.14285714285714285</v>
      </c>
      <c r="E11" s="20">
        <v>0.4642857142857143</v>
      </c>
      <c r="F11" s="20">
        <v>0.32142857142857145</v>
      </c>
      <c r="G11" s="20">
        <v>6.5476190476190479E-2</v>
      </c>
      <c r="H11" s="22">
        <v>5.9523809523809521E-3</v>
      </c>
      <c r="I11"/>
      <c r="J11"/>
      <c r="K11"/>
      <c r="L11"/>
      <c r="M11"/>
    </row>
    <row r="12" spans="1:13" x14ac:dyDescent="0.2">
      <c r="A12" s="160"/>
      <c r="B12" s="18" t="s">
        <v>58</v>
      </c>
      <c r="C12" s="19">
        <v>92</v>
      </c>
      <c r="D12" s="20">
        <v>0.11956521739130435</v>
      </c>
      <c r="E12" s="20">
        <v>0.34782608695652173</v>
      </c>
      <c r="F12" s="20">
        <v>0.40217391304347827</v>
      </c>
      <c r="G12" s="20">
        <v>0.10869565217391304</v>
      </c>
      <c r="H12" s="22">
        <v>2.1739130434782608E-2</v>
      </c>
      <c r="I12"/>
      <c r="J12"/>
      <c r="K12"/>
      <c r="L12"/>
      <c r="M12"/>
    </row>
    <row r="13" spans="1:13" x14ac:dyDescent="0.2">
      <c r="A13" s="161"/>
      <c r="B13" s="23" t="s">
        <v>59</v>
      </c>
      <c r="C13" s="24">
        <v>12</v>
      </c>
      <c r="D13" s="25">
        <v>8.3333333333333329E-2</v>
      </c>
      <c r="E13" s="25">
        <v>0</v>
      </c>
      <c r="F13" s="25">
        <v>0</v>
      </c>
      <c r="G13" s="25">
        <v>0</v>
      </c>
      <c r="H13" s="27">
        <v>0.91666666666666663</v>
      </c>
      <c r="I13"/>
      <c r="J13"/>
      <c r="K13"/>
      <c r="L13"/>
      <c r="M13"/>
    </row>
    <row r="14" spans="1:13" x14ac:dyDescent="0.2">
      <c r="A14" s="159" t="s">
        <v>109</v>
      </c>
      <c r="B14" s="13" t="s">
        <v>110</v>
      </c>
      <c r="C14" s="19">
        <v>1303</v>
      </c>
      <c r="D14" s="20">
        <v>0.21949347659247889</v>
      </c>
      <c r="E14" s="20">
        <v>0.41442824251726784</v>
      </c>
      <c r="F14" s="20">
        <v>0.27858787413660785</v>
      </c>
      <c r="G14" s="20">
        <v>7.5211051419800459E-2</v>
      </c>
      <c r="H14" s="22">
        <v>1.2279355333844973E-2</v>
      </c>
      <c r="I14"/>
      <c r="J14"/>
      <c r="K14"/>
      <c r="L14"/>
      <c r="M14"/>
    </row>
    <row r="15" spans="1:13" x14ac:dyDescent="0.2">
      <c r="A15" s="160"/>
      <c r="B15" s="18" t="s">
        <v>111</v>
      </c>
      <c r="C15" s="19">
        <v>1575</v>
      </c>
      <c r="D15" s="20">
        <v>0.11492063492063492</v>
      </c>
      <c r="E15" s="20">
        <v>0.42793650793650795</v>
      </c>
      <c r="F15" s="20">
        <v>0.37396825396825395</v>
      </c>
      <c r="G15" s="20">
        <v>7.301587301587302E-2</v>
      </c>
      <c r="H15" s="22">
        <v>1.0158730158730159E-2</v>
      </c>
      <c r="I15"/>
      <c r="J15"/>
      <c r="K15"/>
      <c r="L15"/>
      <c r="M15"/>
    </row>
    <row r="16" spans="1:13" x14ac:dyDescent="0.2">
      <c r="A16" s="161"/>
      <c r="B16" s="23" t="s">
        <v>40</v>
      </c>
      <c r="C16" s="24">
        <v>34</v>
      </c>
      <c r="D16" s="25">
        <v>2.9411764705882353E-2</v>
      </c>
      <c r="E16" s="25">
        <v>0.29411764705882354</v>
      </c>
      <c r="F16" s="25">
        <v>0.14705882352941177</v>
      </c>
      <c r="G16" s="25">
        <v>0.14705882352941177</v>
      </c>
      <c r="H16" s="27">
        <v>0.38235294117647056</v>
      </c>
      <c r="I16"/>
      <c r="J16"/>
      <c r="K16"/>
      <c r="L16"/>
      <c r="M16"/>
    </row>
    <row r="17" spans="1:13" x14ac:dyDescent="0.2">
      <c r="A17" s="159" t="s">
        <v>112</v>
      </c>
      <c r="B17" s="28" t="s">
        <v>39</v>
      </c>
      <c r="C17" s="29">
        <v>506</v>
      </c>
      <c r="D17" s="30">
        <v>0.10276679841897234</v>
      </c>
      <c r="E17" s="30">
        <v>0.2865612648221344</v>
      </c>
      <c r="F17" s="30">
        <v>0.42885375494071148</v>
      </c>
      <c r="G17" s="30">
        <v>0.17193675889328064</v>
      </c>
      <c r="H17" s="32">
        <v>9.881422924901186E-3</v>
      </c>
      <c r="I17"/>
      <c r="J17"/>
      <c r="K17"/>
      <c r="L17"/>
      <c r="M17"/>
    </row>
    <row r="18" spans="1:13" x14ac:dyDescent="0.2">
      <c r="A18" s="161"/>
      <c r="B18" s="18" t="s">
        <v>129</v>
      </c>
      <c r="C18" s="19">
        <v>753</v>
      </c>
      <c r="D18" s="20">
        <v>0.11553784860557768</v>
      </c>
      <c r="E18" s="20">
        <v>0.41832669322709165</v>
      </c>
      <c r="F18" s="20">
        <v>0.35856573705179284</v>
      </c>
      <c r="G18" s="20">
        <v>9.2961487383798141E-2</v>
      </c>
      <c r="H18" s="22">
        <v>1.4608233731739707E-2</v>
      </c>
      <c r="I18"/>
      <c r="J18"/>
      <c r="K18"/>
      <c r="L18"/>
      <c r="M18"/>
    </row>
    <row r="19" spans="1:13" x14ac:dyDescent="0.2">
      <c r="A19" s="159"/>
      <c r="B19" s="18" t="s">
        <v>130</v>
      </c>
      <c r="C19" s="19">
        <v>807</v>
      </c>
      <c r="D19" s="20">
        <v>0.14126394052044611</v>
      </c>
      <c r="E19" s="20">
        <v>0.44733581164807928</v>
      </c>
      <c r="F19" s="20">
        <v>0.34448574969021067</v>
      </c>
      <c r="G19" s="20">
        <v>5.7001239157372985E-2</v>
      </c>
      <c r="H19" s="22">
        <v>9.9132589838909543E-3</v>
      </c>
      <c r="I19"/>
      <c r="J19"/>
      <c r="K19"/>
      <c r="L19"/>
      <c r="M19"/>
    </row>
    <row r="20" spans="1:13" x14ac:dyDescent="0.2">
      <c r="A20" s="160"/>
      <c r="B20" s="18" t="s">
        <v>131</v>
      </c>
      <c r="C20" s="19">
        <v>594</v>
      </c>
      <c r="D20" s="20">
        <v>0.22053872053872053</v>
      </c>
      <c r="E20" s="20">
        <v>0.50336700336700335</v>
      </c>
      <c r="F20" s="20">
        <v>0.24747474747474749</v>
      </c>
      <c r="G20" s="20">
        <v>2.1885521885521887E-2</v>
      </c>
      <c r="H20" s="22">
        <v>6.7340067340067337E-3</v>
      </c>
      <c r="I20"/>
      <c r="J20"/>
      <c r="K20"/>
      <c r="L20"/>
      <c r="M20"/>
    </row>
    <row r="21" spans="1:13" x14ac:dyDescent="0.2">
      <c r="A21" s="160"/>
      <c r="B21" s="18" t="s">
        <v>132</v>
      </c>
      <c r="C21" s="19">
        <v>234</v>
      </c>
      <c r="D21" s="20">
        <v>0.34615384615384615</v>
      </c>
      <c r="E21" s="20">
        <v>0.44444444444444442</v>
      </c>
      <c r="F21" s="20">
        <v>0.18376068376068377</v>
      </c>
      <c r="G21" s="20">
        <v>8.5470085470085479E-3</v>
      </c>
      <c r="H21" s="22">
        <v>1.7094017094017096E-2</v>
      </c>
      <c r="I21"/>
      <c r="J21"/>
      <c r="K21"/>
      <c r="L21"/>
      <c r="M21"/>
    </row>
    <row r="22" spans="1:13" x14ac:dyDescent="0.2">
      <c r="A22" s="161"/>
      <c r="B22" s="23" t="s">
        <v>59</v>
      </c>
      <c r="C22" s="24">
        <v>18</v>
      </c>
      <c r="D22" s="25">
        <v>0.16666666666666666</v>
      </c>
      <c r="E22" s="25">
        <v>0</v>
      </c>
      <c r="F22" s="25">
        <v>0.1111111111111111</v>
      </c>
      <c r="G22" s="25">
        <v>0</v>
      </c>
      <c r="H22" s="27">
        <v>0.72222222222222221</v>
      </c>
      <c r="I22"/>
      <c r="J22"/>
      <c r="K22"/>
      <c r="L22"/>
      <c r="M22"/>
    </row>
    <row r="23" spans="1:13" x14ac:dyDescent="0.2">
      <c r="A23" s="159" t="s">
        <v>113</v>
      </c>
      <c r="B23" s="28" t="s">
        <v>41</v>
      </c>
      <c r="C23" s="14">
        <v>204</v>
      </c>
      <c r="D23" s="15">
        <v>0.12254901960784313</v>
      </c>
      <c r="E23" s="15">
        <v>0.31372549019607843</v>
      </c>
      <c r="F23" s="15">
        <v>0.40686274509803921</v>
      </c>
      <c r="G23" s="15">
        <v>0.14215686274509803</v>
      </c>
      <c r="H23" s="17">
        <v>1.4705882352941176E-2</v>
      </c>
      <c r="I23"/>
      <c r="J23"/>
      <c r="K23"/>
      <c r="L23"/>
      <c r="M23"/>
    </row>
    <row r="24" spans="1:13" x14ac:dyDescent="0.2">
      <c r="A24" s="160"/>
      <c r="B24" s="18" t="s">
        <v>133</v>
      </c>
      <c r="C24" s="19">
        <v>309</v>
      </c>
      <c r="D24" s="20">
        <v>0.17152103559870549</v>
      </c>
      <c r="E24" s="20">
        <v>0.40776699029126212</v>
      </c>
      <c r="F24" s="20">
        <v>0.29773462783171523</v>
      </c>
      <c r="G24" s="20">
        <v>0.11326860841423948</v>
      </c>
      <c r="H24" s="22">
        <v>9.7087378640776691E-3</v>
      </c>
      <c r="I24"/>
      <c r="J24"/>
      <c r="K24"/>
      <c r="L24"/>
      <c r="M24"/>
    </row>
    <row r="25" spans="1:13" x14ac:dyDescent="0.2">
      <c r="A25" s="161"/>
      <c r="B25" s="18" t="s">
        <v>134</v>
      </c>
      <c r="C25" s="19">
        <v>379</v>
      </c>
      <c r="D25" s="20">
        <v>0.21108179419525067</v>
      </c>
      <c r="E25" s="20">
        <v>0.42216358839050133</v>
      </c>
      <c r="F25" s="20">
        <v>0.27440633245382584</v>
      </c>
      <c r="G25" s="20">
        <v>7.1240105540897103E-2</v>
      </c>
      <c r="H25" s="22">
        <v>2.1108179419525065E-2</v>
      </c>
      <c r="I25"/>
      <c r="J25"/>
      <c r="K25"/>
      <c r="L25"/>
      <c r="M25"/>
    </row>
    <row r="26" spans="1:13" x14ac:dyDescent="0.2">
      <c r="A26" s="159"/>
      <c r="B26" s="18" t="s">
        <v>135</v>
      </c>
      <c r="C26" s="19">
        <v>298</v>
      </c>
      <c r="D26" s="20">
        <v>0.26845637583892618</v>
      </c>
      <c r="E26" s="20">
        <v>0.47651006711409394</v>
      </c>
      <c r="F26" s="20">
        <v>0.23154362416107382</v>
      </c>
      <c r="G26" s="20">
        <v>2.3489932885906041E-2</v>
      </c>
      <c r="H26" s="22">
        <v>0</v>
      </c>
      <c r="I26"/>
      <c r="J26"/>
      <c r="K26"/>
      <c r="L26"/>
      <c r="M26"/>
    </row>
    <row r="27" spans="1:13" x14ac:dyDescent="0.2">
      <c r="A27" s="160"/>
      <c r="B27" s="18" t="s">
        <v>136</v>
      </c>
      <c r="C27" s="19">
        <v>111</v>
      </c>
      <c r="D27" s="20">
        <v>0.4144144144144144</v>
      </c>
      <c r="E27" s="20">
        <v>0.43243243243243246</v>
      </c>
      <c r="F27" s="20">
        <v>0.13513513513513514</v>
      </c>
      <c r="G27" s="20">
        <v>0</v>
      </c>
      <c r="H27" s="22">
        <v>1.8018018018018018E-2</v>
      </c>
      <c r="I27"/>
      <c r="J27"/>
      <c r="K27"/>
      <c r="L27"/>
      <c r="M27"/>
    </row>
    <row r="28" spans="1:13" x14ac:dyDescent="0.2">
      <c r="A28" s="160"/>
      <c r="B28" s="18" t="s">
        <v>42</v>
      </c>
      <c r="C28" s="19">
        <v>2</v>
      </c>
      <c r="D28" s="20">
        <v>1</v>
      </c>
      <c r="E28" s="20">
        <v>0</v>
      </c>
      <c r="F28" s="20">
        <v>0</v>
      </c>
      <c r="G28" s="20">
        <v>0</v>
      </c>
      <c r="H28" s="22">
        <v>0</v>
      </c>
      <c r="I28"/>
      <c r="J28"/>
      <c r="K28"/>
      <c r="L28"/>
      <c r="M28"/>
    </row>
    <row r="29" spans="1:13" x14ac:dyDescent="0.2">
      <c r="A29" s="160"/>
      <c r="B29" s="18" t="s">
        <v>43</v>
      </c>
      <c r="C29" s="19">
        <v>295</v>
      </c>
      <c r="D29" s="20">
        <v>9.152542372881356E-2</v>
      </c>
      <c r="E29" s="20">
        <v>0.27457627118644068</v>
      </c>
      <c r="F29" s="20">
        <v>0.44406779661016949</v>
      </c>
      <c r="G29" s="20">
        <v>0.18305084745762712</v>
      </c>
      <c r="H29" s="22">
        <v>6.7796610169491523E-3</v>
      </c>
      <c r="I29"/>
      <c r="J29"/>
      <c r="K29"/>
      <c r="L29"/>
      <c r="M29"/>
    </row>
    <row r="30" spans="1:13" x14ac:dyDescent="0.2">
      <c r="A30" s="160"/>
      <c r="B30" s="18" t="s">
        <v>137</v>
      </c>
      <c r="C30" s="19">
        <v>438</v>
      </c>
      <c r="D30" s="20">
        <v>7.7625570776255703E-2</v>
      </c>
      <c r="E30" s="20">
        <v>0.4223744292237443</v>
      </c>
      <c r="F30" s="20">
        <v>0.40182648401826482</v>
      </c>
      <c r="G30" s="20">
        <v>7.9908675799086754E-2</v>
      </c>
      <c r="H30" s="22">
        <v>1.8264840182648401E-2</v>
      </c>
      <c r="I30"/>
      <c r="J30"/>
      <c r="K30"/>
      <c r="L30"/>
      <c r="M30"/>
    </row>
    <row r="31" spans="1:13" x14ac:dyDescent="0.2">
      <c r="A31" s="160"/>
      <c r="B31" s="18" t="s">
        <v>138</v>
      </c>
      <c r="C31" s="19">
        <v>425</v>
      </c>
      <c r="D31" s="20">
        <v>0.08</v>
      </c>
      <c r="E31" s="20">
        <v>0.46823529411764708</v>
      </c>
      <c r="F31" s="20">
        <v>0.40941176470588236</v>
      </c>
      <c r="G31" s="20">
        <v>4.2352941176470586E-2</v>
      </c>
      <c r="H31" s="22">
        <v>0</v>
      </c>
      <c r="I31"/>
      <c r="J31"/>
      <c r="K31"/>
      <c r="L31"/>
      <c r="M31"/>
    </row>
    <row r="32" spans="1:13" x14ac:dyDescent="0.2">
      <c r="A32" s="160"/>
      <c r="B32" s="18" t="s">
        <v>139</v>
      </c>
      <c r="C32" s="19">
        <v>292</v>
      </c>
      <c r="D32" s="20">
        <v>0.17465753424657535</v>
      </c>
      <c r="E32" s="20">
        <v>0.52397260273972601</v>
      </c>
      <c r="F32" s="20">
        <v>0.26712328767123289</v>
      </c>
      <c r="G32" s="20">
        <v>2.0547945205479451E-2</v>
      </c>
      <c r="H32" s="22">
        <v>1.3698630136986301E-2</v>
      </c>
      <c r="I32"/>
      <c r="J32"/>
      <c r="K32"/>
      <c r="L32"/>
      <c r="M32"/>
    </row>
    <row r="33" spans="1:13" x14ac:dyDescent="0.2">
      <c r="A33" s="160"/>
      <c r="B33" s="18" t="s">
        <v>140</v>
      </c>
      <c r="C33" s="19">
        <v>123</v>
      </c>
      <c r="D33" s="20">
        <v>0.28455284552845528</v>
      </c>
      <c r="E33" s="20">
        <v>0.45528455284552843</v>
      </c>
      <c r="F33" s="20">
        <v>0.22764227642276422</v>
      </c>
      <c r="G33" s="20">
        <v>1.6260162601626018E-2</v>
      </c>
      <c r="H33" s="22">
        <v>1.6260162601626018E-2</v>
      </c>
      <c r="I33"/>
      <c r="J33"/>
      <c r="K33"/>
      <c r="L33"/>
      <c r="M33"/>
    </row>
    <row r="34" spans="1:13" x14ac:dyDescent="0.2">
      <c r="A34" s="160"/>
      <c r="B34" s="18" t="s">
        <v>44</v>
      </c>
      <c r="C34" s="19">
        <v>2</v>
      </c>
      <c r="D34" s="20">
        <v>0</v>
      </c>
      <c r="E34" s="20">
        <v>0</v>
      </c>
      <c r="F34" s="20">
        <v>1</v>
      </c>
      <c r="G34" s="20">
        <v>0</v>
      </c>
      <c r="H34" s="22">
        <v>0</v>
      </c>
      <c r="I34"/>
      <c r="J34"/>
      <c r="K34"/>
      <c r="L34"/>
      <c r="M34"/>
    </row>
    <row r="35" spans="1:13" x14ac:dyDescent="0.2">
      <c r="A35" s="161"/>
      <c r="B35" s="23" t="s">
        <v>251</v>
      </c>
      <c r="C35" s="24">
        <v>34</v>
      </c>
      <c r="D35" s="25">
        <v>2.9411764705882353E-2</v>
      </c>
      <c r="E35" s="25">
        <v>0.29411764705882354</v>
      </c>
      <c r="F35" s="25">
        <v>0.14705882352941177</v>
      </c>
      <c r="G35" s="25">
        <v>0.14705882352941177</v>
      </c>
      <c r="H35" s="27">
        <v>0.38235294117647056</v>
      </c>
      <c r="I35"/>
      <c r="J35"/>
      <c r="K35"/>
      <c r="L35"/>
      <c r="M35"/>
    </row>
    <row r="36" spans="1:13" x14ac:dyDescent="0.2">
      <c r="A36" s="159" t="s">
        <v>114</v>
      </c>
      <c r="B36" s="13" t="s">
        <v>141</v>
      </c>
      <c r="C36" s="14">
        <v>36</v>
      </c>
      <c r="D36" s="15">
        <v>0.25</v>
      </c>
      <c r="E36" s="15">
        <v>0.52777777777777779</v>
      </c>
      <c r="F36" s="15">
        <v>0.19444444444444445</v>
      </c>
      <c r="G36" s="15">
        <v>2.7777777777777776E-2</v>
      </c>
      <c r="H36" s="17">
        <v>0</v>
      </c>
      <c r="I36"/>
      <c r="J36"/>
      <c r="K36"/>
      <c r="L36"/>
      <c r="M36"/>
    </row>
    <row r="37" spans="1:13" x14ac:dyDescent="0.2">
      <c r="A37" s="160"/>
      <c r="B37" s="18" t="s">
        <v>142</v>
      </c>
      <c r="C37" s="19">
        <v>176</v>
      </c>
      <c r="D37" s="20">
        <v>0.26704545454545453</v>
      </c>
      <c r="E37" s="20">
        <v>0.35795454545454547</v>
      </c>
      <c r="F37" s="20">
        <v>0.3125</v>
      </c>
      <c r="G37" s="20">
        <v>3.9772727272727272E-2</v>
      </c>
      <c r="H37" s="22">
        <v>2.2727272727272728E-2</v>
      </c>
      <c r="I37"/>
      <c r="J37"/>
      <c r="K37"/>
      <c r="L37"/>
      <c r="M37"/>
    </row>
    <row r="38" spans="1:13" x14ac:dyDescent="0.2">
      <c r="A38" s="161"/>
      <c r="B38" s="18" t="s">
        <v>143</v>
      </c>
      <c r="C38" s="19">
        <v>968</v>
      </c>
      <c r="D38" s="20">
        <v>0.13016528925619836</v>
      </c>
      <c r="E38" s="20">
        <v>0.41322314049586778</v>
      </c>
      <c r="F38" s="20">
        <v>0.34297520661157027</v>
      </c>
      <c r="G38" s="20">
        <v>0.10433884297520661</v>
      </c>
      <c r="H38" s="22">
        <v>9.2975206611570251E-3</v>
      </c>
      <c r="I38"/>
      <c r="J38"/>
      <c r="K38"/>
      <c r="L38"/>
      <c r="M38"/>
    </row>
    <row r="39" spans="1:13" x14ac:dyDescent="0.2">
      <c r="A39" s="159"/>
      <c r="B39" s="18" t="s">
        <v>144</v>
      </c>
      <c r="C39" s="19">
        <v>522</v>
      </c>
      <c r="D39" s="20">
        <v>0.10344827586206896</v>
      </c>
      <c r="E39" s="20">
        <v>0.42145593869731801</v>
      </c>
      <c r="F39" s="20">
        <v>0.43295019157088122</v>
      </c>
      <c r="G39" s="20">
        <v>3.8314176245210725E-2</v>
      </c>
      <c r="H39" s="22">
        <v>3.8314176245210726E-3</v>
      </c>
      <c r="I39"/>
      <c r="J39"/>
      <c r="K39"/>
      <c r="L39"/>
      <c r="M39"/>
    </row>
    <row r="40" spans="1:13" x14ac:dyDescent="0.2">
      <c r="A40" s="160"/>
      <c r="B40" s="18" t="s">
        <v>145</v>
      </c>
      <c r="C40" s="19">
        <v>204</v>
      </c>
      <c r="D40" s="20">
        <v>0.17156862745098039</v>
      </c>
      <c r="E40" s="20">
        <v>0.39705882352941174</v>
      </c>
      <c r="F40" s="20">
        <v>0.27941176470588236</v>
      </c>
      <c r="G40" s="20">
        <v>0.14215686274509803</v>
      </c>
      <c r="H40" s="22">
        <v>9.8039215686274508E-3</v>
      </c>
      <c r="I40"/>
      <c r="J40"/>
      <c r="K40"/>
      <c r="L40"/>
      <c r="M40"/>
    </row>
    <row r="41" spans="1:13" x14ac:dyDescent="0.2">
      <c r="A41" s="160"/>
      <c r="B41" s="18" t="s">
        <v>60</v>
      </c>
      <c r="C41" s="19">
        <v>82</v>
      </c>
      <c r="D41" s="20">
        <v>0.12195121951219512</v>
      </c>
      <c r="E41" s="20">
        <v>0.18292682926829268</v>
      </c>
      <c r="F41" s="20">
        <v>0.46341463414634149</v>
      </c>
      <c r="G41" s="20">
        <v>0.17073170731707318</v>
      </c>
      <c r="H41" s="22">
        <v>6.097560975609756E-2</v>
      </c>
      <c r="I41"/>
      <c r="J41"/>
      <c r="K41"/>
      <c r="L41"/>
      <c r="M41"/>
    </row>
    <row r="42" spans="1:13" x14ac:dyDescent="0.2">
      <c r="A42" s="160"/>
      <c r="B42" s="18" t="s">
        <v>61</v>
      </c>
      <c r="C42" s="19">
        <v>387</v>
      </c>
      <c r="D42" s="20">
        <v>0.12919896640826872</v>
      </c>
      <c r="E42" s="20">
        <v>0.44961240310077522</v>
      </c>
      <c r="F42" s="20">
        <v>0.35142118863049093</v>
      </c>
      <c r="G42" s="20">
        <v>5.4263565891472867E-2</v>
      </c>
      <c r="H42" s="22">
        <v>1.5503875968992248E-2</v>
      </c>
      <c r="I42"/>
      <c r="J42"/>
      <c r="K42"/>
      <c r="L42"/>
      <c r="M42"/>
    </row>
    <row r="43" spans="1:13" x14ac:dyDescent="0.2">
      <c r="A43" s="160"/>
      <c r="B43" s="18" t="s">
        <v>146</v>
      </c>
      <c r="C43" s="19">
        <v>521</v>
      </c>
      <c r="D43" s="20">
        <v>0.26103646833013433</v>
      </c>
      <c r="E43" s="20">
        <v>0.48368522072936659</v>
      </c>
      <c r="F43" s="20">
        <v>0.19961612284069097</v>
      </c>
      <c r="G43" s="20">
        <v>4.7984644913627639E-2</v>
      </c>
      <c r="H43" s="22">
        <v>7.677543186180422E-3</v>
      </c>
      <c r="I43"/>
      <c r="J43"/>
      <c r="K43"/>
      <c r="L43"/>
      <c r="M43"/>
    </row>
    <row r="44" spans="1:13" x14ac:dyDescent="0.2">
      <c r="A44" s="161"/>
      <c r="B44" s="23" t="s">
        <v>59</v>
      </c>
      <c r="C44" s="24">
        <v>16</v>
      </c>
      <c r="D44" s="25">
        <v>6.25E-2</v>
      </c>
      <c r="E44" s="25">
        <v>0</v>
      </c>
      <c r="F44" s="25">
        <v>0.125</v>
      </c>
      <c r="G44" s="25">
        <v>0</v>
      </c>
      <c r="H44" s="27">
        <v>0.8125</v>
      </c>
      <c r="I44"/>
      <c r="J44"/>
      <c r="K44"/>
      <c r="L44"/>
      <c r="M44"/>
    </row>
    <row r="45" spans="1:13" x14ac:dyDescent="0.2">
      <c r="A45" s="175" t="s">
        <v>115</v>
      </c>
      <c r="B45" s="13" t="s">
        <v>62</v>
      </c>
      <c r="C45" s="14">
        <v>257</v>
      </c>
      <c r="D45" s="15">
        <v>0.19066147859922178</v>
      </c>
      <c r="E45" s="15">
        <v>0.39688715953307391</v>
      </c>
      <c r="F45" s="15">
        <v>0.31128404669260701</v>
      </c>
      <c r="G45" s="15">
        <v>8.171206225680934E-2</v>
      </c>
      <c r="H45" s="17">
        <v>1.9455252918287938E-2</v>
      </c>
      <c r="I45"/>
      <c r="J45"/>
      <c r="K45"/>
      <c r="L45"/>
      <c r="M45"/>
    </row>
    <row r="46" spans="1:13" x14ac:dyDescent="0.2">
      <c r="A46" s="176"/>
      <c r="B46" s="18" t="s">
        <v>63</v>
      </c>
      <c r="C46" s="19">
        <v>826</v>
      </c>
      <c r="D46" s="20">
        <v>0.12590799031476999</v>
      </c>
      <c r="E46" s="20">
        <v>0.41888619854721548</v>
      </c>
      <c r="F46" s="20">
        <v>0.37167070217917675</v>
      </c>
      <c r="G46" s="20">
        <v>7.0217917675544791E-2</v>
      </c>
      <c r="H46" s="22">
        <v>1.3317191283292978E-2</v>
      </c>
      <c r="I46"/>
      <c r="J46"/>
      <c r="K46"/>
      <c r="L46"/>
      <c r="M46"/>
    </row>
    <row r="47" spans="1:13" x14ac:dyDescent="0.2">
      <c r="A47" s="177"/>
      <c r="B47" s="18" t="s">
        <v>64</v>
      </c>
      <c r="C47" s="19">
        <v>599</v>
      </c>
      <c r="D47" s="20">
        <v>0.12020033388981637</v>
      </c>
      <c r="E47" s="20">
        <v>0.40567612687813021</v>
      </c>
      <c r="F47" s="20">
        <v>0.36060100166944908</v>
      </c>
      <c r="G47" s="20">
        <v>0.11018363939899833</v>
      </c>
      <c r="H47" s="22">
        <v>3.3388981636060101E-3</v>
      </c>
      <c r="I47"/>
      <c r="J47"/>
      <c r="K47"/>
      <c r="L47"/>
      <c r="M47"/>
    </row>
    <row r="48" spans="1:13" x14ac:dyDescent="0.2">
      <c r="A48" s="175"/>
      <c r="B48" s="18" t="s">
        <v>65</v>
      </c>
      <c r="C48" s="19">
        <v>296</v>
      </c>
      <c r="D48" s="20">
        <v>0.18243243243243243</v>
      </c>
      <c r="E48" s="20">
        <v>0.36148648648648651</v>
      </c>
      <c r="F48" s="20">
        <v>0.35810810810810811</v>
      </c>
      <c r="G48" s="20">
        <v>8.4459459459459457E-2</v>
      </c>
      <c r="H48" s="22">
        <v>1.3513513513513514E-2</v>
      </c>
      <c r="I48"/>
      <c r="J48"/>
      <c r="K48"/>
      <c r="L48"/>
      <c r="M48"/>
    </row>
    <row r="49" spans="1:21" x14ac:dyDescent="0.2">
      <c r="A49" s="177"/>
      <c r="B49" s="23" t="s">
        <v>59</v>
      </c>
      <c r="C49" s="24">
        <v>10</v>
      </c>
      <c r="D49" s="25">
        <v>0.2</v>
      </c>
      <c r="E49" s="25">
        <v>0</v>
      </c>
      <c r="F49" s="25">
        <v>0.6</v>
      </c>
      <c r="G49" s="25">
        <v>0.2</v>
      </c>
      <c r="H49" s="27">
        <v>0</v>
      </c>
      <c r="I49"/>
      <c r="J49"/>
      <c r="K49"/>
      <c r="L49"/>
      <c r="M49"/>
    </row>
    <row r="50" spans="1:21" x14ac:dyDescent="0.2">
      <c r="A50" s="159" t="s">
        <v>116</v>
      </c>
      <c r="B50" s="13" t="s">
        <v>66</v>
      </c>
      <c r="C50" s="14">
        <v>1431</v>
      </c>
      <c r="D50" s="15">
        <v>0.14395527603074773</v>
      </c>
      <c r="E50" s="15">
        <v>0.41160027952480782</v>
      </c>
      <c r="F50" s="15">
        <v>0.34591194968553457</v>
      </c>
      <c r="G50" s="15">
        <v>9.0845562543675748E-2</v>
      </c>
      <c r="H50" s="17">
        <v>7.6869322152341019E-3</v>
      </c>
      <c r="I50"/>
      <c r="J50"/>
      <c r="K50"/>
      <c r="L50"/>
      <c r="M50"/>
    </row>
    <row r="51" spans="1:21" x14ac:dyDescent="0.2">
      <c r="A51" s="160"/>
      <c r="B51" s="18" t="s">
        <v>67</v>
      </c>
      <c r="C51" s="19">
        <v>397</v>
      </c>
      <c r="D51" s="20">
        <v>0.16624685138539042</v>
      </c>
      <c r="E51" s="20">
        <v>0.41309823677581864</v>
      </c>
      <c r="F51" s="20">
        <v>0.34005037783375314</v>
      </c>
      <c r="G51" s="20">
        <v>7.5566750629722929E-2</v>
      </c>
      <c r="H51" s="22">
        <v>5.0377833753148613E-3</v>
      </c>
      <c r="I51"/>
      <c r="J51"/>
      <c r="K51"/>
      <c r="L51"/>
      <c r="M51"/>
    </row>
    <row r="52" spans="1:21" x14ac:dyDescent="0.2">
      <c r="A52" s="161"/>
      <c r="B52" s="18" t="s">
        <v>68</v>
      </c>
      <c r="C52" s="19">
        <v>1069</v>
      </c>
      <c r="D52" s="20">
        <v>0.18241347053320861</v>
      </c>
      <c r="E52" s="20">
        <v>0.44059869036482696</v>
      </c>
      <c r="F52" s="20">
        <v>0.30589335827876518</v>
      </c>
      <c r="G52" s="20">
        <v>5.3320860617399442E-2</v>
      </c>
      <c r="H52" s="22">
        <v>1.7773620205799812E-2</v>
      </c>
      <c r="I52"/>
      <c r="J52"/>
      <c r="K52"/>
      <c r="L52"/>
      <c r="M52"/>
    </row>
    <row r="53" spans="1:21" x14ac:dyDescent="0.2">
      <c r="A53" s="179"/>
      <c r="B53" s="23" t="s">
        <v>59</v>
      </c>
      <c r="C53" s="24">
        <v>15</v>
      </c>
      <c r="D53" s="25">
        <v>6.6666666666666666E-2</v>
      </c>
      <c r="E53" s="25">
        <v>0</v>
      </c>
      <c r="F53" s="25">
        <v>0</v>
      </c>
      <c r="G53" s="25">
        <v>6.6666666666666666E-2</v>
      </c>
      <c r="H53" s="27">
        <v>0.8666666666666667</v>
      </c>
      <c r="I53"/>
      <c r="J53"/>
      <c r="K53"/>
      <c r="L53"/>
      <c r="M53"/>
    </row>
    <row r="54" spans="1:21" x14ac:dyDescent="0.2">
      <c r="A54" s="190" t="s">
        <v>117</v>
      </c>
      <c r="B54" s="13" t="s">
        <v>69</v>
      </c>
      <c r="C54" s="14">
        <v>89</v>
      </c>
      <c r="D54" s="30">
        <v>0.15730337078651685</v>
      </c>
      <c r="E54" s="30">
        <v>0.4044943820224719</v>
      </c>
      <c r="F54" s="30">
        <v>0.33707865168539325</v>
      </c>
      <c r="G54" s="30">
        <v>8.98876404494382E-2</v>
      </c>
      <c r="H54" s="32">
        <v>1.1235955056179775E-2</v>
      </c>
      <c r="I54"/>
      <c r="J54"/>
      <c r="K54"/>
      <c r="L54"/>
      <c r="M54"/>
    </row>
    <row r="55" spans="1:21" x14ac:dyDescent="0.2">
      <c r="A55" s="176"/>
      <c r="B55" s="18" t="s">
        <v>70</v>
      </c>
      <c r="C55" s="19">
        <v>224</v>
      </c>
      <c r="D55" s="20">
        <v>0.12053571428571429</v>
      </c>
      <c r="E55" s="20">
        <v>0.45089285714285715</v>
      </c>
      <c r="F55" s="20">
        <v>0.3482142857142857</v>
      </c>
      <c r="G55" s="20">
        <v>7.1428571428571425E-2</v>
      </c>
      <c r="H55" s="22">
        <v>8.9285714285714281E-3</v>
      </c>
      <c r="I55"/>
      <c r="J55"/>
      <c r="K55"/>
      <c r="L55"/>
      <c r="M55"/>
    </row>
    <row r="56" spans="1:21" x14ac:dyDescent="0.2">
      <c r="A56" s="177"/>
      <c r="B56" s="18" t="s">
        <v>71</v>
      </c>
      <c r="C56" s="19">
        <v>1140</v>
      </c>
      <c r="D56" s="20">
        <v>0.19210526315789472</v>
      </c>
      <c r="E56" s="20">
        <v>0.43508771929824563</v>
      </c>
      <c r="F56" s="20">
        <v>0.30526315789473685</v>
      </c>
      <c r="G56" s="20">
        <v>5.3508771929824561E-2</v>
      </c>
      <c r="H56" s="22">
        <v>1.4035087719298246E-2</v>
      </c>
      <c r="I56"/>
      <c r="J56"/>
      <c r="K56"/>
      <c r="L56"/>
      <c r="M56"/>
    </row>
    <row r="57" spans="1:21" x14ac:dyDescent="0.2">
      <c r="A57" s="191"/>
      <c r="B57" s="23" t="s">
        <v>59</v>
      </c>
      <c r="C57" s="24">
        <v>13</v>
      </c>
      <c r="D57" s="25">
        <v>7.6923076923076927E-2</v>
      </c>
      <c r="E57" s="25">
        <v>0.15384615384615385</v>
      </c>
      <c r="F57" s="25">
        <v>0.46153846153846156</v>
      </c>
      <c r="G57" s="25">
        <v>0.15384615384615385</v>
      </c>
      <c r="H57" s="27">
        <v>0.15384615384615385</v>
      </c>
      <c r="I57"/>
      <c r="J57"/>
      <c r="K57"/>
      <c r="L57"/>
      <c r="M57"/>
    </row>
    <row r="58" spans="1:21" x14ac:dyDescent="0.2">
      <c r="A58" s="175" t="s">
        <v>213</v>
      </c>
      <c r="B58" s="13" t="s">
        <v>248</v>
      </c>
      <c r="C58" s="14">
        <v>2195</v>
      </c>
      <c r="D58" s="15">
        <v>0.17676537585421412</v>
      </c>
      <c r="E58" s="15">
        <v>0.43234624145785877</v>
      </c>
      <c r="F58" s="15">
        <v>0.32482915717539862</v>
      </c>
      <c r="G58" s="15">
        <v>5.7403189066059228E-2</v>
      </c>
      <c r="H58" s="17">
        <v>8.6560364464692476E-3</v>
      </c>
      <c r="I58"/>
      <c r="J58"/>
      <c r="K58"/>
      <c r="L58"/>
      <c r="M58"/>
    </row>
    <row r="59" spans="1:21" x14ac:dyDescent="0.2">
      <c r="A59" s="176"/>
      <c r="B59" s="64" t="s">
        <v>249</v>
      </c>
      <c r="C59" s="19">
        <v>97</v>
      </c>
      <c r="D59" s="20">
        <v>0.19587628865979381</v>
      </c>
      <c r="E59" s="20">
        <v>0.22680412371134021</v>
      </c>
      <c r="F59" s="20">
        <v>0.31958762886597936</v>
      </c>
      <c r="G59" s="20">
        <v>0.23711340206185566</v>
      </c>
      <c r="H59" s="22">
        <v>2.0618556701030927E-2</v>
      </c>
      <c r="I59"/>
      <c r="J59"/>
      <c r="K59"/>
      <c r="L59"/>
      <c r="M59"/>
    </row>
    <row r="60" spans="1:21" x14ac:dyDescent="0.2">
      <c r="A60" s="177"/>
      <c r="B60" s="18" t="s">
        <v>250</v>
      </c>
      <c r="C60" s="19">
        <v>597</v>
      </c>
      <c r="D60" s="20">
        <v>9.5477386934673364E-2</v>
      </c>
      <c r="E60" s="20">
        <v>0.42378559463986598</v>
      </c>
      <c r="F60" s="20">
        <v>0.35678391959798994</v>
      </c>
      <c r="G60" s="20">
        <v>0.11557788944723618</v>
      </c>
      <c r="H60" s="22">
        <v>8.3752093802345051E-3</v>
      </c>
      <c r="I60"/>
      <c r="J60"/>
      <c r="K60"/>
      <c r="L60"/>
      <c r="M60"/>
    </row>
    <row r="61" spans="1:21" ht="12.5" thickBot="1" x14ac:dyDescent="0.25">
      <c r="A61" s="178"/>
      <c r="B61" s="33" t="s">
        <v>59</v>
      </c>
      <c r="C61" s="34">
        <v>23</v>
      </c>
      <c r="D61" s="35">
        <v>0.17391304347826086</v>
      </c>
      <c r="E61" s="35">
        <v>0</v>
      </c>
      <c r="F61" s="35">
        <v>0</v>
      </c>
      <c r="G61" s="35">
        <v>0</v>
      </c>
      <c r="H61" s="37">
        <v>0.82608695652173914</v>
      </c>
      <c r="I61"/>
      <c r="J61"/>
      <c r="K61"/>
      <c r="L61"/>
      <c r="M61"/>
    </row>
    <row r="62" spans="1:21" x14ac:dyDescent="0.2">
      <c r="A62" s="38"/>
      <c r="B62" s="38"/>
      <c r="C62" s="38"/>
      <c r="D62" s="38"/>
      <c r="E62" s="38"/>
      <c r="F62" s="38"/>
      <c r="G62" s="38"/>
      <c r="H62" s="38"/>
      <c r="I62" s="38"/>
      <c r="J62" s="38"/>
      <c r="K62" s="38"/>
      <c r="L62" s="38"/>
      <c r="M62" s="38"/>
      <c r="N62" s="38"/>
      <c r="O62" s="38"/>
      <c r="P62" s="38"/>
      <c r="Q62" s="38"/>
      <c r="R62" s="38"/>
      <c r="S62" s="38"/>
      <c r="T62" s="38"/>
      <c r="U62" s="38"/>
    </row>
  </sheetData>
  <mergeCells count="14">
    <mergeCell ref="A6:A13"/>
    <mergeCell ref="A1:K1"/>
    <mergeCell ref="H3:H4"/>
    <mergeCell ref="A5:B5"/>
    <mergeCell ref="A3:B4"/>
    <mergeCell ref="C3:C4"/>
    <mergeCell ref="A14:A16"/>
    <mergeCell ref="A17:A22"/>
    <mergeCell ref="A23:A35"/>
    <mergeCell ref="A58:A61"/>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66"/>
  <sheetViews>
    <sheetView zoomScaleNormal="100" workbookViewId="0">
      <pane ySplit="4" topLeftCell="A32"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5.09765625" style="2"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465</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147</v>
      </c>
      <c r="D3" s="41">
        <v>1</v>
      </c>
      <c r="E3" s="46">
        <v>2</v>
      </c>
      <c r="F3" s="46">
        <v>3</v>
      </c>
      <c r="G3" s="46">
        <v>4</v>
      </c>
      <c r="H3" s="46">
        <v>5</v>
      </c>
      <c r="I3" s="206" t="s">
        <v>148</v>
      </c>
      <c r="K3" s="48" t="s">
        <v>197</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0.33173076923076922</v>
      </c>
      <c r="E5" s="11">
        <v>0.49656593406593408</v>
      </c>
      <c r="F5" s="10">
        <v>9.5123626373626369E-2</v>
      </c>
      <c r="G5" s="11">
        <v>4.567307692307692E-2</v>
      </c>
      <c r="H5" s="10">
        <v>2.197802197802198E-2</v>
      </c>
      <c r="I5" s="12">
        <v>8.9285714285714281E-3</v>
      </c>
      <c r="J5"/>
      <c r="K5" s="58">
        <f>SUM(D5:E5)</f>
        <v>0.82829670329670324</v>
      </c>
      <c r="L5" s="12">
        <f>SUM(F5:G5)</f>
        <v>0.1407967032967033</v>
      </c>
      <c r="M5"/>
      <c r="N5"/>
      <c r="O5"/>
      <c r="P5"/>
      <c r="Q5"/>
    </row>
    <row r="6" spans="1:17" x14ac:dyDescent="0.2">
      <c r="A6" s="159" t="s">
        <v>108</v>
      </c>
      <c r="B6" s="13" t="s">
        <v>52</v>
      </c>
      <c r="C6" s="14">
        <v>704</v>
      </c>
      <c r="D6" s="15">
        <v>0.36931818181818182</v>
      </c>
      <c r="E6" s="16">
        <v>0.48579545454545453</v>
      </c>
      <c r="F6" s="15">
        <v>8.5227272727272721E-2</v>
      </c>
      <c r="G6" s="16">
        <v>3.6931818181818184E-2</v>
      </c>
      <c r="H6" s="15">
        <v>1.7045454545454544E-2</v>
      </c>
      <c r="I6" s="17">
        <v>5.681818181818182E-3</v>
      </c>
      <c r="J6"/>
      <c r="K6" s="59">
        <f t="shared" ref="K6:K34" si="0">SUM(D6:E6)</f>
        <v>0.85511363636363635</v>
      </c>
      <c r="L6" s="17">
        <f t="shared" ref="L6:L35" si="1">SUM(F6:G6)</f>
        <v>0.12215909090909091</v>
      </c>
      <c r="M6"/>
      <c r="N6"/>
      <c r="O6"/>
      <c r="P6"/>
      <c r="Q6"/>
    </row>
    <row r="7" spans="1:17" x14ac:dyDescent="0.2">
      <c r="A7" s="160"/>
      <c r="B7" s="18" t="s">
        <v>53</v>
      </c>
      <c r="C7" s="19">
        <v>628</v>
      </c>
      <c r="D7" s="20">
        <v>0.36942675159235666</v>
      </c>
      <c r="E7" s="21">
        <v>0.49363057324840764</v>
      </c>
      <c r="F7" s="20">
        <v>8.2802547770700632E-2</v>
      </c>
      <c r="G7" s="21">
        <v>3.1847133757961783E-2</v>
      </c>
      <c r="H7" s="20">
        <v>1.5923566878980892E-2</v>
      </c>
      <c r="I7" s="22">
        <v>6.369426751592357E-3</v>
      </c>
      <c r="J7"/>
      <c r="K7" s="60">
        <f t="shared" si="0"/>
        <v>0.86305732484076425</v>
      </c>
      <c r="L7" s="22">
        <f t="shared" si="1"/>
        <v>0.11464968152866242</v>
      </c>
      <c r="M7"/>
      <c r="N7"/>
      <c r="O7"/>
      <c r="P7"/>
      <c r="Q7"/>
    </row>
    <row r="8" spans="1:17" x14ac:dyDescent="0.2">
      <c r="A8" s="160"/>
      <c r="B8" s="18" t="s">
        <v>54</v>
      </c>
      <c r="C8" s="19">
        <v>308</v>
      </c>
      <c r="D8" s="20">
        <v>0.2857142857142857</v>
      </c>
      <c r="E8" s="21">
        <v>0.52597402597402598</v>
      </c>
      <c r="F8" s="20">
        <v>7.792207792207792E-2</v>
      </c>
      <c r="G8" s="21">
        <v>7.1428571428571425E-2</v>
      </c>
      <c r="H8" s="20">
        <v>3.2467532467532464E-2</v>
      </c>
      <c r="I8" s="22">
        <v>6.4935064935064939E-3</v>
      </c>
      <c r="J8"/>
      <c r="K8" s="60">
        <f t="shared" si="0"/>
        <v>0.81168831168831168</v>
      </c>
      <c r="L8" s="22">
        <f t="shared" si="1"/>
        <v>0.14935064935064934</v>
      </c>
      <c r="M8"/>
      <c r="N8"/>
      <c r="O8"/>
      <c r="P8"/>
      <c r="Q8"/>
    </row>
    <row r="9" spans="1:17" x14ac:dyDescent="0.2">
      <c r="A9" s="160"/>
      <c r="B9" s="18" t="s">
        <v>55</v>
      </c>
      <c r="C9" s="19">
        <v>520</v>
      </c>
      <c r="D9" s="20">
        <v>0.2846153846153846</v>
      </c>
      <c r="E9" s="21">
        <v>0.51923076923076927</v>
      </c>
      <c r="F9" s="20">
        <v>9.6153846153846159E-2</v>
      </c>
      <c r="G9" s="21">
        <v>6.9230769230769235E-2</v>
      </c>
      <c r="H9" s="20">
        <v>2.6923076923076925E-2</v>
      </c>
      <c r="I9" s="22">
        <v>3.8461538461538464E-3</v>
      </c>
      <c r="J9"/>
      <c r="K9" s="60">
        <f t="shared" si="0"/>
        <v>0.80384615384615388</v>
      </c>
      <c r="L9" s="22">
        <f t="shared" si="1"/>
        <v>0.16538461538461541</v>
      </c>
      <c r="M9"/>
      <c r="N9"/>
      <c r="O9"/>
      <c r="P9"/>
      <c r="Q9"/>
    </row>
    <row r="10" spans="1:17" x14ac:dyDescent="0.2">
      <c r="A10" s="160"/>
      <c r="B10" s="18" t="s">
        <v>56</v>
      </c>
      <c r="C10" s="19">
        <v>312</v>
      </c>
      <c r="D10" s="20">
        <v>0.28846153846153844</v>
      </c>
      <c r="E10" s="21">
        <v>0.5</v>
      </c>
      <c r="F10" s="20">
        <v>0.10256410256410256</v>
      </c>
      <c r="G10" s="21">
        <v>5.128205128205128E-2</v>
      </c>
      <c r="H10" s="20">
        <v>3.2051282051282048E-2</v>
      </c>
      <c r="I10" s="22">
        <v>2.564102564102564E-2</v>
      </c>
      <c r="J10"/>
      <c r="K10" s="60">
        <f t="shared" si="0"/>
        <v>0.78846153846153844</v>
      </c>
      <c r="L10" s="22">
        <f t="shared" si="1"/>
        <v>0.15384615384615385</v>
      </c>
      <c r="M10"/>
      <c r="N10"/>
      <c r="O10"/>
      <c r="P10"/>
      <c r="Q10"/>
    </row>
    <row r="11" spans="1:17" x14ac:dyDescent="0.2">
      <c r="A11" s="160"/>
      <c r="B11" s="18" t="s">
        <v>57</v>
      </c>
      <c r="C11" s="19">
        <v>336</v>
      </c>
      <c r="D11" s="20">
        <v>0.32738095238095238</v>
      </c>
      <c r="E11" s="21">
        <v>0.47023809523809523</v>
      </c>
      <c r="F11" s="20">
        <v>0.14285714285714285</v>
      </c>
      <c r="G11" s="21">
        <v>2.976190476190476E-2</v>
      </c>
      <c r="H11" s="20">
        <v>1.7857142857142856E-2</v>
      </c>
      <c r="I11" s="22">
        <v>1.1904761904761904E-2</v>
      </c>
      <c r="J11"/>
      <c r="K11" s="60">
        <f t="shared" si="0"/>
        <v>0.79761904761904767</v>
      </c>
      <c r="L11" s="22">
        <f t="shared" si="1"/>
        <v>0.17261904761904762</v>
      </c>
      <c r="M11"/>
      <c r="N11"/>
      <c r="O11"/>
      <c r="P11"/>
      <c r="Q11"/>
    </row>
    <row r="12" spans="1:17" x14ac:dyDescent="0.2">
      <c r="A12" s="160"/>
      <c r="B12" s="18" t="s">
        <v>58</v>
      </c>
      <c r="C12" s="19">
        <v>92</v>
      </c>
      <c r="D12" s="20">
        <v>0.36956521739130432</v>
      </c>
      <c r="E12" s="21">
        <v>0.5</v>
      </c>
      <c r="F12" s="20">
        <v>9.7826086956521743E-2</v>
      </c>
      <c r="G12" s="21">
        <v>2.1739130434782608E-2</v>
      </c>
      <c r="H12" s="20">
        <v>1.0869565217391304E-2</v>
      </c>
      <c r="I12" s="22">
        <v>0</v>
      </c>
      <c r="J12"/>
      <c r="K12" s="60">
        <f t="shared" si="0"/>
        <v>0.86956521739130432</v>
      </c>
      <c r="L12" s="22">
        <f t="shared" si="1"/>
        <v>0.11956521739130435</v>
      </c>
      <c r="M12"/>
      <c r="N12"/>
      <c r="O12"/>
      <c r="P12"/>
      <c r="Q12"/>
    </row>
    <row r="13" spans="1:17" x14ac:dyDescent="0.2">
      <c r="A13" s="161"/>
      <c r="B13" s="23" t="s">
        <v>59</v>
      </c>
      <c r="C13" s="24">
        <v>12</v>
      </c>
      <c r="D13" s="25">
        <v>0.33333333333333331</v>
      </c>
      <c r="E13" s="26">
        <v>0.16666666666666666</v>
      </c>
      <c r="F13" s="25">
        <v>0.16666666666666666</v>
      </c>
      <c r="G13" s="26">
        <v>8.3333333333333329E-2</v>
      </c>
      <c r="H13" s="25">
        <v>8.3333333333333329E-2</v>
      </c>
      <c r="I13" s="27">
        <v>0.16666666666666666</v>
      </c>
      <c r="J13"/>
      <c r="K13" s="61">
        <f t="shared" si="0"/>
        <v>0.5</v>
      </c>
      <c r="L13" s="27">
        <f t="shared" si="1"/>
        <v>0.25</v>
      </c>
      <c r="M13"/>
      <c r="N13"/>
      <c r="O13"/>
      <c r="P13"/>
      <c r="Q13"/>
    </row>
    <row r="14" spans="1:17" x14ac:dyDescent="0.2">
      <c r="A14" s="159" t="s">
        <v>109</v>
      </c>
      <c r="B14" s="13" t="s">
        <v>110</v>
      </c>
      <c r="C14" s="19">
        <v>1303</v>
      </c>
      <c r="D14" s="20">
        <v>0.31849577897160397</v>
      </c>
      <c r="E14" s="21">
        <v>0.50115118956254801</v>
      </c>
      <c r="F14" s="20">
        <v>0.10667689946277821</v>
      </c>
      <c r="G14" s="21">
        <v>4.8349961627014583E-2</v>
      </c>
      <c r="H14" s="20">
        <v>1.9186492709132769E-2</v>
      </c>
      <c r="I14" s="22">
        <v>6.1396776669224865E-3</v>
      </c>
      <c r="J14"/>
      <c r="K14" s="60">
        <f t="shared" si="0"/>
        <v>0.81964696853415198</v>
      </c>
      <c r="L14" s="22">
        <f t="shared" si="1"/>
        <v>0.1550268610897928</v>
      </c>
      <c r="M14"/>
      <c r="N14"/>
      <c r="O14"/>
      <c r="P14"/>
      <c r="Q14"/>
    </row>
    <row r="15" spans="1:17" x14ac:dyDescent="0.2">
      <c r="A15" s="160"/>
      <c r="B15" s="18" t="s">
        <v>111</v>
      </c>
      <c r="C15" s="19">
        <v>1575</v>
      </c>
      <c r="D15" s="20">
        <v>0.34476190476190477</v>
      </c>
      <c r="E15" s="21">
        <v>0.49650793650793651</v>
      </c>
      <c r="F15" s="20">
        <v>8.4444444444444447E-2</v>
      </c>
      <c r="G15" s="21">
        <v>4.1269841269841269E-2</v>
      </c>
      <c r="H15" s="20">
        <v>2.4126984126984129E-2</v>
      </c>
      <c r="I15" s="22">
        <v>8.8888888888888889E-3</v>
      </c>
      <c r="J15"/>
      <c r="K15" s="60">
        <f t="shared" si="0"/>
        <v>0.84126984126984128</v>
      </c>
      <c r="L15" s="22">
        <f t="shared" si="1"/>
        <v>0.12571428571428572</v>
      </c>
      <c r="M15"/>
      <c r="N15"/>
      <c r="O15"/>
      <c r="P15"/>
      <c r="Q15"/>
    </row>
    <row r="16" spans="1:17" x14ac:dyDescent="0.2">
      <c r="A16" s="161"/>
      <c r="B16" s="23" t="s">
        <v>40</v>
      </c>
      <c r="C16" s="24">
        <v>34</v>
      </c>
      <c r="D16" s="25">
        <v>0.23529411764705882</v>
      </c>
      <c r="E16" s="26">
        <v>0.3235294117647059</v>
      </c>
      <c r="F16" s="25">
        <v>0.14705882352941177</v>
      </c>
      <c r="G16" s="26">
        <v>0.14705882352941177</v>
      </c>
      <c r="H16" s="25">
        <v>2.9411764705882353E-2</v>
      </c>
      <c r="I16" s="27">
        <v>0.11764705882352941</v>
      </c>
      <c r="J16"/>
      <c r="K16" s="61">
        <f t="shared" si="0"/>
        <v>0.55882352941176472</v>
      </c>
      <c r="L16" s="27">
        <f t="shared" si="1"/>
        <v>0.29411764705882354</v>
      </c>
      <c r="M16"/>
      <c r="N16"/>
      <c r="O16"/>
      <c r="P16"/>
      <c r="Q16"/>
    </row>
    <row r="17" spans="1:17" x14ac:dyDescent="0.2">
      <c r="A17" s="159" t="s">
        <v>112</v>
      </c>
      <c r="B17" s="28" t="s">
        <v>39</v>
      </c>
      <c r="C17" s="29">
        <v>506</v>
      </c>
      <c r="D17" s="30">
        <v>0.39723320158102765</v>
      </c>
      <c r="E17" s="31">
        <v>0.40909090909090912</v>
      </c>
      <c r="F17" s="30">
        <v>0.10474308300395258</v>
      </c>
      <c r="G17" s="31">
        <v>5.1383399209486168E-2</v>
      </c>
      <c r="H17" s="30">
        <v>3.7549407114624504E-2</v>
      </c>
      <c r="I17" s="32">
        <v>0</v>
      </c>
      <c r="J17"/>
      <c r="K17" s="62">
        <f t="shared" si="0"/>
        <v>0.80632411067193677</v>
      </c>
      <c r="L17" s="32">
        <f t="shared" si="1"/>
        <v>0.15612648221343875</v>
      </c>
      <c r="M17"/>
      <c r="N17"/>
      <c r="O17"/>
      <c r="P17"/>
      <c r="Q17"/>
    </row>
    <row r="18" spans="1:17" x14ac:dyDescent="0.2">
      <c r="A18" s="161"/>
      <c r="B18" s="18" t="s">
        <v>129</v>
      </c>
      <c r="C18" s="19">
        <v>753</v>
      </c>
      <c r="D18" s="20">
        <v>0.3386454183266932</v>
      </c>
      <c r="E18" s="21">
        <v>0.52058432934926957</v>
      </c>
      <c r="F18" s="20">
        <v>8.8977423638778225E-2</v>
      </c>
      <c r="G18" s="21">
        <v>3.3200531208499334E-2</v>
      </c>
      <c r="H18" s="20">
        <v>1.8592297476759629E-2</v>
      </c>
      <c r="I18" s="22">
        <v>0</v>
      </c>
      <c r="J18"/>
      <c r="K18" s="60">
        <f t="shared" si="0"/>
        <v>0.85922974767596272</v>
      </c>
      <c r="L18" s="22">
        <f t="shared" si="1"/>
        <v>0.12217795484727756</v>
      </c>
      <c r="M18"/>
      <c r="N18"/>
      <c r="O18"/>
      <c r="P18"/>
      <c r="Q18"/>
    </row>
    <row r="19" spans="1:17" x14ac:dyDescent="0.2">
      <c r="A19" s="159"/>
      <c r="B19" s="18" t="s">
        <v>130</v>
      </c>
      <c r="C19" s="19">
        <v>807</v>
      </c>
      <c r="D19" s="20">
        <v>0.2899628252788104</v>
      </c>
      <c r="E19" s="21">
        <v>0.48079306071871125</v>
      </c>
      <c r="F19" s="20">
        <v>0.13382899628252787</v>
      </c>
      <c r="G19" s="21">
        <v>5.0805452292441142E-2</v>
      </c>
      <c r="H19" s="20">
        <v>3.2218091697645598E-2</v>
      </c>
      <c r="I19" s="22">
        <v>1.2391573729863693E-2</v>
      </c>
      <c r="J19"/>
      <c r="K19" s="60">
        <f t="shared" si="0"/>
        <v>0.77075588599752165</v>
      </c>
      <c r="L19" s="22">
        <f t="shared" si="1"/>
        <v>0.18463444857496902</v>
      </c>
      <c r="M19"/>
      <c r="N19"/>
      <c r="O19"/>
      <c r="P19"/>
      <c r="Q19"/>
    </row>
    <row r="20" spans="1:17" x14ac:dyDescent="0.2">
      <c r="A20" s="160"/>
      <c r="B20" s="18" t="s">
        <v>131</v>
      </c>
      <c r="C20" s="19">
        <v>594</v>
      </c>
      <c r="D20" s="20">
        <v>0.31313131313131315</v>
      </c>
      <c r="E20" s="21">
        <v>0.56734006734006737</v>
      </c>
      <c r="F20" s="20">
        <v>6.2289562289562291E-2</v>
      </c>
      <c r="G20" s="21">
        <v>4.7138047138047139E-2</v>
      </c>
      <c r="H20" s="20">
        <v>0</v>
      </c>
      <c r="I20" s="22">
        <v>1.0101010101010102E-2</v>
      </c>
      <c r="J20"/>
      <c r="K20" s="60">
        <f t="shared" si="0"/>
        <v>0.88047138047138052</v>
      </c>
      <c r="L20" s="22">
        <f t="shared" si="1"/>
        <v>0.10942760942760943</v>
      </c>
      <c r="M20"/>
      <c r="N20"/>
      <c r="O20"/>
      <c r="P20"/>
      <c r="Q20"/>
    </row>
    <row r="21" spans="1:17" x14ac:dyDescent="0.2">
      <c r="A21" s="160"/>
      <c r="B21" s="18" t="s">
        <v>132</v>
      </c>
      <c r="C21" s="19">
        <v>234</v>
      </c>
      <c r="D21" s="20">
        <v>0.35897435897435898</v>
      </c>
      <c r="E21" s="21">
        <v>0.50427350427350426</v>
      </c>
      <c r="F21" s="20">
        <v>4.2735042735042736E-2</v>
      </c>
      <c r="G21" s="21">
        <v>5.128205128205128E-2</v>
      </c>
      <c r="H21" s="20">
        <v>1.7094017094017096E-2</v>
      </c>
      <c r="I21" s="22">
        <v>2.564102564102564E-2</v>
      </c>
      <c r="J21"/>
      <c r="K21" s="60">
        <f t="shared" si="0"/>
        <v>0.86324786324786329</v>
      </c>
      <c r="L21" s="22">
        <f t="shared" si="1"/>
        <v>9.4017094017094016E-2</v>
      </c>
      <c r="M21"/>
      <c r="N21"/>
      <c r="O21"/>
      <c r="P21"/>
      <c r="Q21"/>
    </row>
    <row r="22" spans="1:17" x14ac:dyDescent="0.2">
      <c r="A22" s="161"/>
      <c r="B22" s="23" t="s">
        <v>59</v>
      </c>
      <c r="C22" s="24">
        <v>18</v>
      </c>
      <c r="D22" s="25">
        <v>0.33333333333333331</v>
      </c>
      <c r="E22" s="26">
        <v>0.22222222222222221</v>
      </c>
      <c r="F22" s="25">
        <v>0.1111111111111111</v>
      </c>
      <c r="G22" s="26">
        <v>5.5555555555555552E-2</v>
      </c>
      <c r="H22" s="25">
        <v>5.5555555555555552E-2</v>
      </c>
      <c r="I22" s="27">
        <v>0.22222222222222221</v>
      </c>
      <c r="J22"/>
      <c r="K22" s="61">
        <f t="shared" si="0"/>
        <v>0.55555555555555558</v>
      </c>
      <c r="L22" s="27">
        <f t="shared" si="1"/>
        <v>0.16666666666666666</v>
      </c>
      <c r="M22"/>
      <c r="N22"/>
      <c r="O22"/>
      <c r="P22"/>
      <c r="Q22"/>
    </row>
    <row r="23" spans="1:17" x14ac:dyDescent="0.2">
      <c r="A23" s="159" t="s">
        <v>113</v>
      </c>
      <c r="B23" s="28" t="s">
        <v>41</v>
      </c>
      <c r="C23" s="14">
        <v>204</v>
      </c>
      <c r="D23" s="15">
        <v>0.39705882352941174</v>
      </c>
      <c r="E23" s="16">
        <v>0.40196078431372551</v>
      </c>
      <c r="F23" s="15">
        <v>0.10784313725490197</v>
      </c>
      <c r="G23" s="16">
        <v>4.9019607843137254E-2</v>
      </c>
      <c r="H23" s="15">
        <v>4.4117647058823532E-2</v>
      </c>
      <c r="I23" s="17">
        <v>0</v>
      </c>
      <c r="J23"/>
      <c r="K23" s="59">
        <f t="shared" si="0"/>
        <v>0.7990196078431373</v>
      </c>
      <c r="L23" s="17">
        <f t="shared" si="1"/>
        <v>0.15686274509803921</v>
      </c>
      <c r="M23"/>
      <c r="N23"/>
      <c r="O23"/>
      <c r="P23"/>
      <c r="Q23"/>
    </row>
    <row r="24" spans="1:17" x14ac:dyDescent="0.2">
      <c r="A24" s="160"/>
      <c r="B24" s="18" t="s">
        <v>133</v>
      </c>
      <c r="C24" s="19">
        <v>309</v>
      </c>
      <c r="D24" s="20">
        <v>0.32362459546925565</v>
      </c>
      <c r="E24" s="21">
        <v>0.50485436893203883</v>
      </c>
      <c r="F24" s="20">
        <v>0.11326860841423948</v>
      </c>
      <c r="G24" s="21">
        <v>3.8834951456310676E-2</v>
      </c>
      <c r="H24" s="20">
        <v>1.9417475728155338E-2</v>
      </c>
      <c r="I24" s="22">
        <v>0</v>
      </c>
      <c r="J24"/>
      <c r="K24" s="60">
        <f t="shared" si="0"/>
        <v>0.82847896440129443</v>
      </c>
      <c r="L24" s="22">
        <f t="shared" si="1"/>
        <v>0.15210355987055016</v>
      </c>
      <c r="M24"/>
      <c r="N24"/>
      <c r="O24"/>
      <c r="P24"/>
      <c r="Q24"/>
    </row>
    <row r="25" spans="1:17" x14ac:dyDescent="0.2">
      <c r="A25" s="161"/>
      <c r="B25" s="18" t="s">
        <v>134</v>
      </c>
      <c r="C25" s="19">
        <v>379</v>
      </c>
      <c r="D25" s="20">
        <v>0.25857519788918204</v>
      </c>
      <c r="E25" s="21">
        <v>0.50131926121372028</v>
      </c>
      <c r="F25" s="20">
        <v>0.14775725593667546</v>
      </c>
      <c r="G25" s="21">
        <v>6.0686015831134567E-2</v>
      </c>
      <c r="H25" s="20">
        <v>2.6385224274406333E-2</v>
      </c>
      <c r="I25" s="22">
        <v>5.2770448548812663E-3</v>
      </c>
      <c r="J25"/>
      <c r="K25" s="60">
        <f t="shared" si="0"/>
        <v>0.75989445910290232</v>
      </c>
      <c r="L25" s="22">
        <f t="shared" si="1"/>
        <v>0.20844327176781002</v>
      </c>
      <c r="M25"/>
      <c r="N25"/>
      <c r="O25"/>
      <c r="P25"/>
      <c r="Q25"/>
    </row>
    <row r="26" spans="1:17" x14ac:dyDescent="0.2">
      <c r="A26" s="159"/>
      <c r="B26" s="18" t="s">
        <v>135</v>
      </c>
      <c r="C26" s="19">
        <v>298</v>
      </c>
      <c r="D26" s="20">
        <v>0.29865771812080538</v>
      </c>
      <c r="E26" s="21">
        <v>0.59395973154362414</v>
      </c>
      <c r="F26" s="20">
        <v>6.0402684563758392E-2</v>
      </c>
      <c r="G26" s="21">
        <v>4.0268456375838924E-2</v>
      </c>
      <c r="H26" s="20">
        <v>0</v>
      </c>
      <c r="I26" s="22">
        <v>6.7114093959731542E-3</v>
      </c>
      <c r="J26"/>
      <c r="K26" s="60">
        <f t="shared" si="0"/>
        <v>0.89261744966442946</v>
      </c>
      <c r="L26" s="22">
        <f t="shared" si="1"/>
        <v>0.10067114093959731</v>
      </c>
      <c r="M26"/>
      <c r="N26"/>
      <c r="O26"/>
      <c r="P26"/>
      <c r="Q26"/>
    </row>
    <row r="27" spans="1:17" x14ac:dyDescent="0.2">
      <c r="A27" s="160"/>
      <c r="B27" s="18" t="s">
        <v>136</v>
      </c>
      <c r="C27" s="19">
        <v>111</v>
      </c>
      <c r="D27" s="20">
        <v>0.40540540540540543</v>
      </c>
      <c r="E27" s="21">
        <v>0.43243243243243246</v>
      </c>
      <c r="F27" s="20">
        <v>7.2072072072072071E-2</v>
      </c>
      <c r="G27" s="21">
        <v>5.4054054054054057E-2</v>
      </c>
      <c r="H27" s="20">
        <v>0</v>
      </c>
      <c r="I27" s="22">
        <v>3.6036036036036036E-2</v>
      </c>
      <c r="J27"/>
      <c r="K27" s="60">
        <f t="shared" si="0"/>
        <v>0.83783783783783794</v>
      </c>
      <c r="L27" s="22">
        <f t="shared" si="1"/>
        <v>0.12612612612612611</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0.40677966101694918</v>
      </c>
      <c r="E29" s="21">
        <v>0.42033898305084744</v>
      </c>
      <c r="F29" s="20">
        <v>9.8305084745762716E-2</v>
      </c>
      <c r="G29" s="21">
        <v>4.0677966101694912E-2</v>
      </c>
      <c r="H29" s="20">
        <v>3.3898305084745763E-2</v>
      </c>
      <c r="I29" s="22">
        <v>0</v>
      </c>
      <c r="J29"/>
      <c r="K29" s="60">
        <f t="shared" si="0"/>
        <v>0.82711864406779667</v>
      </c>
      <c r="L29" s="22">
        <f t="shared" si="1"/>
        <v>0.13898305084745763</v>
      </c>
      <c r="M29"/>
      <c r="N29"/>
      <c r="O29"/>
      <c r="P29"/>
      <c r="Q29"/>
    </row>
    <row r="30" spans="1:17" x14ac:dyDescent="0.2">
      <c r="A30" s="160"/>
      <c r="B30" s="18" t="s">
        <v>137</v>
      </c>
      <c r="C30" s="19">
        <v>438</v>
      </c>
      <c r="D30" s="20">
        <v>0.34931506849315069</v>
      </c>
      <c r="E30" s="21">
        <v>0.52968036529680362</v>
      </c>
      <c r="F30" s="20">
        <v>7.3059360730593603E-2</v>
      </c>
      <c r="G30" s="21">
        <v>2.9680365296803651E-2</v>
      </c>
      <c r="H30" s="20">
        <v>1.8264840182648401E-2</v>
      </c>
      <c r="I30" s="22">
        <v>0</v>
      </c>
      <c r="J30"/>
      <c r="K30" s="60">
        <f t="shared" si="0"/>
        <v>0.87899543378995437</v>
      </c>
      <c r="L30" s="22">
        <f t="shared" si="1"/>
        <v>0.10273972602739725</v>
      </c>
      <c r="M30"/>
      <c r="N30"/>
      <c r="O30"/>
      <c r="P30"/>
      <c r="Q30"/>
    </row>
    <row r="31" spans="1:17" x14ac:dyDescent="0.2">
      <c r="A31" s="160"/>
      <c r="B31" s="18" t="s">
        <v>138</v>
      </c>
      <c r="C31" s="19">
        <v>425</v>
      </c>
      <c r="D31" s="20">
        <v>0.32</v>
      </c>
      <c r="E31" s="21">
        <v>0.4611764705882353</v>
      </c>
      <c r="F31" s="20">
        <v>0.12</v>
      </c>
      <c r="G31" s="21">
        <v>4.2352941176470586E-2</v>
      </c>
      <c r="H31" s="20">
        <v>3.7647058823529408E-2</v>
      </c>
      <c r="I31" s="22">
        <v>1.8823529411764704E-2</v>
      </c>
      <c r="J31"/>
      <c r="K31" s="60">
        <f t="shared" si="0"/>
        <v>0.78117647058823536</v>
      </c>
      <c r="L31" s="22">
        <f t="shared" si="1"/>
        <v>0.16235294117647059</v>
      </c>
      <c r="M31"/>
      <c r="N31"/>
      <c r="O31"/>
      <c r="P31"/>
      <c r="Q31"/>
    </row>
    <row r="32" spans="1:17" x14ac:dyDescent="0.2">
      <c r="A32" s="160"/>
      <c r="B32" s="18" t="s">
        <v>139</v>
      </c>
      <c r="C32" s="19">
        <v>292</v>
      </c>
      <c r="D32" s="20">
        <v>0.32534246575342468</v>
      </c>
      <c r="E32" s="21">
        <v>0.54109589041095896</v>
      </c>
      <c r="F32" s="20">
        <v>6.5068493150684928E-2</v>
      </c>
      <c r="G32" s="21">
        <v>5.4794520547945202E-2</v>
      </c>
      <c r="H32" s="20">
        <v>0</v>
      </c>
      <c r="I32" s="22">
        <v>1.3698630136986301E-2</v>
      </c>
      <c r="J32"/>
      <c r="K32" s="60">
        <f t="shared" si="0"/>
        <v>0.86643835616438358</v>
      </c>
      <c r="L32" s="22">
        <f t="shared" si="1"/>
        <v>0.11986301369863013</v>
      </c>
      <c r="M32"/>
      <c r="N32"/>
      <c r="O32"/>
      <c r="P32"/>
      <c r="Q32"/>
    </row>
    <row r="33" spans="1:17" x14ac:dyDescent="0.2">
      <c r="A33" s="160"/>
      <c r="B33" s="18" t="s">
        <v>140</v>
      </c>
      <c r="C33" s="19">
        <v>123</v>
      </c>
      <c r="D33" s="20">
        <v>0.31707317073170732</v>
      </c>
      <c r="E33" s="21">
        <v>0.56910569105691056</v>
      </c>
      <c r="F33" s="20">
        <v>1.6260162601626018E-2</v>
      </c>
      <c r="G33" s="21">
        <v>4.878048780487805E-2</v>
      </c>
      <c r="H33" s="20">
        <v>3.2520325203252036E-2</v>
      </c>
      <c r="I33" s="22">
        <v>1.6260162601626018E-2</v>
      </c>
      <c r="J33"/>
      <c r="K33" s="60">
        <f t="shared" si="0"/>
        <v>0.88617886178861793</v>
      </c>
      <c r="L33" s="22">
        <f t="shared" si="1"/>
        <v>6.5040650406504072E-2</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0.23529411764705882</v>
      </c>
      <c r="E35" s="26">
        <v>0.3235294117647059</v>
      </c>
      <c r="F35" s="25">
        <v>0.14705882352941177</v>
      </c>
      <c r="G35" s="26">
        <v>0.14705882352941177</v>
      </c>
      <c r="H35" s="25">
        <v>2.9411764705882353E-2</v>
      </c>
      <c r="I35" s="27">
        <v>0.11764705882352941</v>
      </c>
      <c r="J35"/>
      <c r="K35" s="61">
        <f t="shared" ref="K35:K57" si="2">SUM(D35:E35)</f>
        <v>0.55882352941176472</v>
      </c>
      <c r="L35" s="27">
        <f t="shared" si="1"/>
        <v>0.29411764705882354</v>
      </c>
      <c r="M35"/>
      <c r="N35"/>
      <c r="O35"/>
      <c r="P35"/>
      <c r="Q35"/>
    </row>
    <row r="36" spans="1:17" x14ac:dyDescent="0.2">
      <c r="A36" s="159" t="s">
        <v>114</v>
      </c>
      <c r="B36" s="13" t="s">
        <v>141</v>
      </c>
      <c r="C36" s="14">
        <v>36</v>
      </c>
      <c r="D36" s="15">
        <v>0.3888888888888889</v>
      </c>
      <c r="E36" s="16">
        <v>0.52777777777777779</v>
      </c>
      <c r="F36" s="15">
        <v>8.3333333333333329E-2</v>
      </c>
      <c r="G36" s="16">
        <v>0</v>
      </c>
      <c r="H36" s="15">
        <v>0</v>
      </c>
      <c r="I36" s="17">
        <v>0</v>
      </c>
      <c r="J36"/>
      <c r="K36" s="59">
        <f t="shared" si="2"/>
        <v>0.91666666666666674</v>
      </c>
      <c r="L36" s="17">
        <f t="shared" ref="L36:L66" si="3">SUM(F36:G36)</f>
        <v>8.3333333333333329E-2</v>
      </c>
      <c r="M36"/>
      <c r="N36"/>
      <c r="O36"/>
      <c r="P36"/>
      <c r="Q36"/>
    </row>
    <row r="37" spans="1:17" x14ac:dyDescent="0.2">
      <c r="A37" s="160"/>
      <c r="B37" s="18" t="s">
        <v>142</v>
      </c>
      <c r="C37" s="19">
        <v>176</v>
      </c>
      <c r="D37" s="20">
        <v>0.3125</v>
      </c>
      <c r="E37" s="21">
        <v>0.49431818181818182</v>
      </c>
      <c r="F37" s="20">
        <v>6.8181818181818177E-2</v>
      </c>
      <c r="G37" s="21">
        <v>4.5454545454545456E-2</v>
      </c>
      <c r="H37" s="20">
        <v>3.4090909090909088E-2</v>
      </c>
      <c r="I37" s="22">
        <v>4.5454545454545456E-2</v>
      </c>
      <c r="J37"/>
      <c r="K37" s="60">
        <f t="shared" si="2"/>
        <v>0.80681818181818188</v>
      </c>
      <c r="L37" s="22">
        <f t="shared" si="3"/>
        <v>0.11363636363636363</v>
      </c>
      <c r="M37"/>
      <c r="N37"/>
      <c r="O37"/>
      <c r="P37"/>
      <c r="Q37"/>
    </row>
    <row r="38" spans="1:17" x14ac:dyDescent="0.2">
      <c r="A38" s="161"/>
      <c r="B38" s="18" t="s">
        <v>143</v>
      </c>
      <c r="C38" s="19">
        <v>968</v>
      </c>
      <c r="D38" s="20">
        <v>0.33677685950413222</v>
      </c>
      <c r="E38" s="21">
        <v>0.48553719008264462</v>
      </c>
      <c r="F38" s="20">
        <v>0.11570247933884298</v>
      </c>
      <c r="G38" s="21">
        <v>4.4421487603305783E-2</v>
      </c>
      <c r="H38" s="20">
        <v>1.7561983471074381E-2</v>
      </c>
      <c r="I38" s="22">
        <v>0</v>
      </c>
      <c r="J38"/>
      <c r="K38" s="60">
        <f t="shared" si="2"/>
        <v>0.8223140495867769</v>
      </c>
      <c r="L38" s="22">
        <f t="shared" si="3"/>
        <v>0.16012396694214875</v>
      </c>
      <c r="M38"/>
      <c r="N38"/>
      <c r="O38"/>
      <c r="P38"/>
      <c r="Q38"/>
    </row>
    <row r="39" spans="1:17" x14ac:dyDescent="0.2">
      <c r="A39" s="159"/>
      <c r="B39" s="18" t="s">
        <v>144</v>
      </c>
      <c r="C39" s="19">
        <v>522</v>
      </c>
      <c r="D39" s="20">
        <v>0.32758620689655171</v>
      </c>
      <c r="E39" s="21">
        <v>0.50957854406130265</v>
      </c>
      <c r="F39" s="20">
        <v>0.10727969348659004</v>
      </c>
      <c r="G39" s="21">
        <v>2.8735632183908046E-2</v>
      </c>
      <c r="H39" s="20">
        <v>1.9157088122605363E-2</v>
      </c>
      <c r="I39" s="22">
        <v>7.6628352490421452E-3</v>
      </c>
      <c r="J39"/>
      <c r="K39" s="60">
        <f t="shared" si="2"/>
        <v>0.83716475095785436</v>
      </c>
      <c r="L39" s="22">
        <f t="shared" si="3"/>
        <v>0.13601532567049809</v>
      </c>
      <c r="M39"/>
      <c r="N39"/>
      <c r="O39"/>
      <c r="P39"/>
      <c r="Q39"/>
    </row>
    <row r="40" spans="1:17" x14ac:dyDescent="0.2">
      <c r="A40" s="160"/>
      <c r="B40" s="18" t="s">
        <v>145</v>
      </c>
      <c r="C40" s="19">
        <v>204</v>
      </c>
      <c r="D40" s="20">
        <v>0.33823529411764708</v>
      </c>
      <c r="E40" s="21">
        <v>0.5</v>
      </c>
      <c r="F40" s="20">
        <v>0.10294117647058823</v>
      </c>
      <c r="G40" s="21">
        <v>1.9607843137254902E-2</v>
      </c>
      <c r="H40" s="20">
        <v>3.9215686274509803E-2</v>
      </c>
      <c r="I40" s="22">
        <v>0</v>
      </c>
      <c r="J40"/>
      <c r="K40" s="60">
        <f t="shared" si="2"/>
        <v>0.83823529411764708</v>
      </c>
      <c r="L40" s="22">
        <f t="shared" si="3"/>
        <v>0.12254901960784313</v>
      </c>
      <c r="M40"/>
      <c r="N40"/>
      <c r="O40"/>
      <c r="P40"/>
      <c r="Q40"/>
    </row>
    <row r="41" spans="1:17" x14ac:dyDescent="0.2">
      <c r="A41" s="160"/>
      <c r="B41" s="18" t="s">
        <v>60</v>
      </c>
      <c r="C41" s="19">
        <v>82</v>
      </c>
      <c r="D41" s="20">
        <v>0.37804878048780488</v>
      </c>
      <c r="E41" s="21">
        <v>0.45121951219512196</v>
      </c>
      <c r="F41" s="20">
        <v>4.878048780487805E-2</v>
      </c>
      <c r="G41" s="21">
        <v>7.3170731707317069E-2</v>
      </c>
      <c r="H41" s="20">
        <v>4.878048780487805E-2</v>
      </c>
      <c r="I41" s="22">
        <v>0</v>
      </c>
      <c r="J41"/>
      <c r="K41" s="60">
        <f t="shared" si="2"/>
        <v>0.8292682926829269</v>
      </c>
      <c r="L41" s="22">
        <f t="shared" si="3"/>
        <v>0.12195121951219512</v>
      </c>
      <c r="M41"/>
      <c r="N41"/>
      <c r="O41"/>
      <c r="P41"/>
      <c r="Q41"/>
    </row>
    <row r="42" spans="1:17" x14ac:dyDescent="0.2">
      <c r="A42" s="160"/>
      <c r="B42" s="18" t="s">
        <v>61</v>
      </c>
      <c r="C42" s="19">
        <v>387</v>
      </c>
      <c r="D42" s="20">
        <v>0.35658914728682173</v>
      </c>
      <c r="E42" s="21">
        <v>0.50904392764857886</v>
      </c>
      <c r="F42" s="20">
        <v>7.2351421188630485E-2</v>
      </c>
      <c r="G42" s="21">
        <v>4.6511627906976744E-2</v>
      </c>
      <c r="H42" s="20">
        <v>1.5503875968992248E-2</v>
      </c>
      <c r="I42" s="22">
        <v>0</v>
      </c>
      <c r="J42"/>
      <c r="K42" s="60">
        <f t="shared" si="2"/>
        <v>0.86563307493540065</v>
      </c>
      <c r="L42" s="22">
        <f t="shared" si="3"/>
        <v>0.11886304909560723</v>
      </c>
      <c r="M42"/>
      <c r="N42"/>
      <c r="O42"/>
      <c r="P42"/>
      <c r="Q42"/>
    </row>
    <row r="43" spans="1:17" x14ac:dyDescent="0.2">
      <c r="A43" s="160"/>
      <c r="B43" s="18" t="s">
        <v>146</v>
      </c>
      <c r="C43" s="19">
        <v>521</v>
      </c>
      <c r="D43" s="20">
        <v>0.30326295585412666</v>
      </c>
      <c r="E43" s="21">
        <v>0.51055662188099804</v>
      </c>
      <c r="F43" s="20">
        <v>7.1017274472168906E-2</v>
      </c>
      <c r="G43" s="21">
        <v>7.293666026871401E-2</v>
      </c>
      <c r="H43" s="20">
        <v>2.3032629558541268E-2</v>
      </c>
      <c r="I43" s="22">
        <v>1.9193857965451054E-2</v>
      </c>
      <c r="J43"/>
      <c r="K43" s="60">
        <f t="shared" si="2"/>
        <v>0.8138195777351247</v>
      </c>
      <c r="L43" s="22">
        <f t="shared" si="3"/>
        <v>0.14395393474088292</v>
      </c>
      <c r="M43"/>
      <c r="N43"/>
      <c r="O43"/>
      <c r="P43"/>
      <c r="Q43"/>
    </row>
    <row r="44" spans="1:17" x14ac:dyDescent="0.2">
      <c r="A44" s="161"/>
      <c r="B44" s="23" t="s">
        <v>59</v>
      </c>
      <c r="C44" s="24">
        <v>16</v>
      </c>
      <c r="D44" s="25">
        <v>0.25</v>
      </c>
      <c r="E44" s="26">
        <v>0.125</v>
      </c>
      <c r="F44" s="25">
        <v>0.25</v>
      </c>
      <c r="G44" s="26">
        <v>6.25E-2</v>
      </c>
      <c r="H44" s="25">
        <v>6.25E-2</v>
      </c>
      <c r="I44" s="27">
        <v>0.25</v>
      </c>
      <c r="J44"/>
      <c r="K44" s="61">
        <f t="shared" si="2"/>
        <v>0.375</v>
      </c>
      <c r="L44" s="27">
        <f t="shared" si="3"/>
        <v>0.3125</v>
      </c>
      <c r="M44"/>
      <c r="N44"/>
      <c r="O44"/>
      <c r="P44"/>
      <c r="Q44"/>
    </row>
    <row r="45" spans="1:17" x14ac:dyDescent="0.2">
      <c r="A45" s="175" t="s">
        <v>115</v>
      </c>
      <c r="B45" s="13" t="s">
        <v>62</v>
      </c>
      <c r="C45" s="14">
        <v>257</v>
      </c>
      <c r="D45" s="15">
        <v>0.38521400778210119</v>
      </c>
      <c r="E45" s="16">
        <v>0.44747081712062259</v>
      </c>
      <c r="F45" s="15">
        <v>0.10116731517509728</v>
      </c>
      <c r="G45" s="16">
        <v>3.1128404669260701E-2</v>
      </c>
      <c r="H45" s="15">
        <v>2.7237354085603113E-2</v>
      </c>
      <c r="I45" s="17">
        <v>7.7821011673151752E-3</v>
      </c>
      <c r="J45"/>
      <c r="K45" s="59">
        <f t="shared" si="2"/>
        <v>0.83268482490272377</v>
      </c>
      <c r="L45" s="17">
        <f t="shared" si="3"/>
        <v>0.13229571984435798</v>
      </c>
      <c r="M45"/>
      <c r="N45"/>
      <c r="O45"/>
      <c r="P45"/>
      <c r="Q45"/>
    </row>
    <row r="46" spans="1:17" x14ac:dyDescent="0.2">
      <c r="A46" s="176"/>
      <c r="B46" s="18" t="s">
        <v>63</v>
      </c>
      <c r="C46" s="19">
        <v>826</v>
      </c>
      <c r="D46" s="20">
        <v>0.31719128329297819</v>
      </c>
      <c r="E46" s="21">
        <v>0.51815980629539948</v>
      </c>
      <c r="F46" s="20">
        <v>9.4430992736077482E-2</v>
      </c>
      <c r="G46" s="21">
        <v>3.3898305084745763E-2</v>
      </c>
      <c r="H46" s="20">
        <v>2.4213075060532687E-2</v>
      </c>
      <c r="I46" s="22">
        <v>1.2106537530266344E-2</v>
      </c>
      <c r="J46"/>
      <c r="K46" s="60">
        <f t="shared" si="2"/>
        <v>0.83535108958837767</v>
      </c>
      <c r="L46" s="22">
        <f t="shared" si="3"/>
        <v>0.12832929782082325</v>
      </c>
      <c r="M46"/>
      <c r="N46"/>
      <c r="O46"/>
      <c r="P46"/>
      <c r="Q46"/>
    </row>
    <row r="47" spans="1:17" x14ac:dyDescent="0.2">
      <c r="A47" s="177"/>
      <c r="B47" s="18" t="s">
        <v>64</v>
      </c>
      <c r="C47" s="19">
        <v>599</v>
      </c>
      <c r="D47" s="20">
        <v>0.29382303839732887</v>
      </c>
      <c r="E47" s="21">
        <v>0.51252086811352249</v>
      </c>
      <c r="F47" s="20">
        <v>0.12020033388981637</v>
      </c>
      <c r="G47" s="21">
        <v>5.3422370617696162E-2</v>
      </c>
      <c r="H47" s="20">
        <v>2.003338898163606E-2</v>
      </c>
      <c r="I47" s="22">
        <v>0</v>
      </c>
      <c r="J47"/>
      <c r="K47" s="60">
        <f t="shared" si="2"/>
        <v>0.8063439065108513</v>
      </c>
      <c r="L47" s="22">
        <f t="shared" si="3"/>
        <v>0.17362270450751252</v>
      </c>
      <c r="M47"/>
      <c r="N47"/>
      <c r="O47"/>
      <c r="P47"/>
      <c r="Q47"/>
    </row>
    <row r="48" spans="1:17" x14ac:dyDescent="0.2">
      <c r="A48" s="175"/>
      <c r="B48" s="18" t="s">
        <v>65</v>
      </c>
      <c r="C48" s="19">
        <v>296</v>
      </c>
      <c r="D48" s="20">
        <v>0.42905405405405406</v>
      </c>
      <c r="E48" s="21">
        <v>0.42229729729729731</v>
      </c>
      <c r="F48" s="20">
        <v>0.10135135135135136</v>
      </c>
      <c r="G48" s="21">
        <v>2.7027027027027029E-2</v>
      </c>
      <c r="H48" s="20">
        <v>2.0270270270270271E-2</v>
      </c>
      <c r="I48" s="22">
        <v>0</v>
      </c>
      <c r="J48"/>
      <c r="K48" s="60">
        <f t="shared" si="2"/>
        <v>0.85135135135135132</v>
      </c>
      <c r="L48" s="22">
        <f t="shared" si="3"/>
        <v>0.1283783783783784</v>
      </c>
      <c r="M48"/>
      <c r="N48"/>
      <c r="O48"/>
      <c r="P48"/>
      <c r="Q48"/>
    </row>
    <row r="49" spans="1:17" x14ac:dyDescent="0.2">
      <c r="A49" s="177"/>
      <c r="B49" s="23" t="s">
        <v>59</v>
      </c>
      <c r="C49" s="24">
        <v>10</v>
      </c>
      <c r="D49" s="25">
        <v>0.2</v>
      </c>
      <c r="E49" s="26">
        <v>0.6</v>
      </c>
      <c r="F49" s="25">
        <v>0.2</v>
      </c>
      <c r="G49" s="26">
        <v>0</v>
      </c>
      <c r="H49" s="25">
        <v>0</v>
      </c>
      <c r="I49" s="27">
        <v>0</v>
      </c>
      <c r="J49"/>
      <c r="K49" s="61">
        <f t="shared" si="2"/>
        <v>0.8</v>
      </c>
      <c r="L49" s="27">
        <f t="shared" si="3"/>
        <v>0.2</v>
      </c>
      <c r="M49"/>
      <c r="N49"/>
      <c r="O49"/>
      <c r="P49"/>
      <c r="Q49"/>
    </row>
    <row r="50" spans="1:17" x14ac:dyDescent="0.2">
      <c r="A50" s="159" t="s">
        <v>116</v>
      </c>
      <c r="B50" s="13" t="s">
        <v>66</v>
      </c>
      <c r="C50" s="14">
        <v>1431</v>
      </c>
      <c r="D50" s="15">
        <v>0.34032145352900067</v>
      </c>
      <c r="E50" s="16">
        <v>0.47728860936408107</v>
      </c>
      <c r="F50" s="15">
        <v>9.9231306778476594E-2</v>
      </c>
      <c r="G50" s="16">
        <v>4.7519217330538085E-2</v>
      </c>
      <c r="H50" s="15">
        <v>2.8651292802236199E-2</v>
      </c>
      <c r="I50" s="17">
        <v>6.9881201956673656E-3</v>
      </c>
      <c r="J50"/>
      <c r="K50" s="59">
        <f t="shared" si="2"/>
        <v>0.8176100628930818</v>
      </c>
      <c r="L50" s="17">
        <f t="shared" si="3"/>
        <v>0.14675052410901468</v>
      </c>
      <c r="M50"/>
      <c r="N50"/>
      <c r="O50"/>
      <c r="P50"/>
      <c r="Q50"/>
    </row>
    <row r="51" spans="1:17" x14ac:dyDescent="0.2">
      <c r="A51" s="160"/>
      <c r="B51" s="18" t="s">
        <v>67</v>
      </c>
      <c r="C51" s="19">
        <v>397</v>
      </c>
      <c r="D51" s="20">
        <v>0.31738035264483627</v>
      </c>
      <c r="E51" s="21">
        <v>0.49622166246851385</v>
      </c>
      <c r="F51" s="20">
        <v>0.12594458438287154</v>
      </c>
      <c r="G51" s="21">
        <v>3.0226700251889168E-2</v>
      </c>
      <c r="H51" s="20">
        <v>2.0151133501259445E-2</v>
      </c>
      <c r="I51" s="22">
        <v>1.0075566750629723E-2</v>
      </c>
      <c r="J51"/>
      <c r="K51" s="60">
        <f t="shared" si="2"/>
        <v>0.81360201511335006</v>
      </c>
      <c r="L51" s="22">
        <f t="shared" si="3"/>
        <v>0.15617128463476071</v>
      </c>
      <c r="M51"/>
      <c r="N51"/>
      <c r="O51"/>
      <c r="P51"/>
      <c r="Q51"/>
    </row>
    <row r="52" spans="1:17" x14ac:dyDescent="0.2">
      <c r="A52" s="161"/>
      <c r="B52" s="18" t="s">
        <v>68</v>
      </c>
      <c r="C52" s="19">
        <v>1069</v>
      </c>
      <c r="D52" s="20">
        <v>0.32553788587464921</v>
      </c>
      <c r="E52" s="21">
        <v>0.5275958840037418</v>
      </c>
      <c r="F52" s="20">
        <v>7.7642656688493919E-2</v>
      </c>
      <c r="G52" s="21">
        <v>4.8643592142188961E-2</v>
      </c>
      <c r="H52" s="20">
        <v>1.3096351730589336E-2</v>
      </c>
      <c r="I52" s="22">
        <v>7.4836295603367634E-3</v>
      </c>
      <c r="J52"/>
      <c r="K52" s="60">
        <f t="shared" si="2"/>
        <v>0.85313376987839096</v>
      </c>
      <c r="L52" s="22">
        <f t="shared" si="3"/>
        <v>0.12628624883068287</v>
      </c>
      <c r="M52"/>
      <c r="N52"/>
      <c r="O52"/>
      <c r="P52"/>
      <c r="Q52"/>
    </row>
    <row r="53" spans="1:17" x14ac:dyDescent="0.2">
      <c r="A53" s="179"/>
      <c r="B53" s="23" t="s">
        <v>59</v>
      </c>
      <c r="C53" s="24">
        <v>15</v>
      </c>
      <c r="D53" s="25">
        <v>0.33333333333333331</v>
      </c>
      <c r="E53" s="26">
        <v>0.13333333333333333</v>
      </c>
      <c r="F53" s="25">
        <v>0.13333333333333333</v>
      </c>
      <c r="G53" s="26">
        <v>6.6666666666666666E-2</v>
      </c>
      <c r="H53" s="25">
        <v>6.6666666666666666E-2</v>
      </c>
      <c r="I53" s="27">
        <v>0.26666666666666666</v>
      </c>
      <c r="J53"/>
      <c r="K53" s="61">
        <f t="shared" si="2"/>
        <v>0.46666666666666667</v>
      </c>
      <c r="L53" s="27">
        <f t="shared" si="3"/>
        <v>0.2</v>
      </c>
      <c r="M53"/>
      <c r="N53"/>
      <c r="O53"/>
      <c r="P53"/>
      <c r="Q53"/>
    </row>
    <row r="54" spans="1:17" x14ac:dyDescent="0.2">
      <c r="A54" s="190" t="s">
        <v>117</v>
      </c>
      <c r="B54" s="13" t="s">
        <v>69</v>
      </c>
      <c r="C54" s="14">
        <v>89</v>
      </c>
      <c r="D54" s="30">
        <v>0.34831460674157305</v>
      </c>
      <c r="E54" s="31">
        <v>0.5168539325842697</v>
      </c>
      <c r="F54" s="30">
        <v>0.11235955056179775</v>
      </c>
      <c r="G54" s="31">
        <v>2.247191011235955E-2</v>
      </c>
      <c r="H54" s="30">
        <v>0</v>
      </c>
      <c r="I54" s="32">
        <v>0</v>
      </c>
      <c r="J54"/>
      <c r="K54" s="59">
        <f t="shared" si="2"/>
        <v>0.86516853932584281</v>
      </c>
      <c r="L54" s="17">
        <f t="shared" si="3"/>
        <v>0.1348314606741573</v>
      </c>
      <c r="M54"/>
      <c r="N54"/>
      <c r="O54"/>
      <c r="P54"/>
      <c r="Q54"/>
    </row>
    <row r="55" spans="1:17" x14ac:dyDescent="0.2">
      <c r="A55" s="176"/>
      <c r="B55" s="18" t="s">
        <v>70</v>
      </c>
      <c r="C55" s="19">
        <v>224</v>
      </c>
      <c r="D55" s="20">
        <v>0.375</v>
      </c>
      <c r="E55" s="21">
        <v>0.42410714285714285</v>
      </c>
      <c r="F55" s="20">
        <v>0.12946428571428573</v>
      </c>
      <c r="G55" s="21">
        <v>4.4642857142857144E-2</v>
      </c>
      <c r="H55" s="20">
        <v>2.6785714285714284E-2</v>
      </c>
      <c r="I55" s="22">
        <v>0</v>
      </c>
      <c r="J55"/>
      <c r="K55" s="60">
        <f t="shared" si="2"/>
        <v>0.79910714285714279</v>
      </c>
      <c r="L55" s="22">
        <f t="shared" si="3"/>
        <v>0.17410714285714288</v>
      </c>
      <c r="M55"/>
      <c r="N55"/>
      <c r="O55"/>
      <c r="P55"/>
      <c r="Q55"/>
    </row>
    <row r="56" spans="1:17" x14ac:dyDescent="0.2">
      <c r="A56" s="177"/>
      <c r="B56" s="18" t="s">
        <v>71</v>
      </c>
      <c r="C56" s="19">
        <v>1140</v>
      </c>
      <c r="D56" s="20">
        <v>0.31052631578947371</v>
      </c>
      <c r="E56" s="21">
        <v>0.5368421052631579</v>
      </c>
      <c r="F56" s="20">
        <v>8.24561403508772E-2</v>
      </c>
      <c r="G56" s="21">
        <v>4.5614035087719301E-2</v>
      </c>
      <c r="H56" s="20">
        <v>1.4035087719298246E-2</v>
      </c>
      <c r="I56" s="22">
        <v>1.0526315789473684E-2</v>
      </c>
      <c r="J56"/>
      <c r="K56" s="60">
        <f t="shared" si="2"/>
        <v>0.84736842105263155</v>
      </c>
      <c r="L56" s="22">
        <f t="shared" si="3"/>
        <v>0.1280701754385965</v>
      </c>
      <c r="M56"/>
      <c r="N56"/>
      <c r="O56"/>
      <c r="P56"/>
      <c r="Q56"/>
    </row>
    <row r="57" spans="1:17" x14ac:dyDescent="0.2">
      <c r="A57" s="191"/>
      <c r="B57" s="23" t="s">
        <v>59</v>
      </c>
      <c r="C57" s="24">
        <v>13</v>
      </c>
      <c r="D57" s="25">
        <v>0.38461538461538464</v>
      </c>
      <c r="E57" s="26">
        <v>0.61538461538461542</v>
      </c>
      <c r="F57" s="25">
        <v>0</v>
      </c>
      <c r="G57" s="26">
        <v>0</v>
      </c>
      <c r="H57" s="25">
        <v>0</v>
      </c>
      <c r="I57" s="27">
        <v>0</v>
      </c>
      <c r="J57"/>
      <c r="K57" s="61">
        <f t="shared" si="2"/>
        <v>1</v>
      </c>
      <c r="L57" s="27">
        <f t="shared" si="3"/>
        <v>0</v>
      </c>
      <c r="M57"/>
      <c r="N57"/>
      <c r="O57"/>
      <c r="P57"/>
      <c r="Q57"/>
    </row>
    <row r="58" spans="1:17" x14ac:dyDescent="0.2">
      <c r="A58" s="175" t="s">
        <v>213</v>
      </c>
      <c r="B58" s="13" t="s">
        <v>180</v>
      </c>
      <c r="C58" s="14">
        <v>2195</v>
      </c>
      <c r="D58" s="15">
        <v>0.36719817767653756</v>
      </c>
      <c r="E58" s="16">
        <v>0.49749430523917998</v>
      </c>
      <c r="F58" s="15">
        <v>8.06378132118451E-2</v>
      </c>
      <c r="G58" s="16">
        <v>3.0068337129840545E-2</v>
      </c>
      <c r="H58" s="15">
        <v>1.7312072892938495E-2</v>
      </c>
      <c r="I58" s="17">
        <v>7.2892938496583147E-3</v>
      </c>
      <c r="J58"/>
      <c r="K58" s="59">
        <f t="shared" ref="K58:K66" si="4">SUM(D58:E58)</f>
        <v>0.86469248291571754</v>
      </c>
      <c r="L58" s="17">
        <f t="shared" si="3"/>
        <v>0.11070615034168564</v>
      </c>
    </row>
    <row r="59" spans="1:17" x14ac:dyDescent="0.2">
      <c r="A59" s="176"/>
      <c r="B59" s="64" t="s">
        <v>179</v>
      </c>
      <c r="C59" s="19">
        <v>97</v>
      </c>
      <c r="D59" s="20">
        <v>0.29896907216494845</v>
      </c>
      <c r="E59" s="21">
        <v>0.28865979381443296</v>
      </c>
      <c r="F59" s="20">
        <v>0.12371134020618557</v>
      </c>
      <c r="G59" s="21">
        <v>0.20618556701030927</v>
      </c>
      <c r="H59" s="20">
        <v>6.1855670103092786E-2</v>
      </c>
      <c r="I59" s="22">
        <v>2.0618556701030927E-2</v>
      </c>
      <c r="J59"/>
      <c r="K59" s="60">
        <f t="shared" si="4"/>
        <v>0.58762886597938135</v>
      </c>
      <c r="L59" s="22">
        <f t="shared" si="3"/>
        <v>0.32989690721649484</v>
      </c>
    </row>
    <row r="60" spans="1:17" x14ac:dyDescent="0.2">
      <c r="A60" s="177"/>
      <c r="B60" s="18" t="s">
        <v>175</v>
      </c>
      <c r="C60" s="19">
        <v>597</v>
      </c>
      <c r="D60" s="20">
        <v>0.21440536013400335</v>
      </c>
      <c r="E60" s="21">
        <v>0.53266331658291455</v>
      </c>
      <c r="F60" s="20">
        <v>0.1440536013400335</v>
      </c>
      <c r="G60" s="21">
        <v>7.3701842546063656E-2</v>
      </c>
      <c r="H60" s="20">
        <v>3.1825795644891124E-2</v>
      </c>
      <c r="I60" s="22">
        <v>3.3500837520938024E-3</v>
      </c>
      <c r="J60"/>
      <c r="K60" s="60">
        <f t="shared" si="4"/>
        <v>0.7470686767169179</v>
      </c>
      <c r="L60" s="22">
        <f t="shared" si="3"/>
        <v>0.21775544388609716</v>
      </c>
    </row>
    <row r="61" spans="1:17" x14ac:dyDescent="0.2">
      <c r="A61" s="191"/>
      <c r="B61" s="23" t="s">
        <v>59</v>
      </c>
      <c r="C61" s="24">
        <v>23</v>
      </c>
      <c r="D61" s="25">
        <v>0.13043478260869565</v>
      </c>
      <c r="E61" s="26">
        <v>0.34782608695652173</v>
      </c>
      <c r="F61" s="25">
        <v>8.6956521739130432E-2</v>
      </c>
      <c r="G61" s="26">
        <v>0.13043478260869565</v>
      </c>
      <c r="H61" s="25">
        <v>4.3478260869565216E-2</v>
      </c>
      <c r="I61" s="27">
        <v>0.2608695652173913</v>
      </c>
      <c r="J61"/>
      <c r="K61" s="61">
        <f t="shared" si="4"/>
        <v>0.47826086956521741</v>
      </c>
      <c r="L61" s="27">
        <f t="shared" si="3"/>
        <v>0.21739130434782608</v>
      </c>
    </row>
    <row r="62" spans="1:17" x14ac:dyDescent="0.2">
      <c r="A62" s="175" t="s">
        <v>47</v>
      </c>
      <c r="B62" s="13" t="s">
        <v>178</v>
      </c>
      <c r="C62" s="14">
        <v>468</v>
      </c>
      <c r="D62" s="15">
        <v>0.40811965811965811</v>
      </c>
      <c r="E62" s="16">
        <v>0.4465811965811966</v>
      </c>
      <c r="F62" s="15">
        <v>5.9829059829059832E-2</v>
      </c>
      <c r="G62" s="16">
        <v>6.8376068376068383E-2</v>
      </c>
      <c r="H62" s="15">
        <v>8.5470085470085479E-3</v>
      </c>
      <c r="I62" s="17">
        <v>8.5470085470085479E-3</v>
      </c>
      <c r="J62"/>
      <c r="K62" s="59">
        <f t="shared" si="4"/>
        <v>0.85470085470085477</v>
      </c>
      <c r="L62" s="17">
        <f t="shared" si="3"/>
        <v>0.12820512820512822</v>
      </c>
    </row>
    <row r="63" spans="1:17" x14ac:dyDescent="0.2">
      <c r="A63" s="176"/>
      <c r="B63" s="18" t="s">
        <v>177</v>
      </c>
      <c r="C63" s="19">
        <v>1224</v>
      </c>
      <c r="D63" s="20">
        <v>0.32271241830065361</v>
      </c>
      <c r="E63" s="21">
        <v>0.54411764705882348</v>
      </c>
      <c r="F63" s="20">
        <v>8.3333333333333329E-2</v>
      </c>
      <c r="G63" s="21">
        <v>2.8594771241830064E-2</v>
      </c>
      <c r="H63" s="20">
        <v>1.3071895424836602E-2</v>
      </c>
      <c r="I63" s="22">
        <v>8.1699346405228763E-3</v>
      </c>
      <c r="J63"/>
      <c r="K63" s="60">
        <f t="shared" si="4"/>
        <v>0.86683006535947715</v>
      </c>
      <c r="L63" s="22">
        <f t="shared" si="3"/>
        <v>0.11192810457516339</v>
      </c>
    </row>
    <row r="64" spans="1:17" x14ac:dyDescent="0.2">
      <c r="A64" s="202"/>
      <c r="B64" s="18" t="s">
        <v>176</v>
      </c>
      <c r="C64" s="19">
        <v>957</v>
      </c>
      <c r="D64" s="20">
        <v>0.32497387669801464</v>
      </c>
      <c r="E64" s="21">
        <v>0.48798328108672934</v>
      </c>
      <c r="F64" s="20">
        <v>0.11703239289446186</v>
      </c>
      <c r="G64" s="21">
        <v>4.2842215256008356E-2</v>
      </c>
      <c r="H64" s="20">
        <v>2.2988505747126436E-2</v>
      </c>
      <c r="I64" s="22">
        <v>4.1797283176593526E-3</v>
      </c>
      <c r="J64"/>
      <c r="K64" s="60">
        <f>SUM(D64:E64)</f>
        <v>0.81295715778474398</v>
      </c>
      <c r="L64" s="22">
        <f t="shared" si="3"/>
        <v>0.15987460815047022</v>
      </c>
    </row>
    <row r="65" spans="1:12" x14ac:dyDescent="0.2">
      <c r="A65" s="177"/>
      <c r="B65" s="18" t="s">
        <v>155</v>
      </c>
      <c r="C65" s="19">
        <v>218</v>
      </c>
      <c r="D65" s="20">
        <v>0.27064220183486237</v>
      </c>
      <c r="E65" s="21">
        <v>0.38073394495412843</v>
      </c>
      <c r="F65" s="20">
        <v>0.15137614678899083</v>
      </c>
      <c r="G65" s="21">
        <v>0.10091743119266056</v>
      </c>
      <c r="H65" s="20">
        <v>8.7155963302752298E-2</v>
      </c>
      <c r="I65" s="22">
        <v>9.1743119266055051E-3</v>
      </c>
      <c r="J65"/>
      <c r="K65" s="60">
        <f t="shared" si="4"/>
        <v>0.65137614678899081</v>
      </c>
      <c r="L65" s="22">
        <f t="shared" si="3"/>
        <v>0.25229357798165142</v>
      </c>
    </row>
    <row r="66" spans="1:12" ht="12.5" thickBot="1" x14ac:dyDescent="0.25">
      <c r="A66" s="178"/>
      <c r="B66" s="33" t="s">
        <v>59</v>
      </c>
      <c r="C66" s="34">
        <v>45</v>
      </c>
      <c r="D66" s="35">
        <v>0.22222222222222221</v>
      </c>
      <c r="E66" s="36">
        <v>0.46666666666666667</v>
      </c>
      <c r="F66" s="35">
        <v>4.4444444444444446E-2</v>
      </c>
      <c r="G66" s="36">
        <v>6.6666666666666666E-2</v>
      </c>
      <c r="H66" s="35">
        <v>6.6666666666666666E-2</v>
      </c>
      <c r="I66" s="37">
        <v>0.13333333333333333</v>
      </c>
      <c r="J66"/>
      <c r="K66" s="63">
        <f t="shared" si="4"/>
        <v>0.68888888888888888</v>
      </c>
      <c r="L66" s="37">
        <f t="shared" si="3"/>
        <v>0.1111111111111111</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firstPageNumber="15" orientation="portrait" useFirstPageNumber="1" r:id="rId1"/>
  <headerFooter alignWithMargins="0">
    <oddFooter>&amp;C&amp;9&amp;P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466</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229</v>
      </c>
      <c r="D3" s="41">
        <v>1</v>
      </c>
      <c r="E3" s="46">
        <v>2</v>
      </c>
      <c r="F3" s="46">
        <v>3</v>
      </c>
      <c r="G3" s="46">
        <v>4</v>
      </c>
      <c r="H3" s="46">
        <v>5</v>
      </c>
      <c r="I3" s="206" t="s">
        <v>230</v>
      </c>
      <c r="K3" s="48" t="s">
        <v>421</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0.21840659340659341</v>
      </c>
      <c r="E5" s="11">
        <v>0.49278846153846156</v>
      </c>
      <c r="F5" s="10">
        <v>0.16449175824175824</v>
      </c>
      <c r="G5" s="11">
        <v>7.2458791208791215E-2</v>
      </c>
      <c r="H5" s="10">
        <v>4.2925824175824176E-2</v>
      </c>
      <c r="I5" s="12">
        <v>8.9285714285714281E-3</v>
      </c>
      <c r="J5"/>
      <c r="K5" s="58">
        <f t="shared" ref="K5:K35" si="0">SUM(D5:E5)</f>
        <v>0.71119505494505497</v>
      </c>
      <c r="L5" s="12">
        <f t="shared" ref="L5:L35" si="1">SUM(F5:G5)</f>
        <v>0.23695054945054944</v>
      </c>
      <c r="M5"/>
      <c r="N5"/>
      <c r="O5"/>
      <c r="P5"/>
      <c r="Q5"/>
    </row>
    <row r="6" spans="1:17" ht="12" customHeight="1" x14ac:dyDescent="0.2">
      <c r="A6" s="159" t="s">
        <v>108</v>
      </c>
      <c r="B6" s="13" t="s">
        <v>52</v>
      </c>
      <c r="C6" s="14">
        <v>704</v>
      </c>
      <c r="D6" s="15">
        <v>0.23863636363636365</v>
      </c>
      <c r="E6" s="16">
        <v>0.47159090909090912</v>
      </c>
      <c r="F6" s="15">
        <v>0.17045454545454544</v>
      </c>
      <c r="G6" s="16">
        <v>6.5340909090909088E-2</v>
      </c>
      <c r="H6" s="15">
        <v>4.8295454545454544E-2</v>
      </c>
      <c r="I6" s="17">
        <v>5.681818181818182E-3</v>
      </c>
      <c r="J6"/>
      <c r="K6" s="59">
        <f t="shared" si="0"/>
        <v>0.71022727272727271</v>
      </c>
      <c r="L6" s="17">
        <f t="shared" si="1"/>
        <v>0.23579545454545453</v>
      </c>
      <c r="M6"/>
      <c r="N6"/>
      <c r="O6"/>
      <c r="P6"/>
      <c r="Q6"/>
    </row>
    <row r="7" spans="1:17" x14ac:dyDescent="0.2">
      <c r="A7" s="160"/>
      <c r="B7" s="18" t="s">
        <v>53</v>
      </c>
      <c r="C7" s="19">
        <v>628</v>
      </c>
      <c r="D7" s="20">
        <v>0.28343949044585987</v>
      </c>
      <c r="E7" s="21">
        <v>0.52547770700636942</v>
      </c>
      <c r="F7" s="20">
        <v>0.12101910828025478</v>
      </c>
      <c r="G7" s="21">
        <v>2.8662420382165606E-2</v>
      </c>
      <c r="H7" s="20">
        <v>3.8216560509554139E-2</v>
      </c>
      <c r="I7" s="22">
        <v>3.1847133757961785E-3</v>
      </c>
      <c r="J7"/>
      <c r="K7" s="60">
        <f t="shared" si="0"/>
        <v>0.80891719745222934</v>
      </c>
      <c r="L7" s="22">
        <f t="shared" si="1"/>
        <v>0.14968152866242038</v>
      </c>
      <c r="M7"/>
      <c r="N7"/>
      <c r="O7"/>
      <c r="P7"/>
      <c r="Q7"/>
    </row>
    <row r="8" spans="1:17" x14ac:dyDescent="0.2">
      <c r="A8" s="160"/>
      <c r="B8" s="18" t="s">
        <v>54</v>
      </c>
      <c r="C8" s="19">
        <v>308</v>
      </c>
      <c r="D8" s="20">
        <v>0.15584415584415584</v>
      </c>
      <c r="E8" s="21">
        <v>0.48051948051948051</v>
      </c>
      <c r="F8" s="20">
        <v>0.15584415584415584</v>
      </c>
      <c r="G8" s="21">
        <v>0.14285714285714285</v>
      </c>
      <c r="H8" s="20">
        <v>5.844155844155844E-2</v>
      </c>
      <c r="I8" s="22">
        <v>6.4935064935064939E-3</v>
      </c>
      <c r="J8"/>
      <c r="K8" s="60">
        <f t="shared" si="0"/>
        <v>0.63636363636363635</v>
      </c>
      <c r="L8" s="22">
        <f t="shared" si="1"/>
        <v>0.29870129870129869</v>
      </c>
      <c r="M8"/>
      <c r="N8"/>
      <c r="O8"/>
      <c r="P8"/>
      <c r="Q8"/>
    </row>
    <row r="9" spans="1:17" x14ac:dyDescent="0.2">
      <c r="A9" s="160"/>
      <c r="B9" s="18" t="s">
        <v>55</v>
      </c>
      <c r="C9" s="19">
        <v>520</v>
      </c>
      <c r="D9" s="20">
        <v>0.20384615384615384</v>
      </c>
      <c r="E9" s="21">
        <v>0.50769230769230766</v>
      </c>
      <c r="F9" s="20">
        <v>0.17307692307692307</v>
      </c>
      <c r="G9" s="21">
        <v>6.9230769230769235E-2</v>
      </c>
      <c r="H9" s="20">
        <v>3.8461538461538464E-2</v>
      </c>
      <c r="I9" s="22">
        <v>7.6923076923076927E-3</v>
      </c>
      <c r="J9"/>
      <c r="K9" s="60">
        <f t="shared" si="0"/>
        <v>0.71153846153846145</v>
      </c>
      <c r="L9" s="22">
        <f t="shared" si="1"/>
        <v>0.24230769230769231</v>
      </c>
      <c r="M9"/>
      <c r="N9"/>
      <c r="O9"/>
      <c r="P9"/>
      <c r="Q9"/>
    </row>
    <row r="10" spans="1:17" x14ac:dyDescent="0.2">
      <c r="A10" s="160"/>
      <c r="B10" s="18" t="s">
        <v>56</v>
      </c>
      <c r="C10" s="19">
        <v>312</v>
      </c>
      <c r="D10" s="20">
        <v>0.16666666666666666</v>
      </c>
      <c r="E10" s="21">
        <v>0.44871794871794873</v>
      </c>
      <c r="F10" s="20">
        <v>0.21794871794871795</v>
      </c>
      <c r="G10" s="21">
        <v>8.9743589743589744E-2</v>
      </c>
      <c r="H10" s="20">
        <v>5.128205128205128E-2</v>
      </c>
      <c r="I10" s="22">
        <v>2.564102564102564E-2</v>
      </c>
      <c r="J10"/>
      <c r="K10" s="60">
        <f t="shared" si="0"/>
        <v>0.61538461538461542</v>
      </c>
      <c r="L10" s="22">
        <f t="shared" si="1"/>
        <v>0.30769230769230771</v>
      </c>
      <c r="M10"/>
      <c r="N10"/>
      <c r="O10"/>
      <c r="P10"/>
      <c r="Q10"/>
    </row>
    <row r="11" spans="1:17" x14ac:dyDescent="0.2">
      <c r="A11" s="160"/>
      <c r="B11" s="18" t="s">
        <v>57</v>
      </c>
      <c r="C11" s="19">
        <v>336</v>
      </c>
      <c r="D11" s="20">
        <v>0.19047619047619047</v>
      </c>
      <c r="E11" s="21">
        <v>0.54166666666666663</v>
      </c>
      <c r="F11" s="20">
        <v>0.14880952380952381</v>
      </c>
      <c r="G11" s="21">
        <v>7.7380952380952384E-2</v>
      </c>
      <c r="H11" s="20">
        <v>2.976190476190476E-2</v>
      </c>
      <c r="I11" s="22">
        <v>1.1904761904761904E-2</v>
      </c>
      <c r="J11"/>
      <c r="K11" s="60">
        <f t="shared" si="0"/>
        <v>0.7321428571428571</v>
      </c>
      <c r="L11" s="22">
        <f t="shared" si="1"/>
        <v>0.22619047619047619</v>
      </c>
      <c r="M11"/>
      <c r="N11"/>
      <c r="O11"/>
      <c r="P11"/>
      <c r="Q11"/>
    </row>
    <row r="12" spans="1:17" x14ac:dyDescent="0.2">
      <c r="A12" s="160"/>
      <c r="B12" s="18" t="s">
        <v>58</v>
      </c>
      <c r="C12" s="19">
        <v>92</v>
      </c>
      <c r="D12" s="20">
        <v>0.18478260869565216</v>
      </c>
      <c r="E12" s="21">
        <v>0.38043478260869568</v>
      </c>
      <c r="F12" s="20">
        <v>0.2608695652173913</v>
      </c>
      <c r="G12" s="21">
        <v>0.14130434782608695</v>
      </c>
      <c r="H12" s="20">
        <v>3.2608695652173912E-2</v>
      </c>
      <c r="I12" s="22">
        <v>0</v>
      </c>
      <c r="J12"/>
      <c r="K12" s="60">
        <f t="shared" si="0"/>
        <v>0.56521739130434789</v>
      </c>
      <c r="L12" s="22">
        <f t="shared" si="1"/>
        <v>0.40217391304347827</v>
      </c>
      <c r="M12"/>
      <c r="N12"/>
      <c r="O12"/>
      <c r="P12"/>
      <c r="Q12"/>
    </row>
    <row r="13" spans="1:17" x14ac:dyDescent="0.2">
      <c r="A13" s="161"/>
      <c r="B13" s="23" t="s">
        <v>59</v>
      </c>
      <c r="C13" s="24">
        <v>12</v>
      </c>
      <c r="D13" s="25">
        <v>0.25</v>
      </c>
      <c r="E13" s="26">
        <v>0.33333333333333331</v>
      </c>
      <c r="F13" s="25">
        <v>0.25</v>
      </c>
      <c r="G13" s="26">
        <v>0</v>
      </c>
      <c r="H13" s="25">
        <v>0</v>
      </c>
      <c r="I13" s="27">
        <v>0.16666666666666666</v>
      </c>
      <c r="J13"/>
      <c r="K13" s="61">
        <f t="shared" si="0"/>
        <v>0.58333333333333326</v>
      </c>
      <c r="L13" s="27">
        <f t="shared" si="1"/>
        <v>0.25</v>
      </c>
      <c r="M13"/>
      <c r="N13"/>
      <c r="O13"/>
      <c r="P13"/>
      <c r="Q13"/>
    </row>
    <row r="14" spans="1:17" x14ac:dyDescent="0.2">
      <c r="A14" s="159" t="s">
        <v>109</v>
      </c>
      <c r="B14" s="13" t="s">
        <v>110</v>
      </c>
      <c r="C14" s="19">
        <v>1303</v>
      </c>
      <c r="D14" s="20">
        <v>0.22947045280122794</v>
      </c>
      <c r="E14" s="21">
        <v>0.49808135072908671</v>
      </c>
      <c r="F14" s="20">
        <v>0.16270145817344589</v>
      </c>
      <c r="G14" s="21">
        <v>6.9838833461243283E-2</v>
      </c>
      <c r="H14" s="20">
        <v>3.3768227168073678E-2</v>
      </c>
      <c r="I14" s="22">
        <v>6.1396776669224865E-3</v>
      </c>
      <c r="J14"/>
      <c r="K14" s="60">
        <f t="shared" si="0"/>
        <v>0.72755180353031468</v>
      </c>
      <c r="L14" s="22">
        <f t="shared" si="1"/>
        <v>0.23254029163468917</v>
      </c>
      <c r="M14"/>
      <c r="N14"/>
      <c r="O14"/>
      <c r="P14"/>
      <c r="Q14"/>
    </row>
    <row r="15" spans="1:17" x14ac:dyDescent="0.2">
      <c r="A15" s="160"/>
      <c r="B15" s="18" t="s">
        <v>111</v>
      </c>
      <c r="C15" s="19">
        <v>1575</v>
      </c>
      <c r="D15" s="20">
        <v>0.21206349206349207</v>
      </c>
      <c r="E15" s="21">
        <v>0.49015873015873018</v>
      </c>
      <c r="F15" s="20">
        <v>0.16317460317460317</v>
      </c>
      <c r="G15" s="21">
        <v>7.4285714285714288E-2</v>
      </c>
      <c r="H15" s="20">
        <v>5.1428571428571428E-2</v>
      </c>
      <c r="I15" s="22">
        <v>8.8888888888888889E-3</v>
      </c>
      <c r="J15"/>
      <c r="K15" s="60">
        <f t="shared" si="0"/>
        <v>0.7022222222222223</v>
      </c>
      <c r="L15" s="22">
        <f t="shared" si="1"/>
        <v>0.23746031746031745</v>
      </c>
      <c r="M15"/>
      <c r="N15"/>
      <c r="O15"/>
      <c r="P15"/>
      <c r="Q15"/>
    </row>
    <row r="16" spans="1:17" x14ac:dyDescent="0.2">
      <c r="A16" s="161"/>
      <c r="B16" s="23" t="s">
        <v>40</v>
      </c>
      <c r="C16" s="24">
        <v>34</v>
      </c>
      <c r="D16" s="25">
        <v>8.8235294117647065E-2</v>
      </c>
      <c r="E16" s="26">
        <v>0.41176470588235292</v>
      </c>
      <c r="F16" s="25">
        <v>0.29411764705882354</v>
      </c>
      <c r="G16" s="26">
        <v>8.8235294117647065E-2</v>
      </c>
      <c r="H16" s="25">
        <v>0</v>
      </c>
      <c r="I16" s="27">
        <v>0.11764705882352941</v>
      </c>
      <c r="J16"/>
      <c r="K16" s="61">
        <f t="shared" si="0"/>
        <v>0.5</v>
      </c>
      <c r="L16" s="27">
        <f t="shared" si="1"/>
        <v>0.38235294117647062</v>
      </c>
      <c r="M16"/>
      <c r="N16"/>
      <c r="O16"/>
      <c r="P16"/>
      <c r="Q16"/>
    </row>
    <row r="17" spans="1:17" ht="12" customHeight="1" x14ac:dyDescent="0.2">
      <c r="A17" s="159" t="s">
        <v>112</v>
      </c>
      <c r="B17" s="28" t="s">
        <v>39</v>
      </c>
      <c r="C17" s="29">
        <v>506</v>
      </c>
      <c r="D17" s="30">
        <v>0.26284584980237152</v>
      </c>
      <c r="E17" s="31">
        <v>0.43280632411067194</v>
      </c>
      <c r="F17" s="30">
        <v>0.16996047430830039</v>
      </c>
      <c r="G17" s="31">
        <v>7.5098814229249009E-2</v>
      </c>
      <c r="H17" s="30">
        <v>5.9288537549407112E-2</v>
      </c>
      <c r="I17" s="32">
        <v>0</v>
      </c>
      <c r="J17"/>
      <c r="K17" s="62">
        <f t="shared" si="0"/>
        <v>0.69565217391304346</v>
      </c>
      <c r="L17" s="32">
        <f t="shared" si="1"/>
        <v>0.24505928853754938</v>
      </c>
      <c r="M17"/>
      <c r="N17"/>
      <c r="O17"/>
      <c r="P17"/>
      <c r="Q17"/>
    </row>
    <row r="18" spans="1:17" x14ac:dyDescent="0.2">
      <c r="A18" s="161"/>
      <c r="B18" s="18" t="s">
        <v>129</v>
      </c>
      <c r="C18" s="19">
        <v>753</v>
      </c>
      <c r="D18" s="20">
        <v>0.2403718459495352</v>
      </c>
      <c r="E18" s="21">
        <v>0.47543160690571051</v>
      </c>
      <c r="F18" s="20">
        <v>0.17131474103585656</v>
      </c>
      <c r="G18" s="21">
        <v>7.0385126162018599E-2</v>
      </c>
      <c r="H18" s="20">
        <v>4.2496679946879147E-2</v>
      </c>
      <c r="I18" s="22">
        <v>0</v>
      </c>
      <c r="J18"/>
      <c r="K18" s="60">
        <f t="shared" si="0"/>
        <v>0.71580345285524571</v>
      </c>
      <c r="L18" s="22">
        <f t="shared" si="1"/>
        <v>0.24169986719787517</v>
      </c>
      <c r="M18"/>
      <c r="N18"/>
      <c r="O18"/>
      <c r="P18"/>
      <c r="Q18"/>
    </row>
    <row r="19" spans="1:17" x14ac:dyDescent="0.2">
      <c r="A19" s="159"/>
      <c r="B19" s="18" t="s">
        <v>130</v>
      </c>
      <c r="C19" s="19">
        <v>807</v>
      </c>
      <c r="D19" s="20">
        <v>0.17224287484510534</v>
      </c>
      <c r="E19" s="21">
        <v>0.48698884758364314</v>
      </c>
      <c r="F19" s="20">
        <v>0.19702602230483271</v>
      </c>
      <c r="G19" s="21">
        <v>9.541511771995044E-2</v>
      </c>
      <c r="H19" s="20">
        <v>3.8413878562577448E-2</v>
      </c>
      <c r="I19" s="22">
        <v>9.9132589838909543E-3</v>
      </c>
      <c r="J19"/>
      <c r="K19" s="60">
        <f t="shared" si="0"/>
        <v>0.6592317224287485</v>
      </c>
      <c r="L19" s="22">
        <f t="shared" si="1"/>
        <v>0.29244114002478316</v>
      </c>
      <c r="M19"/>
      <c r="N19"/>
      <c r="O19"/>
      <c r="P19"/>
      <c r="Q19"/>
    </row>
    <row r="20" spans="1:17" x14ac:dyDescent="0.2">
      <c r="A20" s="160"/>
      <c r="B20" s="18" t="s">
        <v>131</v>
      </c>
      <c r="C20" s="19">
        <v>594</v>
      </c>
      <c r="D20" s="20">
        <v>0.20370370370370369</v>
      </c>
      <c r="E20" s="21">
        <v>0.56397306397306401</v>
      </c>
      <c r="F20" s="20">
        <v>0.11279461279461279</v>
      </c>
      <c r="G20" s="21">
        <v>6.9023569023569029E-2</v>
      </c>
      <c r="H20" s="20">
        <v>3.3670033670033669E-2</v>
      </c>
      <c r="I20" s="22">
        <v>1.6835016835016835E-2</v>
      </c>
      <c r="J20"/>
      <c r="K20" s="60">
        <f t="shared" si="0"/>
        <v>0.76767676767676774</v>
      </c>
      <c r="L20" s="22">
        <f t="shared" si="1"/>
        <v>0.18181818181818182</v>
      </c>
      <c r="M20"/>
      <c r="N20"/>
      <c r="O20"/>
      <c r="P20"/>
      <c r="Q20"/>
    </row>
    <row r="21" spans="1:17" x14ac:dyDescent="0.2">
      <c r="A21" s="160"/>
      <c r="B21" s="18" t="s">
        <v>132</v>
      </c>
      <c r="C21" s="19">
        <v>234</v>
      </c>
      <c r="D21" s="20">
        <v>0.24358974358974358</v>
      </c>
      <c r="E21" s="21">
        <v>0.53846153846153844</v>
      </c>
      <c r="F21" s="20">
        <v>0.14957264957264957</v>
      </c>
      <c r="G21" s="21">
        <v>8.5470085470085479E-3</v>
      </c>
      <c r="H21" s="20">
        <v>4.2735042735042736E-2</v>
      </c>
      <c r="I21" s="22">
        <v>1.7094017094017096E-2</v>
      </c>
      <c r="J21"/>
      <c r="K21" s="60">
        <f t="shared" si="0"/>
        <v>0.78205128205128205</v>
      </c>
      <c r="L21" s="22">
        <f t="shared" si="1"/>
        <v>0.15811965811965811</v>
      </c>
      <c r="M21"/>
      <c r="N21"/>
      <c r="O21"/>
      <c r="P21"/>
      <c r="Q21"/>
    </row>
    <row r="22" spans="1:17" x14ac:dyDescent="0.2">
      <c r="A22" s="161"/>
      <c r="B22" s="23" t="s">
        <v>59</v>
      </c>
      <c r="C22" s="24">
        <v>18</v>
      </c>
      <c r="D22" s="25">
        <v>0.27777777777777779</v>
      </c>
      <c r="E22" s="26">
        <v>0.22222222222222221</v>
      </c>
      <c r="F22" s="25">
        <v>0.16666666666666666</v>
      </c>
      <c r="G22" s="26">
        <v>0</v>
      </c>
      <c r="H22" s="25">
        <v>0.1111111111111111</v>
      </c>
      <c r="I22" s="27">
        <v>0.22222222222222221</v>
      </c>
      <c r="J22"/>
      <c r="K22" s="61">
        <f t="shared" si="0"/>
        <v>0.5</v>
      </c>
      <c r="L22" s="27">
        <f t="shared" si="1"/>
        <v>0.16666666666666666</v>
      </c>
      <c r="M22"/>
      <c r="N22"/>
      <c r="O22"/>
      <c r="P22"/>
      <c r="Q22"/>
    </row>
    <row r="23" spans="1:17" ht="12" customHeight="1" x14ac:dyDescent="0.2">
      <c r="A23" s="159" t="s">
        <v>113</v>
      </c>
      <c r="B23" s="28" t="s">
        <v>41</v>
      </c>
      <c r="C23" s="14">
        <v>204</v>
      </c>
      <c r="D23" s="15">
        <v>0.25490196078431371</v>
      </c>
      <c r="E23" s="16">
        <v>0.46568627450980393</v>
      </c>
      <c r="F23" s="15">
        <v>0.15686274509803921</v>
      </c>
      <c r="G23" s="16">
        <v>4.9019607843137254E-2</v>
      </c>
      <c r="H23" s="15">
        <v>7.3529411764705885E-2</v>
      </c>
      <c r="I23" s="17">
        <v>0</v>
      </c>
      <c r="J23"/>
      <c r="K23" s="59">
        <f t="shared" si="0"/>
        <v>0.72058823529411764</v>
      </c>
      <c r="L23" s="17">
        <f t="shared" si="1"/>
        <v>0.20588235294117646</v>
      </c>
      <c r="M23"/>
      <c r="N23"/>
      <c r="O23"/>
      <c r="P23"/>
      <c r="Q23"/>
    </row>
    <row r="24" spans="1:17" x14ac:dyDescent="0.2">
      <c r="A24" s="160"/>
      <c r="B24" s="18" t="s">
        <v>133</v>
      </c>
      <c r="C24" s="19">
        <v>309</v>
      </c>
      <c r="D24" s="20">
        <v>0.25242718446601942</v>
      </c>
      <c r="E24" s="21">
        <v>0.46925566343042069</v>
      </c>
      <c r="F24" s="20">
        <v>0.15210355987055016</v>
      </c>
      <c r="G24" s="21">
        <v>8.0906148867313912E-2</v>
      </c>
      <c r="H24" s="20">
        <v>4.5307443365695796E-2</v>
      </c>
      <c r="I24" s="22">
        <v>0</v>
      </c>
      <c r="J24"/>
      <c r="K24" s="60">
        <f t="shared" si="0"/>
        <v>0.72168284789644011</v>
      </c>
      <c r="L24" s="22">
        <f t="shared" si="1"/>
        <v>0.23300970873786409</v>
      </c>
      <c r="M24"/>
      <c r="N24"/>
      <c r="O24"/>
      <c r="P24"/>
      <c r="Q24"/>
    </row>
    <row r="25" spans="1:17" x14ac:dyDescent="0.2">
      <c r="A25" s="161"/>
      <c r="B25" s="18" t="s">
        <v>134</v>
      </c>
      <c r="C25" s="19">
        <v>379</v>
      </c>
      <c r="D25" s="20">
        <v>0.17941952506596306</v>
      </c>
      <c r="E25" s="21">
        <v>0.47757255936675463</v>
      </c>
      <c r="F25" s="20">
        <v>0.21372031662269128</v>
      </c>
      <c r="G25" s="21">
        <v>0.10026385224274406</v>
      </c>
      <c r="H25" s="20">
        <v>1.8469656992084433E-2</v>
      </c>
      <c r="I25" s="22">
        <v>1.0554089709762533E-2</v>
      </c>
      <c r="J25"/>
      <c r="K25" s="60">
        <f t="shared" si="0"/>
        <v>0.65699208443271773</v>
      </c>
      <c r="L25" s="22">
        <f t="shared" si="1"/>
        <v>0.31398416886543534</v>
      </c>
      <c r="M25"/>
      <c r="N25"/>
      <c r="O25"/>
      <c r="P25"/>
      <c r="Q25"/>
    </row>
    <row r="26" spans="1:17" x14ac:dyDescent="0.2">
      <c r="A26" s="159"/>
      <c r="B26" s="18" t="s">
        <v>135</v>
      </c>
      <c r="C26" s="19">
        <v>298</v>
      </c>
      <c r="D26" s="20">
        <v>0.21476510067114093</v>
      </c>
      <c r="E26" s="21">
        <v>0.60067114093959728</v>
      </c>
      <c r="F26" s="20">
        <v>0.11073825503355705</v>
      </c>
      <c r="G26" s="21">
        <v>5.3691275167785234E-2</v>
      </c>
      <c r="H26" s="20">
        <v>1.3422818791946308E-2</v>
      </c>
      <c r="I26" s="22">
        <v>6.7114093959731542E-3</v>
      </c>
      <c r="J26"/>
      <c r="K26" s="60">
        <f t="shared" si="0"/>
        <v>0.81543624161073824</v>
      </c>
      <c r="L26" s="22">
        <f t="shared" si="1"/>
        <v>0.16442953020134229</v>
      </c>
      <c r="M26"/>
      <c r="N26"/>
      <c r="O26"/>
      <c r="P26"/>
      <c r="Q26"/>
    </row>
    <row r="27" spans="1:17" x14ac:dyDescent="0.2">
      <c r="A27" s="160"/>
      <c r="B27" s="18" t="s">
        <v>136</v>
      </c>
      <c r="C27" s="19">
        <v>111</v>
      </c>
      <c r="D27" s="20">
        <v>0.31531531531531531</v>
      </c>
      <c r="E27" s="21">
        <v>0.44144144144144143</v>
      </c>
      <c r="F27" s="20">
        <v>0.17117117117117117</v>
      </c>
      <c r="G27" s="21">
        <v>1.8018018018018018E-2</v>
      </c>
      <c r="H27" s="20">
        <v>3.6036036036036036E-2</v>
      </c>
      <c r="I27" s="22">
        <v>1.8018018018018018E-2</v>
      </c>
      <c r="J27"/>
      <c r="K27" s="60">
        <f t="shared" si="0"/>
        <v>0.7567567567567568</v>
      </c>
      <c r="L27" s="22">
        <f t="shared" si="1"/>
        <v>0.1891891891891892</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0.27457627118644068</v>
      </c>
      <c r="E29" s="21">
        <v>0.42033898305084744</v>
      </c>
      <c r="F29" s="20">
        <v>0.16610169491525423</v>
      </c>
      <c r="G29" s="21">
        <v>8.8135593220338981E-2</v>
      </c>
      <c r="H29" s="20">
        <v>5.0847457627118647E-2</v>
      </c>
      <c r="I29" s="22">
        <v>0</v>
      </c>
      <c r="J29"/>
      <c r="K29" s="60">
        <f t="shared" si="0"/>
        <v>0.69491525423728806</v>
      </c>
      <c r="L29" s="22">
        <f t="shared" si="1"/>
        <v>0.25423728813559321</v>
      </c>
      <c r="M29"/>
      <c r="N29"/>
      <c r="O29"/>
      <c r="P29"/>
      <c r="Q29"/>
    </row>
    <row r="30" spans="1:17" x14ac:dyDescent="0.2">
      <c r="A30" s="160"/>
      <c r="B30" s="18" t="s">
        <v>137</v>
      </c>
      <c r="C30" s="19">
        <v>438</v>
      </c>
      <c r="D30" s="20">
        <v>0.23515981735159816</v>
      </c>
      <c r="E30" s="21">
        <v>0.4726027397260274</v>
      </c>
      <c r="F30" s="20">
        <v>0.18721461187214611</v>
      </c>
      <c r="G30" s="21">
        <v>6.3926940639269403E-2</v>
      </c>
      <c r="H30" s="20">
        <v>4.1095890410958902E-2</v>
      </c>
      <c r="I30" s="22">
        <v>0</v>
      </c>
      <c r="J30"/>
      <c r="K30" s="60">
        <f t="shared" si="0"/>
        <v>0.70776255707762559</v>
      </c>
      <c r="L30" s="22">
        <f t="shared" si="1"/>
        <v>0.25114155251141551</v>
      </c>
      <c r="M30"/>
      <c r="N30"/>
      <c r="O30"/>
      <c r="P30"/>
      <c r="Q30"/>
    </row>
    <row r="31" spans="1:17" x14ac:dyDescent="0.2">
      <c r="A31" s="160"/>
      <c r="B31" s="18" t="s">
        <v>138</v>
      </c>
      <c r="C31" s="19">
        <v>425</v>
      </c>
      <c r="D31" s="20">
        <v>0.16705882352941176</v>
      </c>
      <c r="E31" s="21">
        <v>0.49882352941176472</v>
      </c>
      <c r="F31" s="20">
        <v>0.17882352941176471</v>
      </c>
      <c r="G31" s="21">
        <v>8.9411764705882357E-2</v>
      </c>
      <c r="H31" s="20">
        <v>5.647058823529412E-2</v>
      </c>
      <c r="I31" s="22">
        <v>9.4117647058823521E-3</v>
      </c>
      <c r="J31"/>
      <c r="K31" s="60">
        <f t="shared" si="0"/>
        <v>0.66588235294117648</v>
      </c>
      <c r="L31" s="22">
        <f t="shared" si="1"/>
        <v>0.26823529411764707</v>
      </c>
      <c r="M31"/>
      <c r="N31"/>
      <c r="O31"/>
      <c r="P31"/>
      <c r="Q31"/>
    </row>
    <row r="32" spans="1:17" x14ac:dyDescent="0.2">
      <c r="A32" s="160"/>
      <c r="B32" s="18" t="s">
        <v>139</v>
      </c>
      <c r="C32" s="19">
        <v>292</v>
      </c>
      <c r="D32" s="20">
        <v>0.1952054794520548</v>
      </c>
      <c r="E32" s="21">
        <v>0.52054794520547942</v>
      </c>
      <c r="F32" s="20">
        <v>0.11643835616438356</v>
      </c>
      <c r="G32" s="21">
        <v>8.5616438356164379E-2</v>
      </c>
      <c r="H32" s="20">
        <v>5.4794520547945202E-2</v>
      </c>
      <c r="I32" s="22">
        <v>2.7397260273972601E-2</v>
      </c>
      <c r="J32"/>
      <c r="K32" s="60">
        <f t="shared" si="0"/>
        <v>0.71575342465753422</v>
      </c>
      <c r="L32" s="22">
        <f t="shared" si="1"/>
        <v>0.20205479452054792</v>
      </c>
      <c r="M32"/>
      <c r="N32"/>
      <c r="O32"/>
      <c r="P32"/>
      <c r="Q32"/>
    </row>
    <row r="33" spans="1:17" x14ac:dyDescent="0.2">
      <c r="A33" s="160"/>
      <c r="B33" s="18" t="s">
        <v>140</v>
      </c>
      <c r="C33" s="19">
        <v>123</v>
      </c>
      <c r="D33" s="20">
        <v>0.17886178861788618</v>
      </c>
      <c r="E33" s="21">
        <v>0.62601626016260159</v>
      </c>
      <c r="F33" s="20">
        <v>0.13008130081300814</v>
      </c>
      <c r="G33" s="21">
        <v>0</v>
      </c>
      <c r="H33" s="20">
        <v>4.878048780487805E-2</v>
      </c>
      <c r="I33" s="22">
        <v>1.6260162601626018E-2</v>
      </c>
      <c r="J33"/>
      <c r="K33" s="60">
        <f t="shared" si="0"/>
        <v>0.80487804878048774</v>
      </c>
      <c r="L33" s="22">
        <f t="shared" si="1"/>
        <v>0.13008130081300814</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8.8235294117647065E-2</v>
      </c>
      <c r="E35" s="26">
        <v>0.41176470588235292</v>
      </c>
      <c r="F35" s="25">
        <v>0.29411764705882354</v>
      </c>
      <c r="G35" s="26">
        <v>8.8235294117647065E-2</v>
      </c>
      <c r="H35" s="25">
        <v>0</v>
      </c>
      <c r="I35" s="27">
        <v>0.11764705882352941</v>
      </c>
      <c r="J35"/>
      <c r="K35" s="61">
        <f t="shared" si="0"/>
        <v>0.5</v>
      </c>
      <c r="L35" s="27">
        <f t="shared" si="1"/>
        <v>0.38235294117647062</v>
      </c>
      <c r="M35"/>
      <c r="N35"/>
      <c r="O35"/>
      <c r="P35"/>
      <c r="Q35"/>
    </row>
    <row r="36" spans="1:17" ht="12" customHeight="1" x14ac:dyDescent="0.2">
      <c r="A36" s="159" t="s">
        <v>114</v>
      </c>
      <c r="B36" s="13" t="s">
        <v>141</v>
      </c>
      <c r="C36" s="14">
        <v>36</v>
      </c>
      <c r="D36" s="15">
        <v>0.22222222222222221</v>
      </c>
      <c r="E36" s="16">
        <v>0.58333333333333337</v>
      </c>
      <c r="F36" s="15">
        <v>0.1388888888888889</v>
      </c>
      <c r="G36" s="16">
        <v>5.5555555555555552E-2</v>
      </c>
      <c r="H36" s="15">
        <v>0</v>
      </c>
      <c r="I36" s="17">
        <v>0</v>
      </c>
      <c r="J36"/>
      <c r="K36" s="59">
        <f t="shared" ref="K36:K66" si="2">SUM(D36:E36)</f>
        <v>0.80555555555555558</v>
      </c>
      <c r="L36" s="17">
        <f t="shared" ref="L36:L66" si="3">SUM(F36:G36)</f>
        <v>0.19444444444444445</v>
      </c>
      <c r="M36"/>
      <c r="N36"/>
      <c r="O36"/>
      <c r="P36"/>
      <c r="Q36"/>
    </row>
    <row r="37" spans="1:17" x14ac:dyDescent="0.2">
      <c r="A37" s="160"/>
      <c r="B37" s="18" t="s">
        <v>142</v>
      </c>
      <c r="C37" s="19">
        <v>176</v>
      </c>
      <c r="D37" s="20">
        <v>0.1875</v>
      </c>
      <c r="E37" s="21">
        <v>0.52272727272727271</v>
      </c>
      <c r="F37" s="20">
        <v>0.11931818181818182</v>
      </c>
      <c r="G37" s="21">
        <v>7.9545454545454544E-2</v>
      </c>
      <c r="H37" s="20">
        <v>4.5454545454545456E-2</v>
      </c>
      <c r="I37" s="22">
        <v>4.5454545454545456E-2</v>
      </c>
      <c r="J37"/>
      <c r="K37" s="60">
        <f t="shared" si="2"/>
        <v>0.71022727272727271</v>
      </c>
      <c r="L37" s="22">
        <f t="shared" si="3"/>
        <v>0.19886363636363635</v>
      </c>
      <c r="M37"/>
      <c r="N37"/>
      <c r="O37"/>
      <c r="P37"/>
      <c r="Q37"/>
    </row>
    <row r="38" spans="1:17" x14ac:dyDescent="0.2">
      <c r="A38" s="161"/>
      <c r="B38" s="18" t="s">
        <v>143</v>
      </c>
      <c r="C38" s="19">
        <v>968</v>
      </c>
      <c r="D38" s="20">
        <v>0.23450413223140495</v>
      </c>
      <c r="E38" s="21">
        <v>0.4700413223140496</v>
      </c>
      <c r="F38" s="20">
        <v>0.18698347107438015</v>
      </c>
      <c r="G38" s="21">
        <v>7.3347107438016534E-2</v>
      </c>
      <c r="H38" s="20">
        <v>3.5123966942148761E-2</v>
      </c>
      <c r="I38" s="22">
        <v>0</v>
      </c>
      <c r="J38"/>
      <c r="K38" s="60">
        <f t="shared" si="2"/>
        <v>0.70454545454545459</v>
      </c>
      <c r="L38" s="22">
        <f t="shared" si="3"/>
        <v>0.26033057851239672</v>
      </c>
      <c r="M38"/>
      <c r="N38"/>
      <c r="O38"/>
      <c r="P38"/>
      <c r="Q38"/>
    </row>
    <row r="39" spans="1:17" x14ac:dyDescent="0.2">
      <c r="A39" s="159"/>
      <c r="B39" s="18" t="s">
        <v>144</v>
      </c>
      <c r="C39" s="19">
        <v>522</v>
      </c>
      <c r="D39" s="20">
        <v>0.18965517241379309</v>
      </c>
      <c r="E39" s="21">
        <v>0.51340996168582376</v>
      </c>
      <c r="F39" s="20">
        <v>0.16283524904214558</v>
      </c>
      <c r="G39" s="21">
        <v>8.4291187739463605E-2</v>
      </c>
      <c r="H39" s="20">
        <v>4.5977011494252873E-2</v>
      </c>
      <c r="I39" s="22">
        <v>3.8314176245210726E-3</v>
      </c>
      <c r="J39"/>
      <c r="K39" s="60">
        <f t="shared" si="2"/>
        <v>0.7030651340996168</v>
      </c>
      <c r="L39" s="22">
        <f t="shared" si="3"/>
        <v>0.24712643678160917</v>
      </c>
      <c r="M39"/>
      <c r="N39"/>
      <c r="O39"/>
      <c r="P39"/>
      <c r="Q39"/>
    </row>
    <row r="40" spans="1:17" x14ac:dyDescent="0.2">
      <c r="A40" s="160"/>
      <c r="B40" s="18" t="s">
        <v>145</v>
      </c>
      <c r="C40" s="19">
        <v>204</v>
      </c>
      <c r="D40" s="20">
        <v>0.2107843137254902</v>
      </c>
      <c r="E40" s="21">
        <v>0.47058823529411764</v>
      </c>
      <c r="F40" s="20">
        <v>0.17647058823529413</v>
      </c>
      <c r="G40" s="21">
        <v>9.3137254901960786E-2</v>
      </c>
      <c r="H40" s="20">
        <v>4.9019607843137254E-2</v>
      </c>
      <c r="I40" s="22">
        <v>0</v>
      </c>
      <c r="J40"/>
      <c r="K40" s="60">
        <f t="shared" si="2"/>
        <v>0.68137254901960786</v>
      </c>
      <c r="L40" s="22">
        <f t="shared" si="3"/>
        <v>0.26960784313725494</v>
      </c>
      <c r="M40"/>
      <c r="N40"/>
      <c r="O40"/>
      <c r="P40"/>
      <c r="Q40"/>
    </row>
    <row r="41" spans="1:17" x14ac:dyDescent="0.2">
      <c r="A41" s="160"/>
      <c r="B41" s="18" t="s">
        <v>60</v>
      </c>
      <c r="C41" s="19">
        <v>82</v>
      </c>
      <c r="D41" s="20">
        <v>0.32926829268292684</v>
      </c>
      <c r="E41" s="21">
        <v>0.41463414634146339</v>
      </c>
      <c r="F41" s="20">
        <v>0.1951219512195122</v>
      </c>
      <c r="G41" s="21">
        <v>1.2195121951219513E-2</v>
      </c>
      <c r="H41" s="20">
        <v>4.878048780487805E-2</v>
      </c>
      <c r="I41" s="22">
        <v>0</v>
      </c>
      <c r="J41"/>
      <c r="K41" s="60">
        <f t="shared" si="2"/>
        <v>0.74390243902439024</v>
      </c>
      <c r="L41" s="22">
        <f t="shared" si="3"/>
        <v>0.20731707317073172</v>
      </c>
      <c r="M41"/>
      <c r="N41"/>
      <c r="O41"/>
      <c r="P41"/>
      <c r="Q41"/>
    </row>
    <row r="42" spans="1:17" x14ac:dyDescent="0.2">
      <c r="A42" s="160"/>
      <c r="B42" s="18" t="s">
        <v>61</v>
      </c>
      <c r="C42" s="19">
        <v>387</v>
      </c>
      <c r="D42" s="20">
        <v>0.18863049095607234</v>
      </c>
      <c r="E42" s="21">
        <v>0.51162790697674421</v>
      </c>
      <c r="F42" s="20">
        <v>0.1731266149870801</v>
      </c>
      <c r="G42" s="21">
        <v>6.4599483204134361E-2</v>
      </c>
      <c r="H42" s="20">
        <v>6.2015503875968991E-2</v>
      </c>
      <c r="I42" s="22">
        <v>0</v>
      </c>
      <c r="J42"/>
      <c r="K42" s="60">
        <f t="shared" si="2"/>
        <v>0.70025839793281652</v>
      </c>
      <c r="L42" s="22">
        <f t="shared" si="3"/>
        <v>0.23772609819121446</v>
      </c>
      <c r="M42"/>
      <c r="N42"/>
      <c r="O42"/>
      <c r="P42"/>
      <c r="Q42"/>
    </row>
    <row r="43" spans="1:17" x14ac:dyDescent="0.2">
      <c r="A43" s="160"/>
      <c r="B43" s="18" t="s">
        <v>146</v>
      </c>
      <c r="C43" s="19">
        <v>521</v>
      </c>
      <c r="D43" s="20">
        <v>0.23608445297504799</v>
      </c>
      <c r="E43" s="21">
        <v>0.5124760076775432</v>
      </c>
      <c r="F43" s="20">
        <v>0.12092130518234165</v>
      </c>
      <c r="G43" s="21">
        <v>6.71785028790787E-2</v>
      </c>
      <c r="H43" s="20">
        <v>4.0307101727447218E-2</v>
      </c>
      <c r="I43" s="22">
        <v>2.3032629558541268E-2</v>
      </c>
      <c r="J43"/>
      <c r="K43" s="60">
        <f t="shared" si="2"/>
        <v>0.74856046065259119</v>
      </c>
      <c r="L43" s="22">
        <f t="shared" si="3"/>
        <v>0.18809980806142035</v>
      </c>
      <c r="M43"/>
      <c r="N43"/>
      <c r="O43"/>
      <c r="P43"/>
      <c r="Q43"/>
    </row>
    <row r="44" spans="1:17" x14ac:dyDescent="0.2">
      <c r="A44" s="161"/>
      <c r="B44" s="23" t="s">
        <v>59</v>
      </c>
      <c r="C44" s="24">
        <v>16</v>
      </c>
      <c r="D44" s="25">
        <v>0.1875</v>
      </c>
      <c r="E44" s="26">
        <v>0.25</v>
      </c>
      <c r="F44" s="25">
        <v>0.3125</v>
      </c>
      <c r="G44" s="26">
        <v>0</v>
      </c>
      <c r="H44" s="25">
        <v>0</v>
      </c>
      <c r="I44" s="27">
        <v>0.25</v>
      </c>
      <c r="J44"/>
      <c r="K44" s="61">
        <f t="shared" si="2"/>
        <v>0.4375</v>
      </c>
      <c r="L44" s="27">
        <f t="shared" si="3"/>
        <v>0.3125</v>
      </c>
      <c r="M44"/>
      <c r="N44"/>
      <c r="O44"/>
      <c r="P44"/>
      <c r="Q44"/>
    </row>
    <row r="45" spans="1:17" ht="12" customHeight="1" x14ac:dyDescent="0.2">
      <c r="A45" s="175" t="s">
        <v>115</v>
      </c>
      <c r="B45" s="13" t="s">
        <v>62</v>
      </c>
      <c r="C45" s="14">
        <v>257</v>
      </c>
      <c r="D45" s="15">
        <v>0.26070038910505838</v>
      </c>
      <c r="E45" s="16">
        <v>0.49027237354085601</v>
      </c>
      <c r="F45" s="15">
        <v>0.1517509727626459</v>
      </c>
      <c r="G45" s="16">
        <v>3.8910505836575876E-2</v>
      </c>
      <c r="H45" s="15">
        <v>4.2801556420233464E-2</v>
      </c>
      <c r="I45" s="17">
        <v>1.556420233463035E-2</v>
      </c>
      <c r="J45"/>
      <c r="K45" s="59">
        <f t="shared" si="2"/>
        <v>0.75097276264591439</v>
      </c>
      <c r="L45" s="17">
        <f t="shared" si="3"/>
        <v>0.19066147859922178</v>
      </c>
      <c r="M45"/>
      <c r="N45"/>
      <c r="O45"/>
      <c r="P45"/>
      <c r="Q45"/>
    </row>
    <row r="46" spans="1:17" x14ac:dyDescent="0.2">
      <c r="A46" s="176"/>
      <c r="B46" s="18" t="s">
        <v>63</v>
      </c>
      <c r="C46" s="19">
        <v>826</v>
      </c>
      <c r="D46" s="20">
        <v>0.17312348668280872</v>
      </c>
      <c r="E46" s="21">
        <v>0.53631961259079908</v>
      </c>
      <c r="F46" s="20">
        <v>0.16464891041162227</v>
      </c>
      <c r="G46" s="21">
        <v>8.9588377723970949E-2</v>
      </c>
      <c r="H46" s="20">
        <v>2.9055690072639227E-2</v>
      </c>
      <c r="I46" s="22">
        <v>7.2639225181598066E-3</v>
      </c>
      <c r="J46"/>
      <c r="K46" s="60">
        <f t="shared" si="2"/>
        <v>0.70944309927360782</v>
      </c>
      <c r="L46" s="22">
        <f t="shared" si="3"/>
        <v>0.25423728813559321</v>
      </c>
      <c r="M46"/>
      <c r="N46"/>
      <c r="O46"/>
      <c r="P46"/>
      <c r="Q46"/>
    </row>
    <row r="47" spans="1:17" x14ac:dyDescent="0.2">
      <c r="A47" s="177"/>
      <c r="B47" s="18" t="s">
        <v>64</v>
      </c>
      <c r="C47" s="19">
        <v>599</v>
      </c>
      <c r="D47" s="20">
        <v>0.25375626043405675</v>
      </c>
      <c r="E47" s="21">
        <v>0.42904841402337229</v>
      </c>
      <c r="F47" s="20">
        <v>0.19365609348914858</v>
      </c>
      <c r="G47" s="21">
        <v>7.3455759599332218E-2</v>
      </c>
      <c r="H47" s="20">
        <v>5.0083472454090151E-2</v>
      </c>
      <c r="I47" s="22">
        <v>0</v>
      </c>
      <c r="J47"/>
      <c r="K47" s="60">
        <f t="shared" si="2"/>
        <v>0.68280467445742898</v>
      </c>
      <c r="L47" s="22">
        <f t="shared" si="3"/>
        <v>0.26711185308848079</v>
      </c>
      <c r="M47"/>
      <c r="N47"/>
      <c r="O47"/>
      <c r="P47"/>
      <c r="Q47"/>
    </row>
    <row r="48" spans="1:17" x14ac:dyDescent="0.2">
      <c r="A48" s="175"/>
      <c r="B48" s="18" t="s">
        <v>65</v>
      </c>
      <c r="C48" s="19">
        <v>296</v>
      </c>
      <c r="D48" s="20">
        <v>0.24662162162162163</v>
      </c>
      <c r="E48" s="21">
        <v>0.45945945945945948</v>
      </c>
      <c r="F48" s="20">
        <v>0.17229729729729729</v>
      </c>
      <c r="G48" s="21">
        <v>7.0945945945945943E-2</v>
      </c>
      <c r="H48" s="20">
        <v>5.0675675675675678E-2</v>
      </c>
      <c r="I48" s="22">
        <v>0</v>
      </c>
      <c r="J48"/>
      <c r="K48" s="60">
        <f t="shared" si="2"/>
        <v>0.70608108108108114</v>
      </c>
      <c r="L48" s="22">
        <f t="shared" si="3"/>
        <v>0.24324324324324323</v>
      </c>
      <c r="M48"/>
      <c r="N48"/>
      <c r="O48"/>
      <c r="P48"/>
      <c r="Q48"/>
    </row>
    <row r="49" spans="1:17" x14ac:dyDescent="0.2">
      <c r="A49" s="177"/>
      <c r="B49" s="23" t="s">
        <v>59</v>
      </c>
      <c r="C49" s="24">
        <v>10</v>
      </c>
      <c r="D49" s="25">
        <v>0.2</v>
      </c>
      <c r="E49" s="26">
        <v>0.4</v>
      </c>
      <c r="F49" s="25">
        <v>0.2</v>
      </c>
      <c r="G49" s="26">
        <v>0.2</v>
      </c>
      <c r="H49" s="25">
        <v>0</v>
      </c>
      <c r="I49" s="27">
        <v>0</v>
      </c>
      <c r="J49"/>
      <c r="K49" s="61">
        <f t="shared" si="2"/>
        <v>0.60000000000000009</v>
      </c>
      <c r="L49" s="27">
        <f t="shared" si="3"/>
        <v>0.4</v>
      </c>
      <c r="M49"/>
      <c r="N49"/>
      <c r="O49"/>
      <c r="P49"/>
      <c r="Q49"/>
    </row>
    <row r="50" spans="1:17" ht="12" customHeight="1" x14ac:dyDescent="0.2">
      <c r="A50" s="159" t="s">
        <v>116</v>
      </c>
      <c r="B50" s="13" t="s">
        <v>66</v>
      </c>
      <c r="C50" s="14">
        <v>1431</v>
      </c>
      <c r="D50" s="15">
        <v>0.20335429769392033</v>
      </c>
      <c r="E50" s="16">
        <v>0.50803633822501748</v>
      </c>
      <c r="F50" s="15">
        <v>0.16841369671558351</v>
      </c>
      <c r="G50" s="16">
        <v>7.407407407407407E-2</v>
      </c>
      <c r="H50" s="15">
        <v>3.9133473095737246E-2</v>
      </c>
      <c r="I50" s="17">
        <v>6.9881201956673656E-3</v>
      </c>
      <c r="J50"/>
      <c r="K50" s="59">
        <f t="shared" si="2"/>
        <v>0.71139063591893781</v>
      </c>
      <c r="L50" s="17">
        <f t="shared" si="3"/>
        <v>0.24248777078965758</v>
      </c>
      <c r="M50"/>
      <c r="N50"/>
      <c r="O50"/>
      <c r="P50"/>
      <c r="Q50"/>
    </row>
    <row r="51" spans="1:17" x14ac:dyDescent="0.2">
      <c r="A51" s="160"/>
      <c r="B51" s="18" t="s">
        <v>67</v>
      </c>
      <c r="C51" s="19">
        <v>397</v>
      </c>
      <c r="D51" s="20">
        <v>0.26196473551637278</v>
      </c>
      <c r="E51" s="21">
        <v>0.46347607052896728</v>
      </c>
      <c r="F51" s="20">
        <v>0.16876574307304787</v>
      </c>
      <c r="G51" s="21">
        <v>6.5491183879093195E-2</v>
      </c>
      <c r="H51" s="20">
        <v>3.5264483627204031E-2</v>
      </c>
      <c r="I51" s="22">
        <v>5.0377833753148613E-3</v>
      </c>
      <c r="J51"/>
      <c r="K51" s="60">
        <f t="shared" si="2"/>
        <v>0.72544080604534011</v>
      </c>
      <c r="L51" s="22">
        <f t="shared" si="3"/>
        <v>0.23425692695214106</v>
      </c>
      <c r="M51"/>
      <c r="N51"/>
      <c r="O51"/>
      <c r="P51"/>
      <c r="Q51"/>
    </row>
    <row r="52" spans="1:17" x14ac:dyDescent="0.2">
      <c r="A52" s="161"/>
      <c r="B52" s="18" t="s">
        <v>68</v>
      </c>
      <c r="C52" s="19">
        <v>1069</v>
      </c>
      <c r="D52" s="20">
        <v>0.2226379794200187</v>
      </c>
      <c r="E52" s="21">
        <v>0.48643592142188963</v>
      </c>
      <c r="F52" s="20">
        <v>0.15715622076707203</v>
      </c>
      <c r="G52" s="21">
        <v>7.2965388213283439E-2</v>
      </c>
      <c r="H52" s="20">
        <v>5.144995322731525E-2</v>
      </c>
      <c r="I52" s="22">
        <v>9.3545369504209538E-3</v>
      </c>
      <c r="J52"/>
      <c r="K52" s="60">
        <f t="shared" si="2"/>
        <v>0.70907390084190836</v>
      </c>
      <c r="L52" s="22">
        <f t="shared" si="3"/>
        <v>0.23012160898035547</v>
      </c>
      <c r="M52"/>
      <c r="N52"/>
      <c r="O52"/>
      <c r="P52"/>
      <c r="Q52"/>
    </row>
    <row r="53" spans="1:17" x14ac:dyDescent="0.2">
      <c r="A53" s="179"/>
      <c r="B53" s="23" t="s">
        <v>59</v>
      </c>
      <c r="C53" s="24">
        <v>15</v>
      </c>
      <c r="D53" s="25">
        <v>0.2</v>
      </c>
      <c r="E53" s="26">
        <v>0.26666666666666666</v>
      </c>
      <c r="F53" s="25">
        <v>0.2</v>
      </c>
      <c r="G53" s="26">
        <v>6.6666666666666666E-2</v>
      </c>
      <c r="H53" s="25">
        <v>0</v>
      </c>
      <c r="I53" s="27">
        <v>0.26666666666666666</v>
      </c>
      <c r="J53"/>
      <c r="K53" s="61">
        <f t="shared" si="2"/>
        <v>0.46666666666666667</v>
      </c>
      <c r="L53" s="27">
        <f t="shared" si="3"/>
        <v>0.26666666666666666</v>
      </c>
      <c r="M53"/>
      <c r="N53"/>
      <c r="O53"/>
      <c r="P53"/>
      <c r="Q53"/>
    </row>
    <row r="54" spans="1:17" ht="12" customHeight="1" x14ac:dyDescent="0.2">
      <c r="A54" s="190" t="s">
        <v>117</v>
      </c>
      <c r="B54" s="13" t="s">
        <v>69</v>
      </c>
      <c r="C54" s="14">
        <v>89</v>
      </c>
      <c r="D54" s="30">
        <v>0.15730337078651685</v>
      </c>
      <c r="E54" s="31">
        <v>0.4157303370786517</v>
      </c>
      <c r="F54" s="30">
        <v>0.2808988764044944</v>
      </c>
      <c r="G54" s="31">
        <v>4.49438202247191E-2</v>
      </c>
      <c r="H54" s="30">
        <v>0.10112359550561797</v>
      </c>
      <c r="I54" s="32">
        <v>0</v>
      </c>
      <c r="J54"/>
      <c r="K54" s="59">
        <f t="shared" si="2"/>
        <v>0.57303370786516861</v>
      </c>
      <c r="L54" s="17">
        <f t="shared" si="3"/>
        <v>0.3258426966292135</v>
      </c>
      <c r="M54"/>
      <c r="N54"/>
      <c r="O54"/>
      <c r="P54"/>
      <c r="Q54"/>
    </row>
    <row r="55" spans="1:17" x14ac:dyDescent="0.2">
      <c r="A55" s="176"/>
      <c r="B55" s="18" t="s">
        <v>70</v>
      </c>
      <c r="C55" s="19">
        <v>224</v>
      </c>
      <c r="D55" s="20">
        <v>0.23660714285714285</v>
      </c>
      <c r="E55" s="21">
        <v>0.4642857142857143</v>
      </c>
      <c r="F55" s="20">
        <v>0.1875</v>
      </c>
      <c r="G55" s="21">
        <v>7.5892857142857137E-2</v>
      </c>
      <c r="H55" s="20">
        <v>3.5714285714285712E-2</v>
      </c>
      <c r="I55" s="22">
        <v>0</v>
      </c>
      <c r="J55"/>
      <c r="K55" s="60">
        <f t="shared" si="2"/>
        <v>0.70089285714285721</v>
      </c>
      <c r="L55" s="22">
        <f t="shared" si="3"/>
        <v>0.26339285714285715</v>
      </c>
      <c r="M55"/>
      <c r="N55"/>
      <c r="O55"/>
      <c r="P55"/>
      <c r="Q55"/>
    </row>
    <row r="56" spans="1:17" x14ac:dyDescent="0.2">
      <c r="A56" s="177"/>
      <c r="B56" s="18" t="s">
        <v>71</v>
      </c>
      <c r="C56" s="19">
        <v>1140</v>
      </c>
      <c r="D56" s="20">
        <v>0.23859649122807017</v>
      </c>
      <c r="E56" s="21">
        <v>0.49210526315789471</v>
      </c>
      <c r="F56" s="20">
        <v>0.14385964912280702</v>
      </c>
      <c r="G56" s="21">
        <v>7.1052631578947367E-2</v>
      </c>
      <c r="H56" s="20">
        <v>4.3859649122807015E-2</v>
      </c>
      <c r="I56" s="22">
        <v>1.0526315789473684E-2</v>
      </c>
      <c r="J56"/>
      <c r="K56" s="60">
        <f t="shared" si="2"/>
        <v>0.73070175438596485</v>
      </c>
      <c r="L56" s="22">
        <f t="shared" si="3"/>
        <v>0.21491228070175439</v>
      </c>
      <c r="M56"/>
      <c r="N56"/>
      <c r="O56"/>
      <c r="P56"/>
      <c r="Q56"/>
    </row>
    <row r="57" spans="1:17" x14ac:dyDescent="0.2">
      <c r="A57" s="191"/>
      <c r="B57" s="23" t="s">
        <v>59</v>
      </c>
      <c r="C57" s="24">
        <v>13</v>
      </c>
      <c r="D57" s="25">
        <v>0.23076923076923078</v>
      </c>
      <c r="E57" s="26">
        <v>0.15384615384615385</v>
      </c>
      <c r="F57" s="25">
        <v>0.30769230769230771</v>
      </c>
      <c r="G57" s="26">
        <v>0.15384615384615385</v>
      </c>
      <c r="H57" s="25">
        <v>0.15384615384615385</v>
      </c>
      <c r="I57" s="27">
        <v>0</v>
      </c>
      <c r="J57"/>
      <c r="K57" s="61">
        <f t="shared" si="2"/>
        <v>0.38461538461538464</v>
      </c>
      <c r="L57" s="27">
        <f t="shared" si="3"/>
        <v>0.46153846153846156</v>
      </c>
      <c r="M57"/>
      <c r="N57"/>
      <c r="O57"/>
      <c r="P57"/>
      <c r="Q57"/>
    </row>
    <row r="58" spans="1:17" ht="12" customHeight="1" x14ac:dyDescent="0.2">
      <c r="A58" s="175" t="s">
        <v>213</v>
      </c>
      <c r="B58" s="13" t="s">
        <v>180</v>
      </c>
      <c r="C58" s="14">
        <v>2195</v>
      </c>
      <c r="D58" s="15">
        <v>0.24829157175398633</v>
      </c>
      <c r="E58" s="16">
        <v>0.51025056947608205</v>
      </c>
      <c r="F58" s="15">
        <v>0.14168564920273349</v>
      </c>
      <c r="G58" s="16">
        <v>5.7858769931662869E-2</v>
      </c>
      <c r="H58" s="15">
        <v>3.462414578587699E-2</v>
      </c>
      <c r="I58" s="17">
        <v>7.2892938496583147E-3</v>
      </c>
      <c r="J58"/>
      <c r="K58" s="59">
        <f t="shared" si="2"/>
        <v>0.75854214123006836</v>
      </c>
      <c r="L58" s="17">
        <f t="shared" si="3"/>
        <v>0.19954441913439636</v>
      </c>
    </row>
    <row r="59" spans="1:17" x14ac:dyDescent="0.2">
      <c r="A59" s="176"/>
      <c r="B59" s="64" t="s">
        <v>179</v>
      </c>
      <c r="C59" s="19">
        <v>97</v>
      </c>
      <c r="D59" s="20">
        <v>0.13402061855670103</v>
      </c>
      <c r="E59" s="21">
        <v>0.35051546391752575</v>
      </c>
      <c r="F59" s="20">
        <v>0.26804123711340205</v>
      </c>
      <c r="G59" s="21">
        <v>0.16494845360824742</v>
      </c>
      <c r="H59" s="20">
        <v>6.1855670103092786E-2</v>
      </c>
      <c r="I59" s="22">
        <v>2.0618556701030927E-2</v>
      </c>
      <c r="J59"/>
      <c r="K59" s="60">
        <f t="shared" si="2"/>
        <v>0.48453608247422675</v>
      </c>
      <c r="L59" s="22">
        <f t="shared" si="3"/>
        <v>0.4329896907216495</v>
      </c>
    </row>
    <row r="60" spans="1:17" x14ac:dyDescent="0.2">
      <c r="A60" s="177"/>
      <c r="B60" s="18" t="s">
        <v>175</v>
      </c>
      <c r="C60" s="19">
        <v>597</v>
      </c>
      <c r="D60" s="20">
        <v>0.12395309882747069</v>
      </c>
      <c r="E60" s="21">
        <v>0.457286432160804</v>
      </c>
      <c r="F60" s="20">
        <v>0.22948073701842547</v>
      </c>
      <c r="G60" s="21">
        <v>0.11390284757118928</v>
      </c>
      <c r="H60" s="20">
        <v>7.2026800670016752E-2</v>
      </c>
      <c r="I60" s="22">
        <v>3.3500837520938024E-3</v>
      </c>
      <c r="J60"/>
      <c r="K60" s="60">
        <f t="shared" si="2"/>
        <v>0.58123953098827474</v>
      </c>
      <c r="L60" s="22">
        <f t="shared" si="3"/>
        <v>0.34338358458961477</v>
      </c>
    </row>
    <row r="61" spans="1:17" x14ac:dyDescent="0.2">
      <c r="A61" s="191"/>
      <c r="B61" s="23" t="s">
        <v>59</v>
      </c>
      <c r="C61" s="24">
        <v>23</v>
      </c>
      <c r="D61" s="25">
        <v>0.17391304347826086</v>
      </c>
      <c r="E61" s="26">
        <v>0.34782608695652173</v>
      </c>
      <c r="F61" s="25">
        <v>0.21739130434782608</v>
      </c>
      <c r="G61" s="26">
        <v>0</v>
      </c>
      <c r="H61" s="25">
        <v>0</v>
      </c>
      <c r="I61" s="27">
        <v>0.2608695652173913</v>
      </c>
      <c r="J61"/>
      <c r="K61" s="61">
        <f t="shared" si="2"/>
        <v>0.52173913043478259</v>
      </c>
      <c r="L61" s="27">
        <f t="shared" si="3"/>
        <v>0.21739130434782608</v>
      </c>
    </row>
    <row r="62" spans="1:17" ht="12" customHeight="1" x14ac:dyDescent="0.2">
      <c r="A62" s="175" t="s">
        <v>47</v>
      </c>
      <c r="B62" s="13" t="s">
        <v>178</v>
      </c>
      <c r="C62" s="14">
        <v>468</v>
      </c>
      <c r="D62" s="15">
        <v>0.28846153846153844</v>
      </c>
      <c r="E62" s="16">
        <v>0.47649572649572647</v>
      </c>
      <c r="F62" s="15">
        <v>0.14102564102564102</v>
      </c>
      <c r="G62" s="16">
        <v>6.4102564102564097E-2</v>
      </c>
      <c r="H62" s="15">
        <v>2.1367521367521368E-2</v>
      </c>
      <c r="I62" s="17">
        <v>8.5470085470085479E-3</v>
      </c>
      <c r="J62"/>
      <c r="K62" s="59">
        <f t="shared" si="2"/>
        <v>0.7649572649572649</v>
      </c>
      <c r="L62" s="17">
        <f t="shared" si="3"/>
        <v>0.20512820512820512</v>
      </c>
    </row>
    <row r="63" spans="1:17" x14ac:dyDescent="0.2">
      <c r="A63" s="176"/>
      <c r="B63" s="18" t="s">
        <v>177</v>
      </c>
      <c r="C63" s="19">
        <v>1224</v>
      </c>
      <c r="D63" s="20">
        <v>0.20588235294117646</v>
      </c>
      <c r="E63" s="21">
        <v>0.53022875816993464</v>
      </c>
      <c r="F63" s="20">
        <v>0.18218954248366012</v>
      </c>
      <c r="G63" s="21">
        <v>4.3300653594771241E-2</v>
      </c>
      <c r="H63" s="20">
        <v>3.1862745098039214E-2</v>
      </c>
      <c r="I63" s="22">
        <v>6.5359477124183009E-3</v>
      </c>
      <c r="J63"/>
      <c r="K63" s="60">
        <f t="shared" si="2"/>
        <v>0.73611111111111116</v>
      </c>
      <c r="L63" s="22">
        <f t="shared" si="3"/>
        <v>0.22549019607843135</v>
      </c>
    </row>
    <row r="64" spans="1:17" x14ac:dyDescent="0.2">
      <c r="A64" s="202"/>
      <c r="B64" s="18" t="s">
        <v>176</v>
      </c>
      <c r="C64" s="19">
        <v>957</v>
      </c>
      <c r="D64" s="20">
        <v>0.21839080459770116</v>
      </c>
      <c r="E64" s="21">
        <v>0.48171368861024033</v>
      </c>
      <c r="F64" s="20">
        <v>0.15151515151515152</v>
      </c>
      <c r="G64" s="21">
        <v>8.6729362591431561E-2</v>
      </c>
      <c r="H64" s="20">
        <v>5.7471264367816091E-2</v>
      </c>
      <c r="I64" s="22">
        <v>4.1797283176593526E-3</v>
      </c>
      <c r="J64"/>
      <c r="K64" s="60">
        <f t="shared" si="2"/>
        <v>0.70010449320794144</v>
      </c>
      <c r="L64" s="22">
        <f t="shared" si="3"/>
        <v>0.23824451410658309</v>
      </c>
    </row>
    <row r="65" spans="1:12" x14ac:dyDescent="0.2">
      <c r="A65" s="177"/>
      <c r="B65" s="18" t="s">
        <v>155</v>
      </c>
      <c r="C65" s="19">
        <v>218</v>
      </c>
      <c r="D65" s="20">
        <v>0.15137614678899083</v>
      </c>
      <c r="E65" s="21">
        <v>0.38990825688073394</v>
      </c>
      <c r="F65" s="20">
        <v>0.1743119266055046</v>
      </c>
      <c r="G65" s="21">
        <v>0.17889908256880735</v>
      </c>
      <c r="H65" s="20">
        <v>9.6330275229357804E-2</v>
      </c>
      <c r="I65" s="22">
        <v>9.1743119266055051E-3</v>
      </c>
      <c r="J65"/>
      <c r="K65" s="60">
        <f t="shared" si="2"/>
        <v>0.54128440366972475</v>
      </c>
      <c r="L65" s="22">
        <f t="shared" si="3"/>
        <v>0.35321100917431192</v>
      </c>
    </row>
    <row r="66" spans="1:12" ht="12.5" thickBot="1" x14ac:dyDescent="0.25">
      <c r="A66" s="178"/>
      <c r="B66" s="33" t="s">
        <v>59</v>
      </c>
      <c r="C66" s="34">
        <v>45</v>
      </c>
      <c r="D66" s="35">
        <v>0.15555555555555556</v>
      </c>
      <c r="E66" s="36">
        <v>0.37777777777777777</v>
      </c>
      <c r="F66" s="35">
        <v>0.15555555555555556</v>
      </c>
      <c r="G66" s="36">
        <v>0.13333333333333333</v>
      </c>
      <c r="H66" s="35">
        <v>0</v>
      </c>
      <c r="I66" s="37">
        <v>0.17777777777777778</v>
      </c>
      <c r="J66"/>
      <c r="K66" s="63">
        <f t="shared" si="2"/>
        <v>0.53333333333333333</v>
      </c>
      <c r="L66" s="37">
        <f t="shared" si="3"/>
        <v>0.28888888888888886</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467</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219</v>
      </c>
      <c r="D3" s="41">
        <v>1</v>
      </c>
      <c r="E3" s="46">
        <v>2</v>
      </c>
      <c r="F3" s="46">
        <v>3</v>
      </c>
      <c r="G3" s="46">
        <v>4</v>
      </c>
      <c r="H3" s="46">
        <v>5</v>
      </c>
      <c r="I3" s="206" t="s">
        <v>220</v>
      </c>
      <c r="K3" s="48" t="s">
        <v>422</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0.10302197802197802</v>
      </c>
      <c r="E5" s="11">
        <v>0.40625</v>
      </c>
      <c r="F5" s="10">
        <v>0.21153846153846154</v>
      </c>
      <c r="G5" s="11">
        <v>9.3406593406593408E-2</v>
      </c>
      <c r="H5" s="10">
        <v>0.1775412087912088</v>
      </c>
      <c r="I5" s="12">
        <v>8.241758241758242E-3</v>
      </c>
      <c r="J5"/>
      <c r="K5" s="58">
        <f t="shared" ref="K5:K35" si="0">SUM(D5:E5)</f>
        <v>0.50927197802197799</v>
      </c>
      <c r="L5" s="12">
        <f t="shared" ref="L5:L35" si="1">SUM(F5:G5)</f>
        <v>0.30494505494505497</v>
      </c>
      <c r="M5"/>
      <c r="N5"/>
      <c r="O5"/>
      <c r="P5"/>
      <c r="Q5"/>
    </row>
    <row r="6" spans="1:17" ht="12" customHeight="1" x14ac:dyDescent="0.2">
      <c r="A6" s="159" t="s">
        <v>108</v>
      </c>
      <c r="B6" s="13" t="s">
        <v>52</v>
      </c>
      <c r="C6" s="14">
        <v>704</v>
      </c>
      <c r="D6" s="15">
        <v>0.10227272727272728</v>
      </c>
      <c r="E6" s="16">
        <v>0.38920454545454547</v>
      </c>
      <c r="F6" s="15">
        <v>0.20454545454545456</v>
      </c>
      <c r="G6" s="16">
        <v>7.6704545454545456E-2</v>
      </c>
      <c r="H6" s="15">
        <v>0.22159090909090909</v>
      </c>
      <c r="I6" s="17">
        <v>5.681818181818182E-3</v>
      </c>
      <c r="J6"/>
      <c r="K6" s="59">
        <f t="shared" si="0"/>
        <v>0.49147727272727276</v>
      </c>
      <c r="L6" s="17">
        <f t="shared" si="1"/>
        <v>0.28125</v>
      </c>
      <c r="M6"/>
      <c r="N6"/>
      <c r="O6"/>
      <c r="P6"/>
      <c r="Q6"/>
    </row>
    <row r="7" spans="1:17" x14ac:dyDescent="0.2">
      <c r="A7" s="160"/>
      <c r="B7" s="18" t="s">
        <v>53</v>
      </c>
      <c r="C7" s="19">
        <v>628</v>
      </c>
      <c r="D7" s="20">
        <v>0.13057324840764331</v>
      </c>
      <c r="E7" s="21">
        <v>0.38853503184713378</v>
      </c>
      <c r="F7" s="20">
        <v>0.21656050955414013</v>
      </c>
      <c r="G7" s="21">
        <v>7.0063694267515922E-2</v>
      </c>
      <c r="H7" s="20">
        <v>0.19108280254777071</v>
      </c>
      <c r="I7" s="22">
        <v>3.1847133757961785E-3</v>
      </c>
      <c r="J7"/>
      <c r="K7" s="60">
        <f t="shared" si="0"/>
        <v>0.51910828025477707</v>
      </c>
      <c r="L7" s="22">
        <f t="shared" si="1"/>
        <v>0.28662420382165604</v>
      </c>
      <c r="M7"/>
      <c r="N7"/>
      <c r="O7"/>
      <c r="P7"/>
      <c r="Q7"/>
    </row>
    <row r="8" spans="1:17" x14ac:dyDescent="0.2">
      <c r="A8" s="160"/>
      <c r="B8" s="18" t="s">
        <v>54</v>
      </c>
      <c r="C8" s="19">
        <v>308</v>
      </c>
      <c r="D8" s="20">
        <v>0.11688311688311688</v>
      </c>
      <c r="E8" s="21">
        <v>0.38311688311688313</v>
      </c>
      <c r="F8" s="20">
        <v>0.19480519480519481</v>
      </c>
      <c r="G8" s="21">
        <v>0.13636363636363635</v>
      </c>
      <c r="H8" s="20">
        <v>0.15584415584415584</v>
      </c>
      <c r="I8" s="22">
        <v>1.2987012987012988E-2</v>
      </c>
      <c r="J8"/>
      <c r="K8" s="60">
        <f t="shared" si="0"/>
        <v>0.5</v>
      </c>
      <c r="L8" s="22">
        <f t="shared" si="1"/>
        <v>0.33116883116883117</v>
      </c>
      <c r="M8"/>
      <c r="N8"/>
      <c r="O8"/>
      <c r="P8"/>
      <c r="Q8"/>
    </row>
    <row r="9" spans="1:17" x14ac:dyDescent="0.2">
      <c r="A9" s="160"/>
      <c r="B9" s="18" t="s">
        <v>55</v>
      </c>
      <c r="C9" s="19">
        <v>520</v>
      </c>
      <c r="D9" s="20">
        <v>5.7692307692307696E-2</v>
      </c>
      <c r="E9" s="21">
        <v>0.4653846153846154</v>
      </c>
      <c r="F9" s="20">
        <v>0.24230769230769231</v>
      </c>
      <c r="G9" s="21">
        <v>0.10384615384615385</v>
      </c>
      <c r="H9" s="20">
        <v>0.12692307692307692</v>
      </c>
      <c r="I9" s="22">
        <v>3.8461538461538464E-3</v>
      </c>
      <c r="J9"/>
      <c r="K9" s="60">
        <f t="shared" si="0"/>
        <v>0.52307692307692311</v>
      </c>
      <c r="L9" s="22">
        <f t="shared" si="1"/>
        <v>0.34615384615384615</v>
      </c>
      <c r="M9"/>
      <c r="N9"/>
      <c r="O9"/>
      <c r="P9"/>
      <c r="Q9"/>
    </row>
    <row r="10" spans="1:17" x14ac:dyDescent="0.2">
      <c r="A10" s="160"/>
      <c r="B10" s="18" t="s">
        <v>56</v>
      </c>
      <c r="C10" s="19">
        <v>312</v>
      </c>
      <c r="D10" s="20">
        <v>8.3333333333333329E-2</v>
      </c>
      <c r="E10" s="21">
        <v>0.37820512820512819</v>
      </c>
      <c r="F10" s="20">
        <v>0.20512820512820512</v>
      </c>
      <c r="G10" s="21">
        <v>0.11538461538461539</v>
      </c>
      <c r="H10" s="20">
        <v>0.19871794871794871</v>
      </c>
      <c r="I10" s="22">
        <v>1.9230769230769232E-2</v>
      </c>
      <c r="J10"/>
      <c r="K10" s="60">
        <f t="shared" si="0"/>
        <v>0.46153846153846151</v>
      </c>
      <c r="L10" s="22">
        <f t="shared" si="1"/>
        <v>0.32051282051282048</v>
      </c>
      <c r="M10"/>
      <c r="N10"/>
      <c r="O10"/>
      <c r="P10"/>
      <c r="Q10"/>
    </row>
    <row r="11" spans="1:17" x14ac:dyDescent="0.2">
      <c r="A11" s="160"/>
      <c r="B11" s="18" t="s">
        <v>57</v>
      </c>
      <c r="C11" s="19">
        <v>336</v>
      </c>
      <c r="D11" s="20">
        <v>0.10714285714285714</v>
      </c>
      <c r="E11" s="21">
        <v>0.45238095238095238</v>
      </c>
      <c r="F11" s="20">
        <v>0.20238095238095238</v>
      </c>
      <c r="G11" s="21">
        <v>7.7380952380952384E-2</v>
      </c>
      <c r="H11" s="20">
        <v>0.14880952380952381</v>
      </c>
      <c r="I11" s="22">
        <v>1.1904761904761904E-2</v>
      </c>
      <c r="J11"/>
      <c r="K11" s="60">
        <f t="shared" si="0"/>
        <v>0.55952380952380953</v>
      </c>
      <c r="L11" s="22">
        <f t="shared" si="1"/>
        <v>0.27976190476190477</v>
      </c>
      <c r="M11"/>
      <c r="N11"/>
      <c r="O11"/>
      <c r="P11"/>
      <c r="Q11"/>
    </row>
    <row r="12" spans="1:17" x14ac:dyDescent="0.2">
      <c r="A12" s="160"/>
      <c r="B12" s="18" t="s">
        <v>58</v>
      </c>
      <c r="C12" s="19">
        <v>92</v>
      </c>
      <c r="D12" s="20">
        <v>0.19565217391304349</v>
      </c>
      <c r="E12" s="21">
        <v>0.33695652173913043</v>
      </c>
      <c r="F12" s="20">
        <v>0.19565217391304349</v>
      </c>
      <c r="G12" s="21">
        <v>0.11956521739130435</v>
      </c>
      <c r="H12" s="20">
        <v>0.15217391304347827</v>
      </c>
      <c r="I12" s="22">
        <v>0</v>
      </c>
      <c r="J12"/>
      <c r="K12" s="60">
        <f t="shared" si="0"/>
        <v>0.53260869565217395</v>
      </c>
      <c r="L12" s="22">
        <f t="shared" si="1"/>
        <v>0.31521739130434784</v>
      </c>
      <c r="M12"/>
      <c r="N12"/>
      <c r="O12"/>
      <c r="P12"/>
      <c r="Q12"/>
    </row>
    <row r="13" spans="1:17" x14ac:dyDescent="0.2">
      <c r="A13" s="161"/>
      <c r="B13" s="23" t="s">
        <v>59</v>
      </c>
      <c r="C13" s="24">
        <v>12</v>
      </c>
      <c r="D13" s="25">
        <v>0</v>
      </c>
      <c r="E13" s="26">
        <v>0.33333333333333331</v>
      </c>
      <c r="F13" s="25">
        <v>0</v>
      </c>
      <c r="G13" s="26">
        <v>0.41666666666666669</v>
      </c>
      <c r="H13" s="25">
        <v>8.3333333333333329E-2</v>
      </c>
      <c r="I13" s="27">
        <v>0.16666666666666666</v>
      </c>
      <c r="J13"/>
      <c r="K13" s="61">
        <f t="shared" si="0"/>
        <v>0.33333333333333331</v>
      </c>
      <c r="L13" s="27">
        <f t="shared" si="1"/>
        <v>0.41666666666666669</v>
      </c>
      <c r="M13"/>
      <c r="N13"/>
      <c r="O13"/>
      <c r="P13"/>
      <c r="Q13"/>
    </row>
    <row r="14" spans="1:17" x14ac:dyDescent="0.2">
      <c r="A14" s="159" t="s">
        <v>109</v>
      </c>
      <c r="B14" s="13" t="s">
        <v>110</v>
      </c>
      <c r="C14" s="19">
        <v>1303</v>
      </c>
      <c r="D14" s="20">
        <v>0.113584036838066</v>
      </c>
      <c r="E14" s="21">
        <v>0.39447429009976975</v>
      </c>
      <c r="F14" s="20">
        <v>0.21488871834228704</v>
      </c>
      <c r="G14" s="21">
        <v>9.4397544128933225E-2</v>
      </c>
      <c r="H14" s="20">
        <v>0.17651573292402148</v>
      </c>
      <c r="I14" s="22">
        <v>6.1396776669224865E-3</v>
      </c>
      <c r="J14"/>
      <c r="K14" s="60">
        <f t="shared" si="0"/>
        <v>0.50805832693783581</v>
      </c>
      <c r="L14" s="22">
        <f t="shared" si="1"/>
        <v>0.30928626247122026</v>
      </c>
      <c r="M14"/>
      <c r="N14"/>
      <c r="O14"/>
      <c r="P14"/>
      <c r="Q14"/>
    </row>
    <row r="15" spans="1:17" x14ac:dyDescent="0.2">
      <c r="A15" s="160"/>
      <c r="B15" s="18" t="s">
        <v>111</v>
      </c>
      <c r="C15" s="19">
        <v>1575</v>
      </c>
      <c r="D15" s="20">
        <v>9.5238095238095233E-2</v>
      </c>
      <c r="E15" s="21">
        <v>0.4184126984126984</v>
      </c>
      <c r="F15" s="20">
        <v>0.20825396825396825</v>
      </c>
      <c r="G15" s="21">
        <v>9.015873015873016E-2</v>
      </c>
      <c r="H15" s="20">
        <v>0.18031746031746032</v>
      </c>
      <c r="I15" s="22">
        <v>7.619047619047619E-3</v>
      </c>
      <c r="J15"/>
      <c r="K15" s="60">
        <f t="shared" si="0"/>
        <v>0.51365079365079369</v>
      </c>
      <c r="L15" s="22">
        <f t="shared" si="1"/>
        <v>0.29841269841269841</v>
      </c>
      <c r="M15"/>
      <c r="N15"/>
      <c r="O15"/>
      <c r="P15"/>
      <c r="Q15"/>
    </row>
    <row r="16" spans="1:17" x14ac:dyDescent="0.2">
      <c r="A16" s="161"/>
      <c r="B16" s="23" t="s">
        <v>40</v>
      </c>
      <c r="C16" s="24">
        <v>34</v>
      </c>
      <c r="D16" s="25">
        <v>5.8823529411764705E-2</v>
      </c>
      <c r="E16" s="26">
        <v>0.29411764705882354</v>
      </c>
      <c r="F16" s="25">
        <v>0.23529411764705882</v>
      </c>
      <c r="G16" s="26">
        <v>0.20588235294117646</v>
      </c>
      <c r="H16" s="25">
        <v>8.8235294117647065E-2</v>
      </c>
      <c r="I16" s="27">
        <v>0.11764705882352941</v>
      </c>
      <c r="J16"/>
      <c r="K16" s="61">
        <f t="shared" si="0"/>
        <v>0.35294117647058826</v>
      </c>
      <c r="L16" s="27">
        <f t="shared" si="1"/>
        <v>0.44117647058823528</v>
      </c>
      <c r="M16"/>
      <c r="N16"/>
      <c r="O16"/>
      <c r="P16"/>
      <c r="Q16"/>
    </row>
    <row r="17" spans="1:17" ht="12" customHeight="1" x14ac:dyDescent="0.2">
      <c r="A17" s="159" t="s">
        <v>112</v>
      </c>
      <c r="B17" s="28" t="s">
        <v>39</v>
      </c>
      <c r="C17" s="29">
        <v>506</v>
      </c>
      <c r="D17" s="30">
        <v>0.14229249011857709</v>
      </c>
      <c r="E17" s="31">
        <v>0.34387351778656128</v>
      </c>
      <c r="F17" s="30">
        <v>0.19169960474308301</v>
      </c>
      <c r="G17" s="31">
        <v>9.2885375494071151E-2</v>
      </c>
      <c r="H17" s="30">
        <v>0.22924901185770752</v>
      </c>
      <c r="I17" s="32">
        <v>0</v>
      </c>
      <c r="J17"/>
      <c r="K17" s="62">
        <f t="shared" si="0"/>
        <v>0.48616600790513836</v>
      </c>
      <c r="L17" s="32">
        <f t="shared" si="1"/>
        <v>0.28458498023715417</v>
      </c>
      <c r="M17"/>
      <c r="N17"/>
      <c r="O17"/>
      <c r="P17"/>
      <c r="Q17"/>
    </row>
    <row r="18" spans="1:17" x14ac:dyDescent="0.2">
      <c r="A18" s="161"/>
      <c r="B18" s="18" t="s">
        <v>129</v>
      </c>
      <c r="C18" s="19">
        <v>753</v>
      </c>
      <c r="D18" s="20">
        <v>9.2961487383798141E-2</v>
      </c>
      <c r="E18" s="21">
        <v>0.36786188579017265</v>
      </c>
      <c r="F18" s="20">
        <v>0.19389110225763612</v>
      </c>
      <c r="G18" s="21">
        <v>9.6945551128818058E-2</v>
      </c>
      <c r="H18" s="20">
        <v>0.24568393094289509</v>
      </c>
      <c r="I18" s="22">
        <v>2.6560424966799467E-3</v>
      </c>
      <c r="J18"/>
      <c r="K18" s="60">
        <f t="shared" si="0"/>
        <v>0.46082337317397082</v>
      </c>
      <c r="L18" s="22">
        <f t="shared" si="1"/>
        <v>0.29083665338645415</v>
      </c>
      <c r="M18"/>
      <c r="N18"/>
      <c r="O18"/>
      <c r="P18"/>
      <c r="Q18"/>
    </row>
    <row r="19" spans="1:17" x14ac:dyDescent="0.2">
      <c r="A19" s="159"/>
      <c r="B19" s="18" t="s">
        <v>130</v>
      </c>
      <c r="C19" s="19">
        <v>807</v>
      </c>
      <c r="D19" s="20">
        <v>8.5501858736059477E-2</v>
      </c>
      <c r="E19" s="21">
        <v>0.38785625774473359</v>
      </c>
      <c r="F19" s="20">
        <v>0.26146220570012391</v>
      </c>
      <c r="G19" s="21">
        <v>0.12267657992565056</v>
      </c>
      <c r="H19" s="20">
        <v>0.13258983890954151</v>
      </c>
      <c r="I19" s="22">
        <v>9.9132589838909543E-3</v>
      </c>
      <c r="J19"/>
      <c r="K19" s="60">
        <f t="shared" si="0"/>
        <v>0.47335811648079307</v>
      </c>
      <c r="L19" s="22">
        <f t="shared" si="1"/>
        <v>0.38413878562577447</v>
      </c>
      <c r="M19"/>
      <c r="N19"/>
      <c r="O19"/>
      <c r="P19"/>
      <c r="Q19"/>
    </row>
    <row r="20" spans="1:17" x14ac:dyDescent="0.2">
      <c r="A20" s="160"/>
      <c r="B20" s="18" t="s">
        <v>131</v>
      </c>
      <c r="C20" s="19">
        <v>594</v>
      </c>
      <c r="D20" s="20">
        <v>0.1111111111111111</v>
      </c>
      <c r="E20" s="21">
        <v>0.48484848484848486</v>
      </c>
      <c r="F20" s="20">
        <v>0.20202020202020202</v>
      </c>
      <c r="G20" s="21">
        <v>6.0606060606060608E-2</v>
      </c>
      <c r="H20" s="20">
        <v>0.13131313131313133</v>
      </c>
      <c r="I20" s="22">
        <v>1.0101010101010102E-2</v>
      </c>
      <c r="J20"/>
      <c r="K20" s="60">
        <f t="shared" si="0"/>
        <v>0.59595959595959602</v>
      </c>
      <c r="L20" s="22">
        <f t="shared" si="1"/>
        <v>0.26262626262626265</v>
      </c>
      <c r="M20"/>
      <c r="N20"/>
      <c r="O20"/>
      <c r="P20"/>
      <c r="Q20"/>
    </row>
    <row r="21" spans="1:17" x14ac:dyDescent="0.2">
      <c r="A21" s="160"/>
      <c r="B21" s="18" t="s">
        <v>132</v>
      </c>
      <c r="C21" s="19">
        <v>234</v>
      </c>
      <c r="D21" s="20">
        <v>8.9743589743589744E-2</v>
      </c>
      <c r="E21" s="21">
        <v>0.54273504273504269</v>
      </c>
      <c r="F21" s="20">
        <v>0.17948717948717949</v>
      </c>
      <c r="G21" s="21">
        <v>5.128205128205128E-2</v>
      </c>
      <c r="H21" s="20">
        <v>0.11965811965811966</v>
      </c>
      <c r="I21" s="22">
        <v>1.7094017094017096E-2</v>
      </c>
      <c r="J21"/>
      <c r="K21" s="60">
        <f t="shared" si="0"/>
        <v>0.63247863247863245</v>
      </c>
      <c r="L21" s="22">
        <f t="shared" si="1"/>
        <v>0.23076923076923078</v>
      </c>
      <c r="M21"/>
      <c r="N21"/>
      <c r="O21"/>
      <c r="P21"/>
      <c r="Q21"/>
    </row>
    <row r="22" spans="1:17" x14ac:dyDescent="0.2">
      <c r="A22" s="161"/>
      <c r="B22" s="23" t="s">
        <v>59</v>
      </c>
      <c r="C22" s="24">
        <v>18</v>
      </c>
      <c r="D22" s="25">
        <v>0.1111111111111111</v>
      </c>
      <c r="E22" s="26">
        <v>0.22222222222222221</v>
      </c>
      <c r="F22" s="25">
        <v>0</v>
      </c>
      <c r="G22" s="26">
        <v>0.27777777777777779</v>
      </c>
      <c r="H22" s="25">
        <v>0.16666666666666666</v>
      </c>
      <c r="I22" s="27">
        <v>0.22222222222222221</v>
      </c>
      <c r="J22"/>
      <c r="K22" s="61">
        <f t="shared" si="0"/>
        <v>0.33333333333333331</v>
      </c>
      <c r="L22" s="27">
        <f t="shared" si="1"/>
        <v>0.27777777777777779</v>
      </c>
      <c r="M22"/>
      <c r="N22"/>
      <c r="O22"/>
      <c r="P22"/>
      <c r="Q22"/>
    </row>
    <row r="23" spans="1:17" ht="12" customHeight="1" x14ac:dyDescent="0.2">
      <c r="A23" s="159" t="s">
        <v>113</v>
      </c>
      <c r="B23" s="28" t="s">
        <v>41</v>
      </c>
      <c r="C23" s="14">
        <v>204</v>
      </c>
      <c r="D23" s="15">
        <v>0.16176470588235295</v>
      </c>
      <c r="E23" s="16">
        <v>0.32843137254901961</v>
      </c>
      <c r="F23" s="15">
        <v>0.20098039215686275</v>
      </c>
      <c r="G23" s="16">
        <v>8.3333333333333329E-2</v>
      </c>
      <c r="H23" s="15">
        <v>0.22549019607843138</v>
      </c>
      <c r="I23" s="17">
        <v>0</v>
      </c>
      <c r="J23"/>
      <c r="K23" s="59">
        <f t="shared" si="0"/>
        <v>0.49019607843137258</v>
      </c>
      <c r="L23" s="17">
        <f t="shared" si="1"/>
        <v>0.28431372549019607</v>
      </c>
      <c r="M23"/>
      <c r="N23"/>
      <c r="O23"/>
      <c r="P23"/>
      <c r="Q23"/>
    </row>
    <row r="24" spans="1:17" x14ac:dyDescent="0.2">
      <c r="A24" s="160"/>
      <c r="B24" s="18" t="s">
        <v>133</v>
      </c>
      <c r="C24" s="19">
        <v>309</v>
      </c>
      <c r="D24" s="20">
        <v>0.12297734627831715</v>
      </c>
      <c r="E24" s="21">
        <v>0.29773462783171523</v>
      </c>
      <c r="F24" s="20">
        <v>0.1553398058252427</v>
      </c>
      <c r="G24" s="21">
        <v>0.12297734627831715</v>
      </c>
      <c r="H24" s="20">
        <v>0.30097087378640774</v>
      </c>
      <c r="I24" s="22">
        <v>0</v>
      </c>
      <c r="J24"/>
      <c r="K24" s="60">
        <f t="shared" si="0"/>
        <v>0.42071197411003236</v>
      </c>
      <c r="L24" s="22">
        <f t="shared" si="1"/>
        <v>0.27831715210355984</v>
      </c>
      <c r="M24"/>
      <c r="N24"/>
      <c r="O24"/>
      <c r="P24"/>
      <c r="Q24"/>
    </row>
    <row r="25" spans="1:17" x14ac:dyDescent="0.2">
      <c r="A25" s="161"/>
      <c r="B25" s="18" t="s">
        <v>134</v>
      </c>
      <c r="C25" s="19">
        <v>379</v>
      </c>
      <c r="D25" s="20">
        <v>7.9155672823219003E-2</v>
      </c>
      <c r="E25" s="21">
        <v>0.39050131926121373</v>
      </c>
      <c r="F25" s="20">
        <v>0.29023746701846964</v>
      </c>
      <c r="G25" s="21">
        <v>0.12664907651715041</v>
      </c>
      <c r="H25" s="20">
        <v>0.10290237467018469</v>
      </c>
      <c r="I25" s="22">
        <v>1.0554089709762533E-2</v>
      </c>
      <c r="J25"/>
      <c r="K25" s="60">
        <f t="shared" si="0"/>
        <v>0.46965699208443273</v>
      </c>
      <c r="L25" s="22">
        <f t="shared" si="1"/>
        <v>0.41688654353562005</v>
      </c>
      <c r="M25"/>
      <c r="N25"/>
      <c r="O25"/>
      <c r="P25"/>
      <c r="Q25"/>
    </row>
    <row r="26" spans="1:17" x14ac:dyDescent="0.2">
      <c r="A26" s="159"/>
      <c r="B26" s="18" t="s">
        <v>135</v>
      </c>
      <c r="C26" s="19">
        <v>298</v>
      </c>
      <c r="D26" s="20">
        <v>0.12080536912751678</v>
      </c>
      <c r="E26" s="21">
        <v>0.52013422818791943</v>
      </c>
      <c r="F26" s="20">
        <v>0.18456375838926176</v>
      </c>
      <c r="G26" s="21">
        <v>5.3691275167785234E-2</v>
      </c>
      <c r="H26" s="20">
        <v>0.11409395973154363</v>
      </c>
      <c r="I26" s="22">
        <v>6.7114093959731542E-3</v>
      </c>
      <c r="J26"/>
      <c r="K26" s="60">
        <f t="shared" si="0"/>
        <v>0.64093959731543626</v>
      </c>
      <c r="L26" s="22">
        <f t="shared" si="1"/>
        <v>0.238255033557047</v>
      </c>
      <c r="M26"/>
      <c r="N26"/>
      <c r="O26"/>
      <c r="P26"/>
      <c r="Q26"/>
    </row>
    <row r="27" spans="1:17" x14ac:dyDescent="0.2">
      <c r="A27" s="160"/>
      <c r="B27" s="18" t="s">
        <v>136</v>
      </c>
      <c r="C27" s="19">
        <v>111</v>
      </c>
      <c r="D27" s="20">
        <v>8.1081081081081086E-2</v>
      </c>
      <c r="E27" s="21">
        <v>0.46846846846846846</v>
      </c>
      <c r="F27" s="20">
        <v>0.23423423423423423</v>
      </c>
      <c r="G27" s="21">
        <v>3.6036036036036036E-2</v>
      </c>
      <c r="H27" s="20">
        <v>0.16216216216216217</v>
      </c>
      <c r="I27" s="22">
        <v>1.8018018018018018E-2</v>
      </c>
      <c r="J27"/>
      <c r="K27" s="60">
        <f t="shared" si="0"/>
        <v>0.54954954954954949</v>
      </c>
      <c r="L27" s="22">
        <f t="shared" si="1"/>
        <v>0.27027027027027029</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0.12542372881355932</v>
      </c>
      <c r="E29" s="21">
        <v>0.36271186440677966</v>
      </c>
      <c r="F29" s="20">
        <v>0.17966101694915254</v>
      </c>
      <c r="G29" s="21">
        <v>9.4915254237288138E-2</v>
      </c>
      <c r="H29" s="20">
        <v>0.23728813559322035</v>
      </c>
      <c r="I29" s="22">
        <v>0</v>
      </c>
      <c r="J29"/>
      <c r="K29" s="60">
        <f t="shared" si="0"/>
        <v>0.48813559322033895</v>
      </c>
      <c r="L29" s="22">
        <f t="shared" si="1"/>
        <v>0.27457627118644068</v>
      </c>
      <c r="M29"/>
      <c r="N29"/>
      <c r="O29"/>
      <c r="P29"/>
      <c r="Q29"/>
    </row>
    <row r="30" spans="1:17" x14ac:dyDescent="0.2">
      <c r="A30" s="160"/>
      <c r="B30" s="18" t="s">
        <v>137</v>
      </c>
      <c r="C30" s="19">
        <v>438</v>
      </c>
      <c r="D30" s="20">
        <v>7.3059360730593603E-2</v>
      </c>
      <c r="E30" s="21">
        <v>0.4132420091324201</v>
      </c>
      <c r="F30" s="20">
        <v>0.21917808219178081</v>
      </c>
      <c r="G30" s="21">
        <v>7.9908675799086754E-2</v>
      </c>
      <c r="H30" s="20">
        <v>0.21004566210045661</v>
      </c>
      <c r="I30" s="22">
        <v>4.5662100456621002E-3</v>
      </c>
      <c r="J30"/>
      <c r="K30" s="60">
        <f t="shared" si="0"/>
        <v>0.4863013698630137</v>
      </c>
      <c r="L30" s="22">
        <f t="shared" si="1"/>
        <v>0.29908675799086759</v>
      </c>
      <c r="M30"/>
      <c r="N30"/>
      <c r="O30"/>
      <c r="P30"/>
      <c r="Q30"/>
    </row>
    <row r="31" spans="1:17" x14ac:dyDescent="0.2">
      <c r="A31" s="160"/>
      <c r="B31" s="18" t="s">
        <v>138</v>
      </c>
      <c r="C31" s="19">
        <v>425</v>
      </c>
      <c r="D31" s="20">
        <v>9.1764705882352943E-2</v>
      </c>
      <c r="E31" s="21">
        <v>0.38823529411764707</v>
      </c>
      <c r="F31" s="20">
        <v>0.23058823529411765</v>
      </c>
      <c r="G31" s="21">
        <v>0.12</v>
      </c>
      <c r="H31" s="20">
        <v>0.16</v>
      </c>
      <c r="I31" s="22">
        <v>9.4117647058823521E-3</v>
      </c>
      <c r="J31"/>
      <c r="K31" s="60">
        <f t="shared" si="0"/>
        <v>0.48</v>
      </c>
      <c r="L31" s="22">
        <f t="shared" si="1"/>
        <v>0.35058823529411764</v>
      </c>
      <c r="M31"/>
      <c r="N31"/>
      <c r="O31"/>
      <c r="P31"/>
      <c r="Q31"/>
    </row>
    <row r="32" spans="1:17" x14ac:dyDescent="0.2">
      <c r="A32" s="160"/>
      <c r="B32" s="18" t="s">
        <v>139</v>
      </c>
      <c r="C32" s="19">
        <v>292</v>
      </c>
      <c r="D32" s="20">
        <v>0.10273972602739725</v>
      </c>
      <c r="E32" s="21">
        <v>0.44863013698630139</v>
      </c>
      <c r="F32" s="20">
        <v>0.2226027397260274</v>
      </c>
      <c r="G32" s="21">
        <v>6.8493150684931503E-2</v>
      </c>
      <c r="H32" s="20">
        <v>0.14383561643835616</v>
      </c>
      <c r="I32" s="22">
        <v>1.3698630136986301E-2</v>
      </c>
      <c r="J32"/>
      <c r="K32" s="60">
        <f t="shared" si="0"/>
        <v>0.55136986301369861</v>
      </c>
      <c r="L32" s="22">
        <f t="shared" si="1"/>
        <v>0.2910958904109589</v>
      </c>
      <c r="M32"/>
      <c r="N32"/>
      <c r="O32"/>
      <c r="P32"/>
      <c r="Q32"/>
    </row>
    <row r="33" spans="1:17" x14ac:dyDescent="0.2">
      <c r="A33" s="160"/>
      <c r="B33" s="18" t="s">
        <v>140</v>
      </c>
      <c r="C33" s="19">
        <v>123</v>
      </c>
      <c r="D33" s="20">
        <v>9.7560975609756101E-2</v>
      </c>
      <c r="E33" s="21">
        <v>0.6097560975609756</v>
      </c>
      <c r="F33" s="20">
        <v>0.13008130081300814</v>
      </c>
      <c r="G33" s="21">
        <v>6.5040650406504072E-2</v>
      </c>
      <c r="H33" s="20">
        <v>8.1300813008130079E-2</v>
      </c>
      <c r="I33" s="22">
        <v>1.6260162601626018E-2</v>
      </c>
      <c r="J33"/>
      <c r="K33" s="60">
        <f t="shared" si="0"/>
        <v>0.70731707317073167</v>
      </c>
      <c r="L33" s="22">
        <f t="shared" si="1"/>
        <v>0.1951219512195122</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5.8823529411764705E-2</v>
      </c>
      <c r="E35" s="26">
        <v>0.29411764705882354</v>
      </c>
      <c r="F35" s="25">
        <v>0.23529411764705882</v>
      </c>
      <c r="G35" s="26">
        <v>0.20588235294117646</v>
      </c>
      <c r="H35" s="25">
        <v>8.8235294117647065E-2</v>
      </c>
      <c r="I35" s="27">
        <v>0.11764705882352941</v>
      </c>
      <c r="J35"/>
      <c r="K35" s="61">
        <f t="shared" si="0"/>
        <v>0.35294117647058826</v>
      </c>
      <c r="L35" s="27">
        <f t="shared" si="1"/>
        <v>0.44117647058823528</v>
      </c>
      <c r="M35"/>
      <c r="N35"/>
      <c r="O35"/>
      <c r="P35"/>
      <c r="Q35"/>
    </row>
    <row r="36" spans="1:17" ht="12" customHeight="1" x14ac:dyDescent="0.2">
      <c r="A36" s="159" t="s">
        <v>114</v>
      </c>
      <c r="B36" s="13" t="s">
        <v>141</v>
      </c>
      <c r="C36" s="14">
        <v>36</v>
      </c>
      <c r="D36" s="15">
        <v>0</v>
      </c>
      <c r="E36" s="16">
        <v>0.61111111111111116</v>
      </c>
      <c r="F36" s="15">
        <v>0.27777777777777779</v>
      </c>
      <c r="G36" s="16">
        <v>5.5555555555555552E-2</v>
      </c>
      <c r="H36" s="15">
        <v>5.5555555555555552E-2</v>
      </c>
      <c r="I36" s="17">
        <v>0</v>
      </c>
      <c r="J36"/>
      <c r="K36" s="59">
        <f t="shared" ref="K36:K66" si="2">SUM(D36:E36)</f>
        <v>0.61111111111111116</v>
      </c>
      <c r="L36" s="17">
        <f t="shared" ref="L36:L66" si="3">SUM(F36:G36)</f>
        <v>0.33333333333333337</v>
      </c>
      <c r="M36"/>
      <c r="N36"/>
      <c r="O36"/>
      <c r="P36"/>
      <c r="Q36"/>
    </row>
    <row r="37" spans="1:17" x14ac:dyDescent="0.2">
      <c r="A37" s="160"/>
      <c r="B37" s="18" t="s">
        <v>142</v>
      </c>
      <c r="C37" s="19">
        <v>176</v>
      </c>
      <c r="D37" s="20">
        <v>6.8181818181818177E-2</v>
      </c>
      <c r="E37" s="21">
        <v>0.4375</v>
      </c>
      <c r="F37" s="20">
        <v>0.17613636363636365</v>
      </c>
      <c r="G37" s="21">
        <v>0.13636363636363635</v>
      </c>
      <c r="H37" s="20">
        <v>0.13636363636363635</v>
      </c>
      <c r="I37" s="22">
        <v>4.5454545454545456E-2</v>
      </c>
      <c r="J37"/>
      <c r="K37" s="60">
        <f t="shared" si="2"/>
        <v>0.50568181818181812</v>
      </c>
      <c r="L37" s="22">
        <f t="shared" si="3"/>
        <v>0.3125</v>
      </c>
      <c r="M37"/>
      <c r="N37"/>
      <c r="O37"/>
      <c r="P37"/>
      <c r="Q37"/>
    </row>
    <row r="38" spans="1:17" x14ac:dyDescent="0.2">
      <c r="A38" s="161"/>
      <c r="B38" s="18" t="s">
        <v>143</v>
      </c>
      <c r="C38" s="19">
        <v>968</v>
      </c>
      <c r="D38" s="20">
        <v>8.9876033057851246E-2</v>
      </c>
      <c r="E38" s="21">
        <v>0.36570247933884298</v>
      </c>
      <c r="F38" s="20">
        <v>0.21384297520661158</v>
      </c>
      <c r="G38" s="21">
        <v>9.8140495867768601E-2</v>
      </c>
      <c r="H38" s="20">
        <v>0.23243801652892562</v>
      </c>
      <c r="I38" s="22">
        <v>0</v>
      </c>
      <c r="J38"/>
      <c r="K38" s="60">
        <f t="shared" si="2"/>
        <v>0.45557851239669422</v>
      </c>
      <c r="L38" s="22">
        <f t="shared" si="3"/>
        <v>0.31198347107438018</v>
      </c>
      <c r="M38"/>
      <c r="N38"/>
      <c r="O38"/>
      <c r="P38"/>
      <c r="Q38"/>
    </row>
    <row r="39" spans="1:17" x14ac:dyDescent="0.2">
      <c r="A39" s="159"/>
      <c r="B39" s="18" t="s">
        <v>144</v>
      </c>
      <c r="C39" s="19">
        <v>522</v>
      </c>
      <c r="D39" s="20">
        <v>0.10344827586206896</v>
      </c>
      <c r="E39" s="21">
        <v>0.40996168582375481</v>
      </c>
      <c r="F39" s="20">
        <v>0.22988505747126436</v>
      </c>
      <c r="G39" s="21">
        <v>0.10344827586206896</v>
      </c>
      <c r="H39" s="20">
        <v>0.14942528735632185</v>
      </c>
      <c r="I39" s="22">
        <v>3.8314176245210726E-3</v>
      </c>
      <c r="J39"/>
      <c r="K39" s="60">
        <f t="shared" si="2"/>
        <v>0.51340996168582376</v>
      </c>
      <c r="L39" s="22">
        <f t="shared" si="3"/>
        <v>0.33333333333333331</v>
      </c>
      <c r="M39"/>
      <c r="N39"/>
      <c r="O39"/>
      <c r="P39"/>
      <c r="Q39"/>
    </row>
    <row r="40" spans="1:17" x14ac:dyDescent="0.2">
      <c r="A40" s="160"/>
      <c r="B40" s="18" t="s">
        <v>145</v>
      </c>
      <c r="C40" s="19">
        <v>204</v>
      </c>
      <c r="D40" s="20">
        <v>9.8039215686274508E-2</v>
      </c>
      <c r="E40" s="21">
        <v>0.44607843137254904</v>
      </c>
      <c r="F40" s="20">
        <v>0.17156862745098039</v>
      </c>
      <c r="G40" s="21">
        <v>0.11764705882352941</v>
      </c>
      <c r="H40" s="20">
        <v>0.15686274509803921</v>
      </c>
      <c r="I40" s="22">
        <v>9.8039215686274508E-3</v>
      </c>
      <c r="J40"/>
      <c r="K40" s="60">
        <f t="shared" si="2"/>
        <v>0.54411764705882359</v>
      </c>
      <c r="L40" s="22">
        <f t="shared" si="3"/>
        <v>0.28921568627450978</v>
      </c>
      <c r="M40"/>
      <c r="N40"/>
      <c r="O40"/>
      <c r="P40"/>
      <c r="Q40"/>
    </row>
    <row r="41" spans="1:17" x14ac:dyDescent="0.2">
      <c r="A41" s="160"/>
      <c r="B41" s="18" t="s">
        <v>60</v>
      </c>
      <c r="C41" s="19">
        <v>82</v>
      </c>
      <c r="D41" s="20">
        <v>0.23170731707317074</v>
      </c>
      <c r="E41" s="21">
        <v>0.3048780487804878</v>
      </c>
      <c r="F41" s="20">
        <v>0.23170731707317074</v>
      </c>
      <c r="G41" s="21">
        <v>2.4390243902439025E-2</v>
      </c>
      <c r="H41" s="20">
        <v>0.2073170731707317</v>
      </c>
      <c r="I41" s="22">
        <v>0</v>
      </c>
      <c r="J41"/>
      <c r="K41" s="60">
        <f t="shared" si="2"/>
        <v>0.53658536585365857</v>
      </c>
      <c r="L41" s="22">
        <f t="shared" si="3"/>
        <v>0.25609756097560976</v>
      </c>
      <c r="M41"/>
      <c r="N41"/>
      <c r="O41"/>
      <c r="P41"/>
      <c r="Q41"/>
    </row>
    <row r="42" spans="1:17" x14ac:dyDescent="0.2">
      <c r="A42" s="160"/>
      <c r="B42" s="18" t="s">
        <v>61</v>
      </c>
      <c r="C42" s="19">
        <v>387</v>
      </c>
      <c r="D42" s="20">
        <v>0.10335917312661498</v>
      </c>
      <c r="E42" s="21">
        <v>0.41343669250645992</v>
      </c>
      <c r="F42" s="20">
        <v>0.21705426356589147</v>
      </c>
      <c r="G42" s="21">
        <v>7.4935400516795869E-2</v>
      </c>
      <c r="H42" s="20">
        <v>0.19121447028423771</v>
      </c>
      <c r="I42" s="22">
        <v>0</v>
      </c>
      <c r="J42"/>
      <c r="K42" s="60">
        <f t="shared" si="2"/>
        <v>0.51679586563307489</v>
      </c>
      <c r="L42" s="22">
        <f t="shared" si="3"/>
        <v>0.29198966408268734</v>
      </c>
      <c r="M42"/>
      <c r="N42"/>
      <c r="O42"/>
      <c r="P42"/>
      <c r="Q42"/>
    </row>
    <row r="43" spans="1:17" x14ac:dyDescent="0.2">
      <c r="A43" s="160"/>
      <c r="B43" s="18" t="s">
        <v>146</v>
      </c>
      <c r="C43" s="19">
        <v>521</v>
      </c>
      <c r="D43" s="20">
        <v>0.13051823416506717</v>
      </c>
      <c r="E43" s="21">
        <v>0.45297504798464494</v>
      </c>
      <c r="F43" s="20">
        <v>0.20729366602687141</v>
      </c>
      <c r="G43" s="21">
        <v>7.1017274472168906E-2</v>
      </c>
      <c r="H43" s="20">
        <v>0.12284069097888675</v>
      </c>
      <c r="I43" s="22">
        <v>1.5355086372360844E-2</v>
      </c>
      <c r="J43"/>
      <c r="K43" s="60">
        <f t="shared" si="2"/>
        <v>0.58349328214971208</v>
      </c>
      <c r="L43" s="22">
        <f t="shared" si="3"/>
        <v>0.27831094049904032</v>
      </c>
      <c r="M43"/>
      <c r="N43"/>
      <c r="O43"/>
      <c r="P43"/>
      <c r="Q43"/>
    </row>
    <row r="44" spans="1:17" x14ac:dyDescent="0.2">
      <c r="A44" s="161"/>
      <c r="B44" s="23" t="s">
        <v>59</v>
      </c>
      <c r="C44" s="24">
        <v>16</v>
      </c>
      <c r="D44" s="25">
        <v>0</v>
      </c>
      <c r="E44" s="26">
        <v>0.25</v>
      </c>
      <c r="F44" s="25">
        <v>0.125</v>
      </c>
      <c r="G44" s="26">
        <v>0.3125</v>
      </c>
      <c r="H44" s="25">
        <v>6.25E-2</v>
      </c>
      <c r="I44" s="27">
        <v>0.25</v>
      </c>
      <c r="J44"/>
      <c r="K44" s="61">
        <f t="shared" si="2"/>
        <v>0.25</v>
      </c>
      <c r="L44" s="27">
        <f t="shared" si="3"/>
        <v>0.4375</v>
      </c>
      <c r="M44"/>
      <c r="N44"/>
      <c r="O44"/>
      <c r="P44"/>
      <c r="Q44"/>
    </row>
    <row r="45" spans="1:17" ht="12" customHeight="1" x14ac:dyDescent="0.2">
      <c r="A45" s="175" t="s">
        <v>115</v>
      </c>
      <c r="B45" s="13" t="s">
        <v>62</v>
      </c>
      <c r="C45" s="14">
        <v>257</v>
      </c>
      <c r="D45" s="15">
        <v>0.11284046692607004</v>
      </c>
      <c r="E45" s="16">
        <v>0.43579766536964981</v>
      </c>
      <c r="F45" s="15">
        <v>0.19844357976653695</v>
      </c>
      <c r="G45" s="16">
        <v>8.5603112840466927E-2</v>
      </c>
      <c r="H45" s="15">
        <v>0.14396887159533073</v>
      </c>
      <c r="I45" s="17">
        <v>2.3346303501945526E-2</v>
      </c>
      <c r="J45"/>
      <c r="K45" s="59">
        <f t="shared" si="2"/>
        <v>0.54863813229571989</v>
      </c>
      <c r="L45" s="17">
        <f t="shared" si="3"/>
        <v>0.28404669260700388</v>
      </c>
      <c r="M45"/>
      <c r="N45"/>
      <c r="O45"/>
      <c r="P45"/>
      <c r="Q45"/>
    </row>
    <row r="46" spans="1:17" x14ac:dyDescent="0.2">
      <c r="A46" s="176"/>
      <c r="B46" s="18" t="s">
        <v>63</v>
      </c>
      <c r="C46" s="19">
        <v>826</v>
      </c>
      <c r="D46" s="20">
        <v>7.1428571428571425E-2</v>
      </c>
      <c r="E46" s="21">
        <v>0.42009685230024213</v>
      </c>
      <c r="F46" s="20">
        <v>0.19733656174334141</v>
      </c>
      <c r="G46" s="21">
        <v>0.10290556900726393</v>
      </c>
      <c r="H46" s="20">
        <v>0.2009685230024213</v>
      </c>
      <c r="I46" s="22">
        <v>7.2639225181598066E-3</v>
      </c>
      <c r="J46"/>
      <c r="K46" s="60">
        <f t="shared" si="2"/>
        <v>0.49152542372881358</v>
      </c>
      <c r="L46" s="22">
        <f t="shared" si="3"/>
        <v>0.30024213075060535</v>
      </c>
      <c r="M46"/>
      <c r="N46"/>
      <c r="O46"/>
      <c r="P46"/>
      <c r="Q46"/>
    </row>
    <row r="47" spans="1:17" x14ac:dyDescent="0.2">
      <c r="A47" s="177"/>
      <c r="B47" s="18" t="s">
        <v>64</v>
      </c>
      <c r="C47" s="19">
        <v>599</v>
      </c>
      <c r="D47" s="20">
        <v>0.11686143572621036</v>
      </c>
      <c r="E47" s="21">
        <v>0.35726210350584309</v>
      </c>
      <c r="F47" s="20">
        <v>0.24874791318864775</v>
      </c>
      <c r="G47" s="21">
        <v>0.10684474123539232</v>
      </c>
      <c r="H47" s="20">
        <v>0.17028380634390652</v>
      </c>
      <c r="I47" s="22">
        <v>0</v>
      </c>
      <c r="J47"/>
      <c r="K47" s="60">
        <f t="shared" si="2"/>
        <v>0.47412353923205341</v>
      </c>
      <c r="L47" s="22">
        <f t="shared" si="3"/>
        <v>0.35559265442404009</v>
      </c>
      <c r="M47"/>
      <c r="N47"/>
      <c r="O47"/>
      <c r="P47"/>
      <c r="Q47"/>
    </row>
    <row r="48" spans="1:17" x14ac:dyDescent="0.2">
      <c r="A48" s="175"/>
      <c r="B48" s="18" t="s">
        <v>65</v>
      </c>
      <c r="C48" s="19">
        <v>296</v>
      </c>
      <c r="D48" s="20">
        <v>0.11486486486486487</v>
      </c>
      <c r="E48" s="21">
        <v>0.35135135135135137</v>
      </c>
      <c r="F48" s="20">
        <v>0.19256756756756757</v>
      </c>
      <c r="G48" s="21">
        <v>0.10135135135135136</v>
      </c>
      <c r="H48" s="20">
        <v>0.23986486486486486</v>
      </c>
      <c r="I48" s="22">
        <v>0</v>
      </c>
      <c r="J48"/>
      <c r="K48" s="60">
        <f t="shared" si="2"/>
        <v>0.46621621621621623</v>
      </c>
      <c r="L48" s="22">
        <f t="shared" si="3"/>
        <v>0.29391891891891891</v>
      </c>
      <c r="M48"/>
      <c r="N48"/>
      <c r="O48"/>
      <c r="P48"/>
      <c r="Q48"/>
    </row>
    <row r="49" spans="1:17" x14ac:dyDescent="0.2">
      <c r="A49" s="177"/>
      <c r="B49" s="23" t="s">
        <v>59</v>
      </c>
      <c r="C49" s="24">
        <v>10</v>
      </c>
      <c r="D49" s="25">
        <v>0</v>
      </c>
      <c r="E49" s="26">
        <v>0.6</v>
      </c>
      <c r="F49" s="25">
        <v>0.2</v>
      </c>
      <c r="G49" s="26">
        <v>0</v>
      </c>
      <c r="H49" s="25">
        <v>0.2</v>
      </c>
      <c r="I49" s="27">
        <v>0</v>
      </c>
      <c r="J49"/>
      <c r="K49" s="61">
        <f t="shared" si="2"/>
        <v>0.6</v>
      </c>
      <c r="L49" s="27">
        <f t="shared" si="3"/>
        <v>0.2</v>
      </c>
      <c r="M49"/>
      <c r="N49"/>
      <c r="O49"/>
      <c r="P49"/>
      <c r="Q49"/>
    </row>
    <row r="50" spans="1:17" ht="12" customHeight="1" x14ac:dyDescent="0.2">
      <c r="A50" s="159" t="s">
        <v>116</v>
      </c>
      <c r="B50" s="13" t="s">
        <v>66</v>
      </c>
      <c r="C50" s="14">
        <v>1431</v>
      </c>
      <c r="D50" s="15">
        <v>0.1111111111111111</v>
      </c>
      <c r="E50" s="16">
        <v>0.42417889587700908</v>
      </c>
      <c r="F50" s="15">
        <v>0.21453529000698812</v>
      </c>
      <c r="G50" s="16">
        <v>9.5737246680642901E-2</v>
      </c>
      <c r="H50" s="15">
        <v>0.14744933612858141</v>
      </c>
      <c r="I50" s="17">
        <v>6.9881201956673656E-3</v>
      </c>
      <c r="J50"/>
      <c r="K50" s="59">
        <f t="shared" si="2"/>
        <v>0.53529000698812013</v>
      </c>
      <c r="L50" s="17">
        <f t="shared" si="3"/>
        <v>0.310272536687631</v>
      </c>
      <c r="M50"/>
      <c r="N50"/>
      <c r="O50"/>
      <c r="P50"/>
      <c r="Q50"/>
    </row>
    <row r="51" spans="1:17" x14ac:dyDescent="0.2">
      <c r="A51" s="160"/>
      <c r="B51" s="18" t="s">
        <v>67</v>
      </c>
      <c r="C51" s="19">
        <v>397</v>
      </c>
      <c r="D51" s="20">
        <v>9.06801007556675E-2</v>
      </c>
      <c r="E51" s="21">
        <v>0.40806045340050379</v>
      </c>
      <c r="F51" s="20">
        <v>0.20906801007556675</v>
      </c>
      <c r="G51" s="21">
        <v>0.10579345088161209</v>
      </c>
      <c r="H51" s="20">
        <v>0.181360201511335</v>
      </c>
      <c r="I51" s="22">
        <v>5.0377833753148613E-3</v>
      </c>
      <c r="J51"/>
      <c r="K51" s="60">
        <f t="shared" si="2"/>
        <v>0.4987405541561713</v>
      </c>
      <c r="L51" s="22">
        <f t="shared" si="3"/>
        <v>0.31486146095717882</v>
      </c>
      <c r="M51"/>
      <c r="N51"/>
      <c r="O51"/>
      <c r="P51"/>
      <c r="Q51"/>
    </row>
    <row r="52" spans="1:17" x14ac:dyDescent="0.2">
      <c r="A52" s="161"/>
      <c r="B52" s="18" t="s">
        <v>68</v>
      </c>
      <c r="C52" s="19">
        <v>1069</v>
      </c>
      <c r="D52" s="20">
        <v>9.8222637979420019E-2</v>
      </c>
      <c r="E52" s="21">
        <v>0.38353601496725914</v>
      </c>
      <c r="F52" s="20">
        <v>0.21047708138447146</v>
      </c>
      <c r="G52" s="21">
        <v>8.2319925163704399E-2</v>
      </c>
      <c r="H52" s="20">
        <v>0.21796071094480823</v>
      </c>
      <c r="I52" s="22">
        <v>7.4836295603367634E-3</v>
      </c>
      <c r="J52"/>
      <c r="K52" s="60">
        <f t="shared" si="2"/>
        <v>0.48175865294667919</v>
      </c>
      <c r="L52" s="22">
        <f t="shared" si="3"/>
        <v>0.29279700654817586</v>
      </c>
      <c r="M52"/>
      <c r="N52"/>
      <c r="O52"/>
      <c r="P52"/>
      <c r="Q52"/>
    </row>
    <row r="53" spans="1:17" x14ac:dyDescent="0.2">
      <c r="A53" s="179"/>
      <c r="B53" s="23" t="s">
        <v>59</v>
      </c>
      <c r="C53" s="24">
        <v>15</v>
      </c>
      <c r="D53" s="25">
        <v>0</v>
      </c>
      <c r="E53" s="26">
        <v>0.26666666666666666</v>
      </c>
      <c r="F53" s="25">
        <v>6.6666666666666666E-2</v>
      </c>
      <c r="G53" s="26">
        <v>0.33333333333333331</v>
      </c>
      <c r="H53" s="25">
        <v>6.6666666666666666E-2</v>
      </c>
      <c r="I53" s="27">
        <v>0.26666666666666666</v>
      </c>
      <c r="J53"/>
      <c r="K53" s="61">
        <f t="shared" si="2"/>
        <v>0.26666666666666666</v>
      </c>
      <c r="L53" s="27">
        <f t="shared" si="3"/>
        <v>0.39999999999999997</v>
      </c>
      <c r="M53"/>
      <c r="N53"/>
      <c r="O53"/>
      <c r="P53"/>
      <c r="Q53"/>
    </row>
    <row r="54" spans="1:17" ht="12" customHeight="1" x14ac:dyDescent="0.2">
      <c r="A54" s="190" t="s">
        <v>117</v>
      </c>
      <c r="B54" s="13" t="s">
        <v>69</v>
      </c>
      <c r="C54" s="14">
        <v>89</v>
      </c>
      <c r="D54" s="30">
        <v>8.98876404494382E-2</v>
      </c>
      <c r="E54" s="31">
        <v>0.25842696629213485</v>
      </c>
      <c r="F54" s="30">
        <v>0.23595505617977527</v>
      </c>
      <c r="G54" s="31">
        <v>4.49438202247191E-2</v>
      </c>
      <c r="H54" s="30">
        <v>0.3707865168539326</v>
      </c>
      <c r="I54" s="32">
        <v>0</v>
      </c>
      <c r="J54"/>
      <c r="K54" s="59">
        <f t="shared" si="2"/>
        <v>0.34831460674157305</v>
      </c>
      <c r="L54" s="17">
        <f t="shared" si="3"/>
        <v>0.2808988764044944</v>
      </c>
      <c r="M54"/>
      <c r="N54"/>
      <c r="O54"/>
      <c r="P54"/>
      <c r="Q54"/>
    </row>
    <row r="55" spans="1:17" x14ac:dyDescent="0.2">
      <c r="A55" s="176"/>
      <c r="B55" s="18" t="s">
        <v>70</v>
      </c>
      <c r="C55" s="19">
        <v>224</v>
      </c>
      <c r="D55" s="20">
        <v>0.10267857142857142</v>
      </c>
      <c r="E55" s="21">
        <v>0.35267857142857145</v>
      </c>
      <c r="F55" s="20">
        <v>0.17857142857142858</v>
      </c>
      <c r="G55" s="21">
        <v>0.11160714285714286</v>
      </c>
      <c r="H55" s="20">
        <v>0.2544642857142857</v>
      </c>
      <c r="I55" s="22">
        <v>0</v>
      </c>
      <c r="J55"/>
      <c r="K55" s="60">
        <f t="shared" si="2"/>
        <v>0.4553571428571429</v>
      </c>
      <c r="L55" s="22">
        <f t="shared" si="3"/>
        <v>0.29017857142857145</v>
      </c>
      <c r="M55"/>
      <c r="N55"/>
      <c r="O55"/>
      <c r="P55"/>
      <c r="Q55"/>
    </row>
    <row r="56" spans="1:17" x14ac:dyDescent="0.2">
      <c r="A56" s="177"/>
      <c r="B56" s="18" t="s">
        <v>71</v>
      </c>
      <c r="C56" s="19">
        <v>1140</v>
      </c>
      <c r="D56" s="20">
        <v>9.2982456140350875E-2</v>
      </c>
      <c r="E56" s="21">
        <v>0.41052631578947368</v>
      </c>
      <c r="F56" s="20">
        <v>0.21491228070175439</v>
      </c>
      <c r="G56" s="21">
        <v>8.8596491228070173E-2</v>
      </c>
      <c r="H56" s="20">
        <v>0.18421052631578946</v>
      </c>
      <c r="I56" s="22">
        <v>8.771929824561403E-3</v>
      </c>
      <c r="J56"/>
      <c r="K56" s="60">
        <f t="shared" si="2"/>
        <v>0.50350877192982457</v>
      </c>
      <c r="L56" s="22">
        <f t="shared" si="3"/>
        <v>0.30350877192982456</v>
      </c>
      <c r="M56"/>
      <c r="N56"/>
      <c r="O56"/>
      <c r="P56"/>
      <c r="Q56"/>
    </row>
    <row r="57" spans="1:17" x14ac:dyDescent="0.2">
      <c r="A57" s="191"/>
      <c r="B57" s="23" t="s">
        <v>59</v>
      </c>
      <c r="C57" s="24">
        <v>13</v>
      </c>
      <c r="D57" s="25">
        <v>0.30769230769230771</v>
      </c>
      <c r="E57" s="26">
        <v>0.15384615384615385</v>
      </c>
      <c r="F57" s="25">
        <v>0.15384615384615385</v>
      </c>
      <c r="G57" s="26">
        <v>0</v>
      </c>
      <c r="H57" s="25">
        <v>0.38461538461538464</v>
      </c>
      <c r="I57" s="27">
        <v>0</v>
      </c>
      <c r="J57"/>
      <c r="K57" s="61">
        <f t="shared" si="2"/>
        <v>0.46153846153846156</v>
      </c>
      <c r="L57" s="27">
        <f t="shared" si="3"/>
        <v>0.15384615384615385</v>
      </c>
      <c r="M57"/>
      <c r="N57"/>
      <c r="O57"/>
      <c r="P57"/>
      <c r="Q57"/>
    </row>
    <row r="58" spans="1:17" ht="12" customHeight="1" x14ac:dyDescent="0.2">
      <c r="A58" s="175" t="s">
        <v>213</v>
      </c>
      <c r="B58" s="13" t="s">
        <v>180</v>
      </c>
      <c r="C58" s="14">
        <v>2195</v>
      </c>
      <c r="D58" s="15">
        <v>0.11389521640091116</v>
      </c>
      <c r="E58" s="16">
        <v>0.45330296127562641</v>
      </c>
      <c r="F58" s="15">
        <v>0.1958997722095672</v>
      </c>
      <c r="G58" s="16">
        <v>7.0615034168564919E-2</v>
      </c>
      <c r="H58" s="15">
        <v>0.15990888382687926</v>
      </c>
      <c r="I58" s="17">
        <v>6.3781321184510249E-3</v>
      </c>
      <c r="J58"/>
      <c r="K58" s="59">
        <f t="shared" si="2"/>
        <v>0.56719817767653757</v>
      </c>
      <c r="L58" s="17">
        <f t="shared" si="3"/>
        <v>0.26651480637813213</v>
      </c>
    </row>
    <row r="59" spans="1:17" x14ac:dyDescent="0.2">
      <c r="A59" s="176"/>
      <c r="B59" s="64" t="s">
        <v>179</v>
      </c>
      <c r="C59" s="19">
        <v>97</v>
      </c>
      <c r="D59" s="20">
        <v>5.1546391752577317E-2</v>
      </c>
      <c r="E59" s="21">
        <v>0.14432989690721648</v>
      </c>
      <c r="F59" s="20">
        <v>0.25773195876288657</v>
      </c>
      <c r="G59" s="21">
        <v>0.23711340206185566</v>
      </c>
      <c r="H59" s="20">
        <v>0.28865979381443296</v>
      </c>
      <c r="I59" s="22">
        <v>2.0618556701030927E-2</v>
      </c>
      <c r="J59"/>
      <c r="K59" s="60">
        <f t="shared" si="2"/>
        <v>0.19587628865979378</v>
      </c>
      <c r="L59" s="22">
        <f t="shared" si="3"/>
        <v>0.49484536082474223</v>
      </c>
    </row>
    <row r="60" spans="1:17" x14ac:dyDescent="0.2">
      <c r="A60" s="177"/>
      <c r="B60" s="18" t="s">
        <v>175</v>
      </c>
      <c r="C60" s="19">
        <v>597</v>
      </c>
      <c r="D60" s="20">
        <v>7.5376884422110546E-2</v>
      </c>
      <c r="E60" s="21">
        <v>0.27805695142378561</v>
      </c>
      <c r="F60" s="20">
        <v>0.26298157453936349</v>
      </c>
      <c r="G60" s="21">
        <v>0.15075376884422109</v>
      </c>
      <c r="H60" s="20">
        <v>0.22948073701842547</v>
      </c>
      <c r="I60" s="22">
        <v>3.3500837520938024E-3</v>
      </c>
      <c r="J60"/>
      <c r="K60" s="60">
        <f t="shared" si="2"/>
        <v>0.35343383584589616</v>
      </c>
      <c r="L60" s="22">
        <f t="shared" si="3"/>
        <v>0.41373534338358459</v>
      </c>
    </row>
    <row r="61" spans="1:17" x14ac:dyDescent="0.2">
      <c r="A61" s="191"/>
      <c r="B61" s="23" t="s">
        <v>59</v>
      </c>
      <c r="C61" s="24">
        <v>23</v>
      </c>
      <c r="D61" s="25">
        <v>0</v>
      </c>
      <c r="E61" s="26">
        <v>0.34782608695652173</v>
      </c>
      <c r="F61" s="25">
        <v>0.17391304347826086</v>
      </c>
      <c r="G61" s="26">
        <v>0.17391304347826086</v>
      </c>
      <c r="H61" s="25">
        <v>4.3478260869565216E-2</v>
      </c>
      <c r="I61" s="27">
        <v>0.2608695652173913</v>
      </c>
      <c r="J61"/>
      <c r="K61" s="61">
        <f t="shared" si="2"/>
        <v>0.34782608695652173</v>
      </c>
      <c r="L61" s="27">
        <f t="shared" si="3"/>
        <v>0.34782608695652173</v>
      </c>
    </row>
    <row r="62" spans="1:17" ht="12" customHeight="1" x14ac:dyDescent="0.2">
      <c r="A62" s="175" t="s">
        <v>47</v>
      </c>
      <c r="B62" s="13" t="s">
        <v>178</v>
      </c>
      <c r="C62" s="14">
        <v>468</v>
      </c>
      <c r="D62" s="15">
        <v>0.1388888888888889</v>
      </c>
      <c r="E62" s="16">
        <v>0.44230769230769229</v>
      </c>
      <c r="F62" s="15">
        <v>0.22008547008547008</v>
      </c>
      <c r="G62" s="16">
        <v>8.5470085470085472E-2</v>
      </c>
      <c r="H62" s="15">
        <v>0.10897435897435898</v>
      </c>
      <c r="I62" s="17">
        <v>4.2735042735042739E-3</v>
      </c>
      <c r="J62"/>
      <c r="K62" s="59">
        <f t="shared" si="2"/>
        <v>0.58119658119658113</v>
      </c>
      <c r="L62" s="17">
        <f t="shared" si="3"/>
        <v>0.30555555555555558</v>
      </c>
    </row>
    <row r="63" spans="1:17" x14ac:dyDescent="0.2">
      <c r="A63" s="176"/>
      <c r="B63" s="18" t="s">
        <v>177</v>
      </c>
      <c r="C63" s="19">
        <v>1224</v>
      </c>
      <c r="D63" s="20">
        <v>9.1503267973856203E-2</v>
      </c>
      <c r="E63" s="21">
        <v>0.45751633986928103</v>
      </c>
      <c r="F63" s="20">
        <v>0.20915032679738563</v>
      </c>
      <c r="G63" s="21">
        <v>7.1895424836601302E-2</v>
      </c>
      <c r="H63" s="20">
        <v>0.16503267973856209</v>
      </c>
      <c r="I63" s="22">
        <v>4.9019607843137254E-3</v>
      </c>
      <c r="J63"/>
      <c r="K63" s="60">
        <f t="shared" si="2"/>
        <v>0.54901960784313719</v>
      </c>
      <c r="L63" s="22">
        <f t="shared" si="3"/>
        <v>0.28104575163398693</v>
      </c>
    </row>
    <row r="64" spans="1:17" x14ac:dyDescent="0.2">
      <c r="A64" s="202"/>
      <c r="B64" s="18" t="s">
        <v>176</v>
      </c>
      <c r="C64" s="19">
        <v>957</v>
      </c>
      <c r="D64" s="20">
        <v>0.109717868338558</v>
      </c>
      <c r="E64" s="21">
        <v>0.34482758620689657</v>
      </c>
      <c r="F64" s="20">
        <v>0.22988505747126436</v>
      </c>
      <c r="G64" s="21">
        <v>9.9268547544409613E-2</v>
      </c>
      <c r="H64" s="20">
        <v>0.21212121212121213</v>
      </c>
      <c r="I64" s="22">
        <v>4.1797283176593526E-3</v>
      </c>
      <c r="J64"/>
      <c r="K64" s="60">
        <f t="shared" si="2"/>
        <v>0.45454545454545459</v>
      </c>
      <c r="L64" s="22">
        <f t="shared" si="3"/>
        <v>0.32915360501567398</v>
      </c>
    </row>
    <row r="65" spans="1:12" x14ac:dyDescent="0.2">
      <c r="A65" s="177"/>
      <c r="B65" s="18" t="s">
        <v>155</v>
      </c>
      <c r="C65" s="19">
        <v>218</v>
      </c>
      <c r="D65" s="20">
        <v>7.7981651376146793E-2</v>
      </c>
      <c r="E65" s="21">
        <v>0.31192660550458717</v>
      </c>
      <c r="F65" s="20">
        <v>0.15137614678899083</v>
      </c>
      <c r="G65" s="21">
        <v>0.18807339449541285</v>
      </c>
      <c r="H65" s="20">
        <v>0.26146788990825687</v>
      </c>
      <c r="I65" s="22">
        <v>9.1743119266055051E-3</v>
      </c>
      <c r="J65"/>
      <c r="K65" s="60">
        <f t="shared" si="2"/>
        <v>0.38990825688073394</v>
      </c>
      <c r="L65" s="22">
        <f t="shared" si="3"/>
        <v>0.33944954128440369</v>
      </c>
    </row>
    <row r="66" spans="1:12" ht="12.5" thickBot="1" x14ac:dyDescent="0.25">
      <c r="A66" s="178"/>
      <c r="B66" s="33" t="s">
        <v>59</v>
      </c>
      <c r="C66" s="34">
        <v>45</v>
      </c>
      <c r="D66" s="35">
        <v>2.2222222222222223E-2</v>
      </c>
      <c r="E66" s="36">
        <v>0.4</v>
      </c>
      <c r="F66" s="35">
        <v>8.8888888888888892E-2</v>
      </c>
      <c r="G66" s="36">
        <v>0.17777777777777778</v>
      </c>
      <c r="H66" s="35">
        <v>8.8888888888888892E-2</v>
      </c>
      <c r="I66" s="37">
        <v>0.22222222222222221</v>
      </c>
      <c r="J66"/>
      <c r="K66" s="63">
        <f t="shared" si="2"/>
        <v>0.42222222222222222</v>
      </c>
      <c r="L66" s="37">
        <f t="shared" si="3"/>
        <v>0.26666666666666666</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tabSelected="1" topLeftCell="A25" zoomScaleNormal="100" zoomScaleSheetLayoutView="100" workbookViewId="0">
      <selection activeCell="C42" sqref="C42"/>
    </sheetView>
  </sheetViews>
  <sheetFormatPr defaultColWidth="10.296875" defaultRowHeight="14" x14ac:dyDescent="0.2"/>
  <cols>
    <col min="1" max="1" width="11.296875" style="99" customWidth="1"/>
    <col min="2" max="2" width="79.3984375" style="99" customWidth="1"/>
    <col min="3" max="3" width="11.296875" style="99" customWidth="1"/>
    <col min="4" max="4" width="8.69921875" style="100" customWidth="1"/>
    <col min="5" max="5" width="11" style="8" customWidth="1"/>
    <col min="6" max="16384" width="10.296875" style="8"/>
  </cols>
  <sheetData>
    <row r="1" spans="1:4" ht="15" customHeight="1" x14ac:dyDescent="0.2"/>
    <row r="2" spans="1:4" ht="15" customHeight="1" x14ac:dyDescent="0.2">
      <c r="A2" s="224" t="s">
        <v>72</v>
      </c>
      <c r="B2" s="224"/>
      <c r="C2" s="224"/>
    </row>
    <row r="3" spans="1:4" ht="15" customHeight="1" x14ac:dyDescent="0.2"/>
    <row r="4" spans="1:4" ht="15" customHeight="1" x14ac:dyDescent="0.2"/>
    <row r="5" spans="1:4" ht="15" customHeight="1" x14ac:dyDescent="0.2">
      <c r="A5" s="101" t="s">
        <v>73</v>
      </c>
      <c r="B5" s="102"/>
      <c r="C5" s="103" t="s">
        <v>118</v>
      </c>
      <c r="D5" s="100" t="s">
        <v>74</v>
      </c>
    </row>
    <row r="6" spans="1:4" ht="15" customHeight="1" x14ac:dyDescent="0.2">
      <c r="A6" s="111" t="s">
        <v>75</v>
      </c>
      <c r="B6" s="104"/>
      <c r="C6" s="105"/>
    </row>
    <row r="7" spans="1:4" ht="15" customHeight="1" x14ac:dyDescent="0.2">
      <c r="A7" s="120" t="s">
        <v>76</v>
      </c>
      <c r="B7" s="112" t="s">
        <v>77</v>
      </c>
      <c r="C7" s="106">
        <v>1</v>
      </c>
      <c r="D7" s="100" t="s">
        <v>119</v>
      </c>
    </row>
    <row r="8" spans="1:4" ht="15" customHeight="1" x14ac:dyDescent="0.2">
      <c r="A8" s="121" t="s">
        <v>78</v>
      </c>
      <c r="B8" s="113" t="s">
        <v>79</v>
      </c>
      <c r="C8" s="107">
        <v>2</v>
      </c>
      <c r="D8" s="100" t="s">
        <v>120</v>
      </c>
    </row>
    <row r="9" spans="1:4" ht="15" customHeight="1" x14ac:dyDescent="0.2">
      <c r="A9" s="121" t="s">
        <v>80</v>
      </c>
      <c r="B9" s="113" t="s">
        <v>81</v>
      </c>
      <c r="C9" s="107">
        <v>3</v>
      </c>
      <c r="D9" s="100" t="s">
        <v>121</v>
      </c>
    </row>
    <row r="10" spans="1:4" ht="15" customHeight="1" x14ac:dyDescent="0.2">
      <c r="A10" s="121" t="s">
        <v>82</v>
      </c>
      <c r="B10" s="113" t="s">
        <v>83</v>
      </c>
      <c r="C10" s="107">
        <v>4</v>
      </c>
      <c r="D10" s="100" t="s">
        <v>122</v>
      </c>
    </row>
    <row r="11" spans="1:4" ht="15" customHeight="1" x14ac:dyDescent="0.2">
      <c r="A11" s="122" t="s">
        <v>84</v>
      </c>
      <c r="B11" s="113" t="s">
        <v>85</v>
      </c>
      <c r="C11" s="107">
        <v>5</v>
      </c>
      <c r="D11" s="100" t="s">
        <v>86</v>
      </c>
    </row>
    <row r="12" spans="1:4" ht="15" customHeight="1" x14ac:dyDescent="0.2">
      <c r="A12" s="121" t="s">
        <v>87</v>
      </c>
      <c r="B12" s="113" t="s">
        <v>88</v>
      </c>
      <c r="C12" s="107">
        <v>6</v>
      </c>
      <c r="D12" s="100" t="s">
        <v>123</v>
      </c>
    </row>
    <row r="13" spans="1:4" ht="15" customHeight="1" x14ac:dyDescent="0.2">
      <c r="A13" s="122" t="s">
        <v>84</v>
      </c>
      <c r="B13" s="113" t="s">
        <v>89</v>
      </c>
      <c r="C13" s="107">
        <v>7</v>
      </c>
      <c r="D13" s="100" t="s">
        <v>90</v>
      </c>
    </row>
    <row r="14" spans="1:4" ht="15" customHeight="1" x14ac:dyDescent="0.2">
      <c r="A14" s="121" t="s">
        <v>91</v>
      </c>
      <c r="B14" s="113" t="s">
        <v>92</v>
      </c>
      <c r="C14" s="107">
        <v>8</v>
      </c>
      <c r="D14" s="100" t="s">
        <v>93</v>
      </c>
    </row>
    <row r="15" spans="1:4" ht="15" customHeight="1" x14ac:dyDescent="0.2">
      <c r="A15" s="111" t="s">
        <v>94</v>
      </c>
      <c r="B15" s="114"/>
      <c r="C15" s="105"/>
    </row>
    <row r="16" spans="1:4" ht="15" customHeight="1" x14ac:dyDescent="0.2">
      <c r="A16" s="120" t="s">
        <v>95</v>
      </c>
      <c r="B16" s="112" t="s">
        <v>96</v>
      </c>
      <c r="C16" s="106">
        <v>9</v>
      </c>
      <c r="D16" s="100" t="s">
        <v>124</v>
      </c>
    </row>
    <row r="17" spans="1:4" ht="15" customHeight="1" x14ac:dyDescent="0.2">
      <c r="A17" s="121" t="s">
        <v>97</v>
      </c>
      <c r="B17" s="113" t="s">
        <v>19</v>
      </c>
      <c r="C17" s="107">
        <v>10</v>
      </c>
      <c r="D17" s="100" t="s">
        <v>125</v>
      </c>
    </row>
    <row r="18" spans="1:4" ht="15" customHeight="1" x14ac:dyDescent="0.2">
      <c r="A18" s="121" t="s">
        <v>98</v>
      </c>
      <c r="B18" s="113" t="s">
        <v>20</v>
      </c>
      <c r="C18" s="107">
        <v>11</v>
      </c>
      <c r="D18" s="100" t="s">
        <v>432</v>
      </c>
    </row>
    <row r="19" spans="1:4" ht="15" customHeight="1" x14ac:dyDescent="0.2">
      <c r="A19" s="121" t="s">
        <v>99</v>
      </c>
      <c r="B19" s="113" t="s">
        <v>21</v>
      </c>
      <c r="C19" s="107">
        <v>12</v>
      </c>
      <c r="D19" s="100" t="s">
        <v>126</v>
      </c>
    </row>
    <row r="20" spans="1:4" ht="15" customHeight="1" x14ac:dyDescent="0.2">
      <c r="A20" s="122" t="s">
        <v>84</v>
      </c>
      <c r="B20" s="113" t="s">
        <v>442</v>
      </c>
      <c r="C20" s="107">
        <v>13</v>
      </c>
      <c r="D20" s="100" t="s">
        <v>433</v>
      </c>
    </row>
    <row r="21" spans="1:4" ht="15" customHeight="1" x14ac:dyDescent="0.2">
      <c r="A21" s="121" t="s">
        <v>100</v>
      </c>
      <c r="B21" s="113" t="s">
        <v>443</v>
      </c>
      <c r="C21" s="107">
        <v>14</v>
      </c>
      <c r="D21" s="100" t="s">
        <v>127</v>
      </c>
    </row>
    <row r="22" spans="1:4" ht="15" customHeight="1" x14ac:dyDescent="0.2">
      <c r="A22" s="121" t="s">
        <v>31</v>
      </c>
      <c r="B22" s="113" t="s">
        <v>444</v>
      </c>
      <c r="C22" s="107">
        <v>15</v>
      </c>
      <c r="D22" s="100" t="s">
        <v>434</v>
      </c>
    </row>
    <row r="23" spans="1:4" ht="15" customHeight="1" x14ac:dyDescent="0.2">
      <c r="A23" s="123" t="s">
        <v>102</v>
      </c>
      <c r="B23" s="115" t="s">
        <v>22</v>
      </c>
      <c r="C23" s="109">
        <v>35</v>
      </c>
      <c r="D23" s="100" t="s">
        <v>128</v>
      </c>
    </row>
    <row r="24" spans="1:4" ht="15" customHeight="1" x14ac:dyDescent="0.2">
      <c r="A24" s="124" t="s">
        <v>32</v>
      </c>
      <c r="B24" s="113" t="s">
        <v>435</v>
      </c>
      <c r="C24" s="107">
        <v>38</v>
      </c>
      <c r="D24" s="100" t="s">
        <v>436</v>
      </c>
    </row>
    <row r="25" spans="1:4" ht="15" customHeight="1" x14ac:dyDescent="0.2">
      <c r="A25" s="125" t="s">
        <v>33</v>
      </c>
      <c r="B25" s="116" t="s">
        <v>445</v>
      </c>
      <c r="C25" s="110">
        <v>39</v>
      </c>
      <c r="D25" s="100" t="s">
        <v>437</v>
      </c>
    </row>
    <row r="26" spans="1:4" ht="15" customHeight="1" x14ac:dyDescent="0.2">
      <c r="A26" s="111" t="s">
        <v>101</v>
      </c>
      <c r="B26" s="114"/>
      <c r="C26" s="105"/>
    </row>
    <row r="27" spans="1:4" ht="15" customHeight="1" x14ac:dyDescent="0.2">
      <c r="A27" s="123" t="s">
        <v>438</v>
      </c>
      <c r="B27" s="115" t="s">
        <v>103</v>
      </c>
      <c r="C27" s="109">
        <v>41</v>
      </c>
      <c r="D27" s="100" t="s">
        <v>439</v>
      </c>
    </row>
    <row r="28" spans="1:4" ht="15" customHeight="1" x14ac:dyDescent="0.2">
      <c r="A28" s="121" t="s">
        <v>34</v>
      </c>
      <c r="B28" s="113" t="s">
        <v>104</v>
      </c>
      <c r="C28" s="107">
        <v>42</v>
      </c>
      <c r="D28" s="100" t="s">
        <v>440</v>
      </c>
    </row>
    <row r="29" spans="1:4" ht="15" customHeight="1" x14ac:dyDescent="0.2">
      <c r="A29" s="126" t="s">
        <v>35</v>
      </c>
      <c r="B29" s="117" t="s">
        <v>105</v>
      </c>
      <c r="C29" s="108">
        <v>43</v>
      </c>
      <c r="D29" s="100" t="s">
        <v>441</v>
      </c>
    </row>
    <row r="30" spans="1:4" ht="15" customHeight="1" x14ac:dyDescent="0.2">
      <c r="A30" s="111" t="s">
        <v>0</v>
      </c>
      <c r="B30" s="114"/>
      <c r="C30" s="105"/>
    </row>
    <row r="31" spans="1:4" ht="15" customHeight="1" x14ac:dyDescent="0.2">
      <c r="A31" s="123" t="s">
        <v>1</v>
      </c>
      <c r="B31" s="115" t="s">
        <v>23</v>
      </c>
      <c r="C31" s="109">
        <v>57</v>
      </c>
      <c r="D31" s="100" t="s">
        <v>2</v>
      </c>
    </row>
    <row r="32" spans="1:4" ht="15" customHeight="1" x14ac:dyDescent="0.2">
      <c r="A32" s="121" t="s">
        <v>3</v>
      </c>
      <c r="B32" s="113" t="s">
        <v>24</v>
      </c>
      <c r="C32" s="107">
        <v>64</v>
      </c>
      <c r="D32" s="100" t="s">
        <v>4</v>
      </c>
    </row>
    <row r="33" spans="1:4" ht="15" customHeight="1" x14ac:dyDescent="0.2">
      <c r="A33" s="121" t="s">
        <v>36</v>
      </c>
      <c r="B33" s="113" t="s">
        <v>25</v>
      </c>
      <c r="C33" s="107">
        <v>66</v>
      </c>
      <c r="D33" s="100" t="s">
        <v>5</v>
      </c>
    </row>
    <row r="34" spans="1:4" ht="15" customHeight="1" x14ac:dyDescent="0.2">
      <c r="A34" s="121" t="s">
        <v>37</v>
      </c>
      <c r="B34" s="113" t="s">
        <v>26</v>
      </c>
      <c r="C34" s="107">
        <v>67</v>
      </c>
      <c r="D34" s="100" t="s">
        <v>6</v>
      </c>
    </row>
    <row r="35" spans="1:4" ht="15" customHeight="1" x14ac:dyDescent="0.2">
      <c r="A35" s="126" t="s">
        <v>38</v>
      </c>
      <c r="B35" s="117" t="s">
        <v>27</v>
      </c>
      <c r="C35" s="108">
        <v>68</v>
      </c>
      <c r="D35" s="100" t="s">
        <v>7</v>
      </c>
    </row>
    <row r="36" spans="1:4" ht="15" customHeight="1" x14ac:dyDescent="0.2">
      <c r="A36" s="111" t="s">
        <v>8</v>
      </c>
      <c r="B36" s="114"/>
      <c r="C36" s="105"/>
    </row>
    <row r="37" spans="1:4" ht="15" customHeight="1" x14ac:dyDescent="0.2">
      <c r="A37" s="123" t="s">
        <v>9</v>
      </c>
      <c r="B37" s="115" t="s">
        <v>446</v>
      </c>
      <c r="C37" s="109">
        <v>70</v>
      </c>
      <c r="D37" s="100" t="s">
        <v>14</v>
      </c>
    </row>
    <row r="38" spans="1:4" ht="15" customHeight="1" x14ac:dyDescent="0.2">
      <c r="A38" s="121" t="s">
        <v>10</v>
      </c>
      <c r="B38" s="118" t="s">
        <v>447</v>
      </c>
      <c r="C38" s="107">
        <v>71</v>
      </c>
      <c r="D38" s="100" t="s">
        <v>15</v>
      </c>
    </row>
    <row r="39" spans="1:4" ht="15" customHeight="1" x14ac:dyDescent="0.2">
      <c r="A39" s="123" t="s">
        <v>11</v>
      </c>
      <c r="B39" s="115" t="s">
        <v>28</v>
      </c>
      <c r="C39" s="109">
        <v>72</v>
      </c>
      <c r="D39" s="100" t="s">
        <v>16</v>
      </c>
    </row>
    <row r="40" spans="1:4" ht="15" customHeight="1" x14ac:dyDescent="0.2">
      <c r="A40" s="121" t="s">
        <v>12</v>
      </c>
      <c r="B40" s="113" t="s">
        <v>29</v>
      </c>
      <c r="C40" s="107">
        <v>73</v>
      </c>
      <c r="D40" s="100" t="s">
        <v>17</v>
      </c>
    </row>
    <row r="41" spans="1:4" ht="15" customHeight="1" x14ac:dyDescent="0.2">
      <c r="A41" s="123" t="s">
        <v>13</v>
      </c>
      <c r="B41" s="113" t="s">
        <v>30</v>
      </c>
      <c r="C41" s="107">
        <v>74</v>
      </c>
      <c r="D41" s="100" t="s">
        <v>18</v>
      </c>
    </row>
    <row r="42" spans="1:4" x14ac:dyDescent="0.2">
      <c r="B42" s="119"/>
    </row>
    <row r="43" spans="1:4" x14ac:dyDescent="0.2">
      <c r="B43" s="119"/>
    </row>
    <row r="44" spans="1:4" x14ac:dyDescent="0.2">
      <c r="B44" s="119"/>
    </row>
    <row r="45" spans="1:4" x14ac:dyDescent="0.2">
      <c r="B45" s="119"/>
    </row>
    <row r="46" spans="1:4" x14ac:dyDescent="0.2">
      <c r="B46" s="119"/>
    </row>
    <row r="47" spans="1:4" x14ac:dyDescent="0.2">
      <c r="B47" s="119"/>
    </row>
    <row r="48" spans="1:4" x14ac:dyDescent="0.2">
      <c r="B48" s="119"/>
    </row>
    <row r="49" spans="2:2" x14ac:dyDescent="0.2">
      <c r="B49" s="119"/>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468</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219</v>
      </c>
      <c r="D3" s="41">
        <v>1</v>
      </c>
      <c r="E3" s="46">
        <v>2</v>
      </c>
      <c r="F3" s="46">
        <v>3</v>
      </c>
      <c r="G3" s="46">
        <v>4</v>
      </c>
      <c r="H3" s="46">
        <v>5</v>
      </c>
      <c r="I3" s="206" t="s">
        <v>220</v>
      </c>
      <c r="K3" s="48" t="s">
        <v>422</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7.2115384615384609E-2</v>
      </c>
      <c r="E5" s="11">
        <v>0.31146978021978022</v>
      </c>
      <c r="F5" s="10">
        <v>0.29223901098901101</v>
      </c>
      <c r="G5" s="11">
        <v>0.11401098901098901</v>
      </c>
      <c r="H5" s="10">
        <v>0.19711538461538461</v>
      </c>
      <c r="I5" s="12">
        <v>1.304945054945055E-2</v>
      </c>
      <c r="J5"/>
      <c r="K5" s="58">
        <f t="shared" ref="K5:K35" si="0">SUM(D5:E5)</f>
        <v>0.3835851648351648</v>
      </c>
      <c r="L5" s="12">
        <f t="shared" ref="L5:L35" si="1">SUM(F5:G5)</f>
        <v>0.40625</v>
      </c>
      <c r="M5"/>
      <c r="N5"/>
      <c r="O5"/>
      <c r="P5"/>
      <c r="Q5"/>
    </row>
    <row r="6" spans="1:17" ht="12" customHeight="1" x14ac:dyDescent="0.2">
      <c r="A6" s="159" t="s">
        <v>108</v>
      </c>
      <c r="B6" s="13" t="s">
        <v>52</v>
      </c>
      <c r="C6" s="14">
        <v>704</v>
      </c>
      <c r="D6" s="15">
        <v>6.8181818181818177E-2</v>
      </c>
      <c r="E6" s="16">
        <v>0.35511363636363635</v>
      </c>
      <c r="F6" s="15">
        <v>0.27272727272727271</v>
      </c>
      <c r="G6" s="16">
        <v>7.1022727272727279E-2</v>
      </c>
      <c r="H6" s="15">
        <v>0.22159090909090909</v>
      </c>
      <c r="I6" s="17">
        <v>1.1363636363636364E-2</v>
      </c>
      <c r="J6"/>
      <c r="K6" s="59">
        <f t="shared" si="0"/>
        <v>0.42329545454545453</v>
      </c>
      <c r="L6" s="17">
        <f t="shared" si="1"/>
        <v>0.34375</v>
      </c>
      <c r="M6"/>
      <c r="N6"/>
      <c r="O6"/>
      <c r="P6"/>
      <c r="Q6"/>
    </row>
    <row r="7" spans="1:17" x14ac:dyDescent="0.2">
      <c r="A7" s="160"/>
      <c r="B7" s="18" t="s">
        <v>53</v>
      </c>
      <c r="C7" s="19">
        <v>628</v>
      </c>
      <c r="D7" s="20">
        <v>9.2356687898089165E-2</v>
      </c>
      <c r="E7" s="21">
        <v>0.33757961783439489</v>
      </c>
      <c r="F7" s="20">
        <v>0.27707006369426751</v>
      </c>
      <c r="G7" s="21">
        <v>7.9617834394904455E-2</v>
      </c>
      <c r="H7" s="20">
        <v>0.19745222929936307</v>
      </c>
      <c r="I7" s="22">
        <v>1.5923566878980892E-2</v>
      </c>
      <c r="J7"/>
      <c r="K7" s="60">
        <f t="shared" si="0"/>
        <v>0.42993630573248404</v>
      </c>
      <c r="L7" s="22">
        <f t="shared" si="1"/>
        <v>0.35668789808917195</v>
      </c>
      <c r="M7"/>
      <c r="N7"/>
      <c r="O7"/>
      <c r="P7"/>
      <c r="Q7"/>
    </row>
    <row r="8" spans="1:17" x14ac:dyDescent="0.2">
      <c r="A8" s="160"/>
      <c r="B8" s="18" t="s">
        <v>54</v>
      </c>
      <c r="C8" s="19">
        <v>308</v>
      </c>
      <c r="D8" s="20">
        <v>5.844155844155844E-2</v>
      </c>
      <c r="E8" s="21">
        <v>0.27272727272727271</v>
      </c>
      <c r="F8" s="20">
        <v>0.29870129870129869</v>
      </c>
      <c r="G8" s="21">
        <v>0.15584415584415584</v>
      </c>
      <c r="H8" s="20">
        <v>0.19480519480519481</v>
      </c>
      <c r="I8" s="22">
        <v>1.948051948051948E-2</v>
      </c>
      <c r="J8"/>
      <c r="K8" s="60">
        <f t="shared" si="0"/>
        <v>0.33116883116883117</v>
      </c>
      <c r="L8" s="22">
        <f t="shared" si="1"/>
        <v>0.45454545454545453</v>
      </c>
      <c r="M8"/>
      <c r="N8"/>
      <c r="O8"/>
      <c r="P8"/>
      <c r="Q8"/>
    </row>
    <row r="9" spans="1:17" x14ac:dyDescent="0.2">
      <c r="A9" s="160"/>
      <c r="B9" s="18" t="s">
        <v>55</v>
      </c>
      <c r="C9" s="19">
        <v>520</v>
      </c>
      <c r="D9" s="20">
        <v>6.1538461538461542E-2</v>
      </c>
      <c r="E9" s="21">
        <v>0.3</v>
      </c>
      <c r="F9" s="20">
        <v>0.31538461538461537</v>
      </c>
      <c r="G9" s="21">
        <v>0.14615384615384616</v>
      </c>
      <c r="H9" s="20">
        <v>0.17307692307692307</v>
      </c>
      <c r="I9" s="22">
        <v>3.8461538461538464E-3</v>
      </c>
      <c r="J9"/>
      <c r="K9" s="60">
        <f t="shared" si="0"/>
        <v>0.36153846153846153</v>
      </c>
      <c r="L9" s="22">
        <f t="shared" si="1"/>
        <v>0.46153846153846156</v>
      </c>
      <c r="M9"/>
      <c r="N9"/>
      <c r="O9"/>
      <c r="P9"/>
      <c r="Q9"/>
    </row>
    <row r="10" spans="1:17" x14ac:dyDescent="0.2">
      <c r="A10" s="160"/>
      <c r="B10" s="18" t="s">
        <v>56</v>
      </c>
      <c r="C10" s="19">
        <v>312</v>
      </c>
      <c r="D10" s="20">
        <v>5.128205128205128E-2</v>
      </c>
      <c r="E10" s="21">
        <v>0.25</v>
      </c>
      <c r="F10" s="20">
        <v>0.37820512820512819</v>
      </c>
      <c r="G10" s="21">
        <v>0.10256410256410256</v>
      </c>
      <c r="H10" s="20">
        <v>0.19871794871794871</v>
      </c>
      <c r="I10" s="22">
        <v>1.9230769230769232E-2</v>
      </c>
      <c r="J10"/>
      <c r="K10" s="60">
        <f t="shared" si="0"/>
        <v>0.30128205128205127</v>
      </c>
      <c r="L10" s="22">
        <f t="shared" si="1"/>
        <v>0.48076923076923073</v>
      </c>
      <c r="M10"/>
      <c r="N10"/>
      <c r="O10"/>
      <c r="P10"/>
      <c r="Q10"/>
    </row>
    <row r="11" spans="1:17" x14ac:dyDescent="0.2">
      <c r="A11" s="160"/>
      <c r="B11" s="18" t="s">
        <v>57</v>
      </c>
      <c r="C11" s="19">
        <v>336</v>
      </c>
      <c r="D11" s="20">
        <v>7.7380952380952384E-2</v>
      </c>
      <c r="E11" s="21">
        <v>0.30952380952380953</v>
      </c>
      <c r="F11" s="20">
        <v>0.25595238095238093</v>
      </c>
      <c r="G11" s="21">
        <v>0.16666666666666666</v>
      </c>
      <c r="H11" s="20">
        <v>0.17857142857142858</v>
      </c>
      <c r="I11" s="22">
        <v>1.1904761904761904E-2</v>
      </c>
      <c r="J11"/>
      <c r="K11" s="60">
        <f t="shared" si="0"/>
        <v>0.38690476190476192</v>
      </c>
      <c r="L11" s="22">
        <f t="shared" si="1"/>
        <v>0.42261904761904756</v>
      </c>
      <c r="M11"/>
      <c r="N11"/>
      <c r="O11"/>
      <c r="P11"/>
      <c r="Q11"/>
    </row>
    <row r="12" spans="1:17" x14ac:dyDescent="0.2">
      <c r="A12" s="160"/>
      <c r="B12" s="18" t="s">
        <v>58</v>
      </c>
      <c r="C12" s="19">
        <v>92</v>
      </c>
      <c r="D12" s="20">
        <v>0.11956521739130435</v>
      </c>
      <c r="E12" s="21">
        <v>0.21739130434782608</v>
      </c>
      <c r="F12" s="20">
        <v>0.22826086956521738</v>
      </c>
      <c r="G12" s="21">
        <v>0.19565217391304349</v>
      </c>
      <c r="H12" s="20">
        <v>0.2391304347826087</v>
      </c>
      <c r="I12" s="22">
        <v>0</v>
      </c>
      <c r="J12"/>
      <c r="K12" s="60">
        <f t="shared" si="0"/>
        <v>0.33695652173913043</v>
      </c>
      <c r="L12" s="22">
        <f t="shared" si="1"/>
        <v>0.42391304347826086</v>
      </c>
      <c r="M12"/>
      <c r="N12"/>
      <c r="O12"/>
      <c r="P12"/>
      <c r="Q12"/>
    </row>
    <row r="13" spans="1:17" x14ac:dyDescent="0.2">
      <c r="A13" s="161"/>
      <c r="B13" s="23" t="s">
        <v>59</v>
      </c>
      <c r="C13" s="24">
        <v>12</v>
      </c>
      <c r="D13" s="25">
        <v>8.3333333333333329E-2</v>
      </c>
      <c r="E13" s="26">
        <v>0.25</v>
      </c>
      <c r="F13" s="25">
        <v>0.33333333333333331</v>
      </c>
      <c r="G13" s="26">
        <v>0.16666666666666666</v>
      </c>
      <c r="H13" s="25">
        <v>0</v>
      </c>
      <c r="I13" s="27">
        <v>0.16666666666666666</v>
      </c>
      <c r="J13"/>
      <c r="K13" s="61">
        <f t="shared" si="0"/>
        <v>0.33333333333333331</v>
      </c>
      <c r="L13" s="27">
        <f t="shared" si="1"/>
        <v>0.5</v>
      </c>
      <c r="M13"/>
      <c r="N13"/>
      <c r="O13"/>
      <c r="P13"/>
      <c r="Q13"/>
    </row>
    <row r="14" spans="1:17" x14ac:dyDescent="0.2">
      <c r="A14" s="159" t="s">
        <v>109</v>
      </c>
      <c r="B14" s="13" t="s">
        <v>110</v>
      </c>
      <c r="C14" s="19">
        <v>1303</v>
      </c>
      <c r="D14" s="20">
        <v>7.444359171143515E-2</v>
      </c>
      <c r="E14" s="21">
        <v>0.2977743668457406</v>
      </c>
      <c r="F14" s="20">
        <v>0.31158864159631622</v>
      </c>
      <c r="G14" s="21">
        <v>0.13507290867229471</v>
      </c>
      <c r="H14" s="20">
        <v>0.17344589409056024</v>
      </c>
      <c r="I14" s="22">
        <v>7.6745970836531079E-3</v>
      </c>
      <c r="J14"/>
      <c r="K14" s="60">
        <f t="shared" si="0"/>
        <v>0.37221795855717577</v>
      </c>
      <c r="L14" s="22">
        <f t="shared" si="1"/>
        <v>0.44666155026861093</v>
      </c>
      <c r="M14"/>
      <c r="N14"/>
      <c r="O14"/>
      <c r="P14"/>
      <c r="Q14"/>
    </row>
    <row r="15" spans="1:17" x14ac:dyDescent="0.2">
      <c r="A15" s="160"/>
      <c r="B15" s="18" t="s">
        <v>111</v>
      </c>
      <c r="C15" s="19">
        <v>1575</v>
      </c>
      <c r="D15" s="20">
        <v>7.1111111111111111E-2</v>
      </c>
      <c r="E15" s="21">
        <v>0.32507936507936508</v>
      </c>
      <c r="F15" s="20">
        <v>0.27746031746031746</v>
      </c>
      <c r="G15" s="21">
        <v>9.4603174603174606E-2</v>
      </c>
      <c r="H15" s="20">
        <v>0.21650793650793651</v>
      </c>
      <c r="I15" s="22">
        <v>1.5238095238095238E-2</v>
      </c>
      <c r="J15"/>
      <c r="K15" s="60">
        <f t="shared" si="0"/>
        <v>0.3961904761904762</v>
      </c>
      <c r="L15" s="22">
        <f t="shared" si="1"/>
        <v>0.3720634920634921</v>
      </c>
      <c r="M15"/>
      <c r="N15"/>
      <c r="O15"/>
      <c r="P15"/>
      <c r="Q15"/>
    </row>
    <row r="16" spans="1:17" x14ac:dyDescent="0.2">
      <c r="A16" s="161"/>
      <c r="B16" s="23" t="s">
        <v>40</v>
      </c>
      <c r="C16" s="24">
        <v>34</v>
      </c>
      <c r="D16" s="25">
        <v>2.9411764705882353E-2</v>
      </c>
      <c r="E16" s="26">
        <v>0.20588235294117646</v>
      </c>
      <c r="F16" s="25">
        <v>0.23529411764705882</v>
      </c>
      <c r="G16" s="26">
        <v>0.20588235294117646</v>
      </c>
      <c r="H16" s="25">
        <v>0.20588235294117646</v>
      </c>
      <c r="I16" s="27">
        <v>0.11764705882352941</v>
      </c>
      <c r="J16"/>
      <c r="K16" s="61">
        <f t="shared" si="0"/>
        <v>0.23529411764705882</v>
      </c>
      <c r="L16" s="27">
        <f t="shared" si="1"/>
        <v>0.44117647058823528</v>
      </c>
      <c r="M16"/>
      <c r="N16"/>
      <c r="O16"/>
      <c r="P16"/>
      <c r="Q16"/>
    </row>
    <row r="17" spans="1:17" ht="12" customHeight="1" x14ac:dyDescent="0.2">
      <c r="A17" s="159" t="s">
        <v>112</v>
      </c>
      <c r="B17" s="28" t="s">
        <v>39</v>
      </c>
      <c r="C17" s="29">
        <v>506</v>
      </c>
      <c r="D17" s="30">
        <v>9.8814229249011856E-2</v>
      </c>
      <c r="E17" s="31">
        <v>0.26284584980237152</v>
      </c>
      <c r="F17" s="30">
        <v>0.2865612648221344</v>
      </c>
      <c r="G17" s="31">
        <v>0.12648221343873517</v>
      </c>
      <c r="H17" s="30">
        <v>0.22529644268774704</v>
      </c>
      <c r="I17" s="32">
        <v>0</v>
      </c>
      <c r="J17"/>
      <c r="K17" s="62">
        <f t="shared" si="0"/>
        <v>0.36166007905138337</v>
      </c>
      <c r="L17" s="32">
        <f t="shared" si="1"/>
        <v>0.41304347826086957</v>
      </c>
      <c r="M17"/>
      <c r="N17"/>
      <c r="O17"/>
      <c r="P17"/>
      <c r="Q17"/>
    </row>
    <row r="18" spans="1:17" x14ac:dyDescent="0.2">
      <c r="A18" s="161"/>
      <c r="B18" s="18" t="s">
        <v>129</v>
      </c>
      <c r="C18" s="19">
        <v>753</v>
      </c>
      <c r="D18" s="20">
        <v>7.0385126162018599E-2</v>
      </c>
      <c r="E18" s="21">
        <v>0.31872509960159362</v>
      </c>
      <c r="F18" s="20">
        <v>0.25365205843293492</v>
      </c>
      <c r="G18" s="21">
        <v>0.12217795484727756</v>
      </c>
      <c r="H18" s="20">
        <v>0.2297476759628154</v>
      </c>
      <c r="I18" s="22">
        <v>5.3120849933598934E-3</v>
      </c>
      <c r="J18"/>
      <c r="K18" s="60">
        <f t="shared" si="0"/>
        <v>0.38911022576361221</v>
      </c>
      <c r="L18" s="22">
        <f t="shared" si="1"/>
        <v>0.37583001328021248</v>
      </c>
      <c r="M18"/>
      <c r="N18"/>
      <c r="O18"/>
      <c r="P18"/>
      <c r="Q18"/>
    </row>
    <row r="19" spans="1:17" x14ac:dyDescent="0.2">
      <c r="A19" s="159"/>
      <c r="B19" s="18" t="s">
        <v>130</v>
      </c>
      <c r="C19" s="19">
        <v>807</v>
      </c>
      <c r="D19" s="20">
        <v>5.7001239157372985E-2</v>
      </c>
      <c r="E19" s="21">
        <v>0.34572490706319703</v>
      </c>
      <c r="F19" s="20">
        <v>0.2812887236679058</v>
      </c>
      <c r="G19" s="21">
        <v>0.12391573729863693</v>
      </c>
      <c r="H19" s="20">
        <v>0.17719950433705081</v>
      </c>
      <c r="I19" s="22">
        <v>1.4869888475836431E-2</v>
      </c>
      <c r="J19"/>
      <c r="K19" s="60">
        <f t="shared" si="0"/>
        <v>0.40272614622057001</v>
      </c>
      <c r="L19" s="22">
        <f t="shared" si="1"/>
        <v>0.40520446096654272</v>
      </c>
      <c r="M19"/>
      <c r="N19"/>
      <c r="O19"/>
      <c r="P19"/>
      <c r="Q19"/>
    </row>
    <row r="20" spans="1:17" x14ac:dyDescent="0.2">
      <c r="A20" s="160"/>
      <c r="B20" s="18" t="s">
        <v>131</v>
      </c>
      <c r="C20" s="19">
        <v>594</v>
      </c>
      <c r="D20" s="20">
        <v>7.7441077441077436E-2</v>
      </c>
      <c r="E20" s="21">
        <v>0.29966329966329969</v>
      </c>
      <c r="F20" s="20">
        <v>0.35353535353535354</v>
      </c>
      <c r="G20" s="21">
        <v>8.5858585858585856E-2</v>
      </c>
      <c r="H20" s="20">
        <v>0.16666666666666666</v>
      </c>
      <c r="I20" s="22">
        <v>1.6835016835016835E-2</v>
      </c>
      <c r="J20"/>
      <c r="K20" s="60">
        <f t="shared" si="0"/>
        <v>0.37710437710437711</v>
      </c>
      <c r="L20" s="22">
        <f t="shared" si="1"/>
        <v>0.43939393939393939</v>
      </c>
      <c r="M20"/>
      <c r="N20"/>
      <c r="O20"/>
      <c r="P20"/>
      <c r="Q20"/>
    </row>
    <row r="21" spans="1:17" x14ac:dyDescent="0.2">
      <c r="A21" s="160"/>
      <c r="B21" s="18" t="s">
        <v>132</v>
      </c>
      <c r="C21" s="19">
        <v>234</v>
      </c>
      <c r="D21" s="20">
        <v>5.9829059829059832E-2</v>
      </c>
      <c r="E21" s="21">
        <v>0.30769230769230771</v>
      </c>
      <c r="F21" s="20">
        <v>0.30769230769230771</v>
      </c>
      <c r="G21" s="21">
        <v>9.8290598290598288E-2</v>
      </c>
      <c r="H21" s="20">
        <v>0.19230769230769232</v>
      </c>
      <c r="I21" s="22">
        <v>3.4188034188034191E-2</v>
      </c>
      <c r="J21"/>
      <c r="K21" s="60">
        <f t="shared" si="0"/>
        <v>0.36752136752136755</v>
      </c>
      <c r="L21" s="22">
        <f t="shared" si="1"/>
        <v>0.40598290598290598</v>
      </c>
      <c r="M21"/>
      <c r="N21"/>
      <c r="O21"/>
      <c r="P21"/>
      <c r="Q21"/>
    </row>
    <row r="22" spans="1:17" x14ac:dyDescent="0.2">
      <c r="A22" s="161"/>
      <c r="B22" s="23" t="s">
        <v>59</v>
      </c>
      <c r="C22" s="24">
        <v>18</v>
      </c>
      <c r="D22" s="25">
        <v>5.5555555555555552E-2</v>
      </c>
      <c r="E22" s="26">
        <v>0.27777777777777779</v>
      </c>
      <c r="F22" s="25">
        <v>0.33333333333333331</v>
      </c>
      <c r="G22" s="26">
        <v>0.1111111111111111</v>
      </c>
      <c r="H22" s="25">
        <v>0</v>
      </c>
      <c r="I22" s="27">
        <v>0.22222222222222221</v>
      </c>
      <c r="J22"/>
      <c r="K22" s="61">
        <f t="shared" si="0"/>
        <v>0.33333333333333337</v>
      </c>
      <c r="L22" s="27">
        <f t="shared" si="1"/>
        <v>0.44444444444444442</v>
      </c>
      <c r="M22"/>
      <c r="N22"/>
      <c r="O22"/>
      <c r="P22"/>
      <c r="Q22"/>
    </row>
    <row r="23" spans="1:17" ht="12" customHeight="1" x14ac:dyDescent="0.2">
      <c r="A23" s="159" t="s">
        <v>113</v>
      </c>
      <c r="B23" s="28" t="s">
        <v>41</v>
      </c>
      <c r="C23" s="14">
        <v>204</v>
      </c>
      <c r="D23" s="15">
        <v>9.8039215686274508E-2</v>
      </c>
      <c r="E23" s="16">
        <v>0.32843137254901961</v>
      </c>
      <c r="F23" s="15">
        <v>0.25</v>
      </c>
      <c r="G23" s="16">
        <v>0.12745098039215685</v>
      </c>
      <c r="H23" s="15">
        <v>0.19607843137254902</v>
      </c>
      <c r="I23" s="17">
        <v>0</v>
      </c>
      <c r="J23"/>
      <c r="K23" s="59">
        <f t="shared" si="0"/>
        <v>0.4264705882352941</v>
      </c>
      <c r="L23" s="17">
        <f t="shared" si="1"/>
        <v>0.37745098039215685</v>
      </c>
      <c r="M23"/>
      <c r="N23"/>
      <c r="O23"/>
      <c r="P23"/>
      <c r="Q23"/>
    </row>
    <row r="24" spans="1:17" x14ac:dyDescent="0.2">
      <c r="A24" s="160"/>
      <c r="B24" s="18" t="s">
        <v>133</v>
      </c>
      <c r="C24" s="19">
        <v>309</v>
      </c>
      <c r="D24" s="20">
        <v>8.0906148867313912E-2</v>
      </c>
      <c r="E24" s="21">
        <v>0.27184466019417475</v>
      </c>
      <c r="F24" s="20">
        <v>0.28478964401294499</v>
      </c>
      <c r="G24" s="21">
        <v>0.16181229773462782</v>
      </c>
      <c r="H24" s="20">
        <v>0.20064724919093851</v>
      </c>
      <c r="I24" s="22">
        <v>0</v>
      </c>
      <c r="J24"/>
      <c r="K24" s="60">
        <f t="shared" si="0"/>
        <v>0.35275080906148865</v>
      </c>
      <c r="L24" s="22">
        <f t="shared" si="1"/>
        <v>0.44660194174757284</v>
      </c>
      <c r="M24"/>
      <c r="N24"/>
      <c r="O24"/>
      <c r="P24"/>
      <c r="Q24"/>
    </row>
    <row r="25" spans="1:17" x14ac:dyDescent="0.2">
      <c r="A25" s="161"/>
      <c r="B25" s="18" t="s">
        <v>134</v>
      </c>
      <c r="C25" s="19">
        <v>379</v>
      </c>
      <c r="D25" s="20">
        <v>6.860158311345646E-2</v>
      </c>
      <c r="E25" s="21">
        <v>0.31398416886543534</v>
      </c>
      <c r="F25" s="20">
        <v>0.29287598944591031</v>
      </c>
      <c r="G25" s="21">
        <v>0.15831134564643801</v>
      </c>
      <c r="H25" s="20">
        <v>0.15567282321899736</v>
      </c>
      <c r="I25" s="22">
        <v>1.0554089709762533E-2</v>
      </c>
      <c r="J25"/>
      <c r="K25" s="60">
        <f t="shared" si="0"/>
        <v>0.38258575197889177</v>
      </c>
      <c r="L25" s="22">
        <f t="shared" si="1"/>
        <v>0.45118733509234832</v>
      </c>
      <c r="M25"/>
      <c r="N25"/>
      <c r="O25"/>
      <c r="P25"/>
      <c r="Q25"/>
    </row>
    <row r="26" spans="1:17" x14ac:dyDescent="0.2">
      <c r="A26" s="159"/>
      <c r="B26" s="18" t="s">
        <v>135</v>
      </c>
      <c r="C26" s="19">
        <v>298</v>
      </c>
      <c r="D26" s="20">
        <v>6.7114093959731544E-2</v>
      </c>
      <c r="E26" s="21">
        <v>0.28523489932885904</v>
      </c>
      <c r="F26" s="20">
        <v>0.39597315436241609</v>
      </c>
      <c r="G26" s="21">
        <v>9.7315436241610737E-2</v>
      </c>
      <c r="H26" s="20">
        <v>0.14093959731543623</v>
      </c>
      <c r="I26" s="22">
        <v>1.3422818791946308E-2</v>
      </c>
      <c r="J26"/>
      <c r="K26" s="60">
        <f t="shared" si="0"/>
        <v>0.3523489932885906</v>
      </c>
      <c r="L26" s="22">
        <f t="shared" si="1"/>
        <v>0.49328859060402686</v>
      </c>
      <c r="M26"/>
      <c r="N26"/>
      <c r="O26"/>
      <c r="P26"/>
      <c r="Q26"/>
    </row>
    <row r="27" spans="1:17" x14ac:dyDescent="0.2">
      <c r="A27" s="160"/>
      <c r="B27" s="18" t="s">
        <v>136</v>
      </c>
      <c r="C27" s="19">
        <v>111</v>
      </c>
      <c r="D27" s="20">
        <v>5.4054054054054057E-2</v>
      </c>
      <c r="E27" s="21">
        <v>0.27927927927927926</v>
      </c>
      <c r="F27" s="20">
        <v>0.34234234234234234</v>
      </c>
      <c r="G27" s="21">
        <v>9.90990990990991E-2</v>
      </c>
      <c r="H27" s="20">
        <v>0.2072072072072072</v>
      </c>
      <c r="I27" s="22">
        <v>1.8018018018018018E-2</v>
      </c>
      <c r="J27"/>
      <c r="K27" s="60">
        <f t="shared" si="0"/>
        <v>0.33333333333333331</v>
      </c>
      <c r="L27" s="22">
        <f t="shared" si="1"/>
        <v>0.44144144144144143</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0.10169491525423729</v>
      </c>
      <c r="E29" s="21">
        <v>0.22372881355932203</v>
      </c>
      <c r="F29" s="20">
        <v>0.31864406779661014</v>
      </c>
      <c r="G29" s="21">
        <v>0.11525423728813559</v>
      </c>
      <c r="H29" s="20">
        <v>0.24067796610169492</v>
      </c>
      <c r="I29" s="22">
        <v>0</v>
      </c>
      <c r="J29"/>
      <c r="K29" s="60">
        <f t="shared" si="0"/>
        <v>0.3254237288135593</v>
      </c>
      <c r="L29" s="22">
        <f t="shared" si="1"/>
        <v>0.43389830508474575</v>
      </c>
      <c r="M29"/>
      <c r="N29"/>
      <c r="O29"/>
      <c r="P29"/>
      <c r="Q29"/>
    </row>
    <row r="30" spans="1:17" x14ac:dyDescent="0.2">
      <c r="A30" s="160"/>
      <c r="B30" s="18" t="s">
        <v>137</v>
      </c>
      <c r="C30" s="19">
        <v>438</v>
      </c>
      <c r="D30" s="20">
        <v>6.3926940639269403E-2</v>
      </c>
      <c r="E30" s="21">
        <v>0.34703196347031962</v>
      </c>
      <c r="F30" s="20">
        <v>0.23059360730593606</v>
      </c>
      <c r="G30" s="21">
        <v>9.5890410958904104E-2</v>
      </c>
      <c r="H30" s="20">
        <v>0.25342465753424659</v>
      </c>
      <c r="I30" s="22">
        <v>9.1324200913242004E-3</v>
      </c>
      <c r="J30"/>
      <c r="K30" s="60">
        <f t="shared" si="0"/>
        <v>0.41095890410958902</v>
      </c>
      <c r="L30" s="22">
        <f t="shared" si="1"/>
        <v>0.32648401826484019</v>
      </c>
      <c r="M30"/>
      <c r="N30"/>
      <c r="O30"/>
      <c r="P30"/>
      <c r="Q30"/>
    </row>
    <row r="31" spans="1:17" x14ac:dyDescent="0.2">
      <c r="A31" s="160"/>
      <c r="B31" s="18" t="s">
        <v>138</v>
      </c>
      <c r="C31" s="19">
        <v>425</v>
      </c>
      <c r="D31" s="20">
        <v>4.7058823529411764E-2</v>
      </c>
      <c r="E31" s="21">
        <v>0.37647058823529411</v>
      </c>
      <c r="F31" s="20">
        <v>0.27294117647058824</v>
      </c>
      <c r="G31" s="21">
        <v>9.1764705882352943E-2</v>
      </c>
      <c r="H31" s="20">
        <v>0.19294117647058823</v>
      </c>
      <c r="I31" s="22">
        <v>1.8823529411764704E-2</v>
      </c>
      <c r="J31"/>
      <c r="K31" s="60">
        <f t="shared" si="0"/>
        <v>0.42352941176470588</v>
      </c>
      <c r="L31" s="22">
        <f t="shared" si="1"/>
        <v>0.36470588235294121</v>
      </c>
      <c r="M31"/>
      <c r="N31"/>
      <c r="O31"/>
      <c r="P31"/>
      <c r="Q31"/>
    </row>
    <row r="32" spans="1:17" x14ac:dyDescent="0.2">
      <c r="A32" s="160"/>
      <c r="B32" s="18" t="s">
        <v>139</v>
      </c>
      <c r="C32" s="19">
        <v>292</v>
      </c>
      <c r="D32" s="20">
        <v>8.9041095890410954E-2</v>
      </c>
      <c r="E32" s="21">
        <v>0.3184931506849315</v>
      </c>
      <c r="F32" s="20">
        <v>0.30821917808219179</v>
      </c>
      <c r="G32" s="21">
        <v>7.5342465753424653E-2</v>
      </c>
      <c r="H32" s="20">
        <v>0.18835616438356165</v>
      </c>
      <c r="I32" s="22">
        <v>2.0547945205479451E-2</v>
      </c>
      <c r="J32"/>
      <c r="K32" s="60">
        <f t="shared" si="0"/>
        <v>0.40753424657534243</v>
      </c>
      <c r="L32" s="22">
        <f t="shared" si="1"/>
        <v>0.38356164383561642</v>
      </c>
      <c r="M32"/>
      <c r="N32"/>
      <c r="O32"/>
      <c r="P32"/>
      <c r="Q32"/>
    </row>
    <row r="33" spans="1:17" x14ac:dyDescent="0.2">
      <c r="A33" s="160"/>
      <c r="B33" s="18" t="s">
        <v>140</v>
      </c>
      <c r="C33" s="19">
        <v>123</v>
      </c>
      <c r="D33" s="20">
        <v>6.5040650406504072E-2</v>
      </c>
      <c r="E33" s="21">
        <v>0.33333333333333331</v>
      </c>
      <c r="F33" s="20">
        <v>0.27642276422764228</v>
      </c>
      <c r="G33" s="21">
        <v>9.7560975609756101E-2</v>
      </c>
      <c r="H33" s="20">
        <v>0.17886178861788618</v>
      </c>
      <c r="I33" s="22">
        <v>4.878048780487805E-2</v>
      </c>
      <c r="J33"/>
      <c r="K33" s="60">
        <f t="shared" si="0"/>
        <v>0.3983739837398374</v>
      </c>
      <c r="L33" s="22">
        <f t="shared" si="1"/>
        <v>0.37398373983739841</v>
      </c>
      <c r="M33"/>
      <c r="N33"/>
      <c r="O33"/>
      <c r="P33"/>
      <c r="Q33"/>
    </row>
    <row r="34" spans="1:17" x14ac:dyDescent="0.2">
      <c r="A34" s="160"/>
      <c r="B34" s="18" t="s">
        <v>44</v>
      </c>
      <c r="C34" s="19">
        <v>2</v>
      </c>
      <c r="D34" s="20">
        <v>0</v>
      </c>
      <c r="E34" s="21">
        <v>0</v>
      </c>
      <c r="F34" s="20">
        <v>1</v>
      </c>
      <c r="G34" s="21">
        <v>0</v>
      </c>
      <c r="H34" s="20">
        <v>0</v>
      </c>
      <c r="I34" s="22">
        <v>0</v>
      </c>
      <c r="J34"/>
      <c r="K34" s="60">
        <f t="shared" si="0"/>
        <v>0</v>
      </c>
      <c r="L34" s="22">
        <f t="shared" si="1"/>
        <v>1</v>
      </c>
      <c r="M34"/>
      <c r="N34"/>
      <c r="O34"/>
      <c r="P34"/>
      <c r="Q34"/>
    </row>
    <row r="35" spans="1:17" x14ac:dyDescent="0.2">
      <c r="A35" s="161"/>
      <c r="B35" s="23" t="s">
        <v>251</v>
      </c>
      <c r="C35" s="24">
        <v>34</v>
      </c>
      <c r="D35" s="25">
        <v>2.9411764705882353E-2</v>
      </c>
      <c r="E35" s="26">
        <v>0.20588235294117646</v>
      </c>
      <c r="F35" s="25">
        <v>0.23529411764705882</v>
      </c>
      <c r="G35" s="26">
        <v>0.20588235294117646</v>
      </c>
      <c r="H35" s="25">
        <v>0.20588235294117646</v>
      </c>
      <c r="I35" s="27">
        <v>0.11764705882352941</v>
      </c>
      <c r="J35"/>
      <c r="K35" s="61">
        <f t="shared" si="0"/>
        <v>0.23529411764705882</v>
      </c>
      <c r="L35" s="27">
        <f t="shared" si="1"/>
        <v>0.44117647058823528</v>
      </c>
      <c r="M35"/>
      <c r="N35"/>
      <c r="O35"/>
      <c r="P35"/>
      <c r="Q35"/>
    </row>
    <row r="36" spans="1:17" ht="12" customHeight="1" x14ac:dyDescent="0.2">
      <c r="A36" s="159" t="s">
        <v>114</v>
      </c>
      <c r="B36" s="13" t="s">
        <v>141</v>
      </c>
      <c r="C36" s="14">
        <v>36</v>
      </c>
      <c r="D36" s="15">
        <v>0</v>
      </c>
      <c r="E36" s="16">
        <v>0.44444444444444442</v>
      </c>
      <c r="F36" s="15">
        <v>0.3888888888888889</v>
      </c>
      <c r="G36" s="16">
        <v>0.1111111111111111</v>
      </c>
      <c r="H36" s="15">
        <v>5.5555555555555552E-2</v>
      </c>
      <c r="I36" s="17">
        <v>0</v>
      </c>
      <c r="J36"/>
      <c r="K36" s="59">
        <f t="shared" ref="K36:K66" si="2">SUM(D36:E36)</f>
        <v>0.44444444444444442</v>
      </c>
      <c r="L36" s="17">
        <f t="shared" ref="L36:L66" si="3">SUM(F36:G36)</f>
        <v>0.5</v>
      </c>
      <c r="M36"/>
      <c r="N36"/>
      <c r="O36"/>
      <c r="P36"/>
      <c r="Q36"/>
    </row>
    <row r="37" spans="1:17" x14ac:dyDescent="0.2">
      <c r="A37" s="160"/>
      <c r="B37" s="18" t="s">
        <v>142</v>
      </c>
      <c r="C37" s="19">
        <v>176</v>
      </c>
      <c r="D37" s="20">
        <v>5.6818181818181816E-2</v>
      </c>
      <c r="E37" s="21">
        <v>0.25568181818181818</v>
      </c>
      <c r="F37" s="20">
        <v>0.30113636363636365</v>
      </c>
      <c r="G37" s="21">
        <v>0.14772727272727273</v>
      </c>
      <c r="H37" s="20">
        <v>0.19318181818181818</v>
      </c>
      <c r="I37" s="22">
        <v>4.5454545454545456E-2</v>
      </c>
      <c r="J37"/>
      <c r="K37" s="60">
        <f t="shared" si="2"/>
        <v>0.3125</v>
      </c>
      <c r="L37" s="22">
        <f t="shared" si="3"/>
        <v>0.44886363636363635</v>
      </c>
      <c r="M37"/>
      <c r="N37"/>
      <c r="O37"/>
      <c r="P37"/>
      <c r="Q37"/>
    </row>
    <row r="38" spans="1:17" x14ac:dyDescent="0.2">
      <c r="A38" s="161"/>
      <c r="B38" s="18" t="s">
        <v>143</v>
      </c>
      <c r="C38" s="19">
        <v>968</v>
      </c>
      <c r="D38" s="20">
        <v>7.3347107438016534E-2</v>
      </c>
      <c r="E38" s="21">
        <v>0.32644628099173556</v>
      </c>
      <c r="F38" s="20">
        <v>0.27479338842975204</v>
      </c>
      <c r="G38" s="21">
        <v>0.128099173553719</v>
      </c>
      <c r="H38" s="20">
        <v>0.19524793388429751</v>
      </c>
      <c r="I38" s="22">
        <v>2.0661157024793389E-3</v>
      </c>
      <c r="J38"/>
      <c r="K38" s="60">
        <f t="shared" si="2"/>
        <v>0.39979338842975209</v>
      </c>
      <c r="L38" s="22">
        <f t="shared" si="3"/>
        <v>0.40289256198347101</v>
      </c>
      <c r="M38"/>
      <c r="N38"/>
      <c r="O38"/>
      <c r="P38"/>
      <c r="Q38"/>
    </row>
    <row r="39" spans="1:17" x14ac:dyDescent="0.2">
      <c r="A39" s="159"/>
      <c r="B39" s="18" t="s">
        <v>144</v>
      </c>
      <c r="C39" s="19">
        <v>522</v>
      </c>
      <c r="D39" s="20">
        <v>7.662835249042145E-2</v>
      </c>
      <c r="E39" s="21">
        <v>0.33716475095785442</v>
      </c>
      <c r="F39" s="20">
        <v>0.28927203065134099</v>
      </c>
      <c r="G39" s="21">
        <v>9.5785440613026823E-2</v>
      </c>
      <c r="H39" s="20">
        <v>0.19348659003831417</v>
      </c>
      <c r="I39" s="22">
        <v>7.6628352490421452E-3</v>
      </c>
      <c r="J39"/>
      <c r="K39" s="60">
        <f t="shared" si="2"/>
        <v>0.41379310344827586</v>
      </c>
      <c r="L39" s="22">
        <f t="shared" si="3"/>
        <v>0.38505747126436785</v>
      </c>
      <c r="M39"/>
      <c r="N39"/>
      <c r="O39"/>
      <c r="P39"/>
      <c r="Q39"/>
    </row>
    <row r="40" spans="1:17" x14ac:dyDescent="0.2">
      <c r="A40" s="160"/>
      <c r="B40" s="18" t="s">
        <v>145</v>
      </c>
      <c r="C40" s="19">
        <v>204</v>
      </c>
      <c r="D40" s="20">
        <v>3.9215686274509803E-2</v>
      </c>
      <c r="E40" s="21">
        <v>0.40686274509803921</v>
      </c>
      <c r="F40" s="20">
        <v>0.25490196078431371</v>
      </c>
      <c r="G40" s="21">
        <v>0.12254901960784313</v>
      </c>
      <c r="H40" s="20">
        <v>0.16666666666666666</v>
      </c>
      <c r="I40" s="22">
        <v>9.8039215686274508E-3</v>
      </c>
      <c r="J40"/>
      <c r="K40" s="60">
        <f t="shared" si="2"/>
        <v>0.44607843137254899</v>
      </c>
      <c r="L40" s="22">
        <f t="shared" si="3"/>
        <v>0.37745098039215685</v>
      </c>
      <c r="M40"/>
      <c r="N40"/>
      <c r="O40"/>
      <c r="P40"/>
      <c r="Q40"/>
    </row>
    <row r="41" spans="1:17" x14ac:dyDescent="0.2">
      <c r="A41" s="160"/>
      <c r="B41" s="18" t="s">
        <v>60</v>
      </c>
      <c r="C41" s="19">
        <v>82</v>
      </c>
      <c r="D41" s="20">
        <v>0.2073170731707317</v>
      </c>
      <c r="E41" s="21">
        <v>0.28048780487804881</v>
      </c>
      <c r="F41" s="20">
        <v>0.26829268292682928</v>
      </c>
      <c r="G41" s="21">
        <v>7.3170731707317069E-2</v>
      </c>
      <c r="H41" s="20">
        <v>0.17073170731707318</v>
      </c>
      <c r="I41" s="22">
        <v>0</v>
      </c>
      <c r="J41"/>
      <c r="K41" s="60">
        <f t="shared" si="2"/>
        <v>0.48780487804878048</v>
      </c>
      <c r="L41" s="22">
        <f t="shared" si="3"/>
        <v>0.34146341463414637</v>
      </c>
      <c r="M41"/>
      <c r="N41"/>
      <c r="O41"/>
      <c r="P41"/>
      <c r="Q41"/>
    </row>
    <row r="42" spans="1:17" x14ac:dyDescent="0.2">
      <c r="A42" s="160"/>
      <c r="B42" s="18" t="s">
        <v>61</v>
      </c>
      <c r="C42" s="19">
        <v>387</v>
      </c>
      <c r="D42" s="20">
        <v>6.2015503875968991E-2</v>
      </c>
      <c r="E42" s="21">
        <v>0.29715762273901808</v>
      </c>
      <c r="F42" s="20">
        <v>0.30749354005167956</v>
      </c>
      <c r="G42" s="21">
        <v>5.4263565891472867E-2</v>
      </c>
      <c r="H42" s="20">
        <v>0.26356589147286824</v>
      </c>
      <c r="I42" s="22">
        <v>1.5503875968992248E-2</v>
      </c>
      <c r="J42"/>
      <c r="K42" s="60">
        <f t="shared" si="2"/>
        <v>0.35917312661498707</v>
      </c>
      <c r="L42" s="22">
        <f t="shared" si="3"/>
        <v>0.36175710594315241</v>
      </c>
      <c r="M42"/>
      <c r="N42"/>
      <c r="O42"/>
      <c r="P42"/>
      <c r="Q42"/>
    </row>
    <row r="43" spans="1:17" x14ac:dyDescent="0.2">
      <c r="A43" s="160"/>
      <c r="B43" s="18" t="s">
        <v>146</v>
      </c>
      <c r="C43" s="19">
        <v>521</v>
      </c>
      <c r="D43" s="20">
        <v>7.4856046065259113E-2</v>
      </c>
      <c r="E43" s="21">
        <v>0.24952015355086371</v>
      </c>
      <c r="F43" s="20">
        <v>0.32245681381957775</v>
      </c>
      <c r="G43" s="21">
        <v>0.14203454894433781</v>
      </c>
      <c r="H43" s="20">
        <v>0.18809980806142035</v>
      </c>
      <c r="I43" s="22">
        <v>2.3032629558541268E-2</v>
      </c>
      <c r="J43"/>
      <c r="K43" s="60">
        <f t="shared" si="2"/>
        <v>0.32437619961612285</v>
      </c>
      <c r="L43" s="22">
        <f t="shared" si="3"/>
        <v>0.46449136276391556</v>
      </c>
      <c r="M43"/>
      <c r="N43"/>
      <c r="O43"/>
      <c r="P43"/>
      <c r="Q43"/>
    </row>
    <row r="44" spans="1:17" x14ac:dyDescent="0.2">
      <c r="A44" s="161"/>
      <c r="B44" s="23" t="s">
        <v>59</v>
      </c>
      <c r="C44" s="24">
        <v>16</v>
      </c>
      <c r="D44" s="25">
        <v>6.25E-2</v>
      </c>
      <c r="E44" s="26">
        <v>0.1875</v>
      </c>
      <c r="F44" s="25">
        <v>0.375</v>
      </c>
      <c r="G44" s="26">
        <v>0.125</v>
      </c>
      <c r="H44" s="25">
        <v>0</v>
      </c>
      <c r="I44" s="27">
        <v>0.25</v>
      </c>
      <c r="J44"/>
      <c r="K44" s="61">
        <f t="shared" si="2"/>
        <v>0.25</v>
      </c>
      <c r="L44" s="27">
        <f t="shared" si="3"/>
        <v>0.5</v>
      </c>
      <c r="M44"/>
      <c r="N44"/>
      <c r="O44"/>
      <c r="P44"/>
      <c r="Q44"/>
    </row>
    <row r="45" spans="1:17" ht="12" customHeight="1" x14ac:dyDescent="0.2">
      <c r="A45" s="175" t="s">
        <v>115</v>
      </c>
      <c r="B45" s="13" t="s">
        <v>62</v>
      </c>
      <c r="C45" s="14">
        <v>257</v>
      </c>
      <c r="D45" s="15">
        <v>8.171206225680934E-2</v>
      </c>
      <c r="E45" s="16">
        <v>0.36186770428015563</v>
      </c>
      <c r="F45" s="15">
        <v>0.2723735408560311</v>
      </c>
      <c r="G45" s="16">
        <v>0.10116731517509728</v>
      </c>
      <c r="H45" s="15">
        <v>0.15953307392996108</v>
      </c>
      <c r="I45" s="17">
        <v>2.3346303501945526E-2</v>
      </c>
      <c r="J45"/>
      <c r="K45" s="59">
        <f t="shared" si="2"/>
        <v>0.44357976653696496</v>
      </c>
      <c r="L45" s="17">
        <f t="shared" si="3"/>
        <v>0.37354085603112841</v>
      </c>
      <c r="M45"/>
      <c r="N45"/>
      <c r="O45"/>
      <c r="P45"/>
      <c r="Q45"/>
    </row>
    <row r="46" spans="1:17" x14ac:dyDescent="0.2">
      <c r="A46" s="176"/>
      <c r="B46" s="18" t="s">
        <v>63</v>
      </c>
      <c r="C46" s="19">
        <v>826</v>
      </c>
      <c r="D46" s="20">
        <v>6.9007263922518158E-2</v>
      </c>
      <c r="E46" s="21">
        <v>0.33414043583535108</v>
      </c>
      <c r="F46" s="20">
        <v>0.26997578692493945</v>
      </c>
      <c r="G46" s="21">
        <v>0.13075060532687652</v>
      </c>
      <c r="H46" s="20">
        <v>0.1864406779661017</v>
      </c>
      <c r="I46" s="22">
        <v>9.6852300242130755E-3</v>
      </c>
      <c r="J46"/>
      <c r="K46" s="60">
        <f t="shared" si="2"/>
        <v>0.40314769975786924</v>
      </c>
      <c r="L46" s="22">
        <f t="shared" si="3"/>
        <v>0.40072639225181594</v>
      </c>
      <c r="M46"/>
      <c r="N46"/>
      <c r="O46"/>
      <c r="P46"/>
      <c r="Q46"/>
    </row>
    <row r="47" spans="1:17" x14ac:dyDescent="0.2">
      <c r="A47" s="177"/>
      <c r="B47" s="18" t="s">
        <v>64</v>
      </c>
      <c r="C47" s="19">
        <v>599</v>
      </c>
      <c r="D47" s="20">
        <v>7.3455759599332218E-2</v>
      </c>
      <c r="E47" s="21">
        <v>0.30217028380634392</v>
      </c>
      <c r="F47" s="20">
        <v>0.30050083472454092</v>
      </c>
      <c r="G47" s="21">
        <v>0.1285475792988314</v>
      </c>
      <c r="H47" s="20">
        <v>0.19198664440734559</v>
      </c>
      <c r="I47" s="22">
        <v>3.3388981636060101E-3</v>
      </c>
      <c r="J47"/>
      <c r="K47" s="60">
        <f t="shared" si="2"/>
        <v>0.37562604340567612</v>
      </c>
      <c r="L47" s="22">
        <f t="shared" si="3"/>
        <v>0.42904841402337235</v>
      </c>
      <c r="M47"/>
      <c r="N47"/>
      <c r="O47"/>
      <c r="P47"/>
      <c r="Q47"/>
    </row>
    <row r="48" spans="1:17" x14ac:dyDescent="0.2">
      <c r="A48" s="175"/>
      <c r="B48" s="18" t="s">
        <v>65</v>
      </c>
      <c r="C48" s="19">
        <v>296</v>
      </c>
      <c r="D48" s="20">
        <v>8.1081081081081086E-2</v>
      </c>
      <c r="E48" s="21">
        <v>0.34797297297297297</v>
      </c>
      <c r="F48" s="20">
        <v>0.28040540540540543</v>
      </c>
      <c r="G48" s="21">
        <v>8.1081081081081086E-2</v>
      </c>
      <c r="H48" s="20">
        <v>0.20945945945945946</v>
      </c>
      <c r="I48" s="22">
        <v>0</v>
      </c>
      <c r="J48"/>
      <c r="K48" s="60">
        <f t="shared" si="2"/>
        <v>0.42905405405405406</v>
      </c>
      <c r="L48" s="22">
        <f t="shared" si="3"/>
        <v>0.36148648648648651</v>
      </c>
      <c r="M48"/>
      <c r="N48"/>
      <c r="O48"/>
      <c r="P48"/>
      <c r="Q48"/>
    </row>
    <row r="49" spans="1:17" x14ac:dyDescent="0.2">
      <c r="A49" s="177"/>
      <c r="B49" s="23" t="s">
        <v>59</v>
      </c>
      <c r="C49" s="24">
        <v>10</v>
      </c>
      <c r="D49" s="25">
        <v>0</v>
      </c>
      <c r="E49" s="26">
        <v>0.6</v>
      </c>
      <c r="F49" s="25">
        <v>0.2</v>
      </c>
      <c r="G49" s="26">
        <v>0</v>
      </c>
      <c r="H49" s="25">
        <v>0.2</v>
      </c>
      <c r="I49" s="27">
        <v>0</v>
      </c>
      <c r="J49"/>
      <c r="K49" s="61">
        <f t="shared" si="2"/>
        <v>0.6</v>
      </c>
      <c r="L49" s="27">
        <f t="shared" si="3"/>
        <v>0.2</v>
      </c>
      <c r="M49"/>
      <c r="N49"/>
      <c r="O49"/>
      <c r="P49"/>
      <c r="Q49"/>
    </row>
    <row r="50" spans="1:17" ht="12" customHeight="1" x14ac:dyDescent="0.2">
      <c r="A50" s="159" t="s">
        <v>116</v>
      </c>
      <c r="B50" s="13" t="s">
        <v>66</v>
      </c>
      <c r="C50" s="14">
        <v>1431</v>
      </c>
      <c r="D50" s="15">
        <v>7.9664570230607967E-2</v>
      </c>
      <c r="E50" s="16">
        <v>0.30887491264849753</v>
      </c>
      <c r="F50" s="15">
        <v>0.29909154437456326</v>
      </c>
      <c r="G50" s="16">
        <v>0.10552061495457722</v>
      </c>
      <c r="H50" s="15">
        <v>0.19566736547868624</v>
      </c>
      <c r="I50" s="17">
        <v>1.1180992313067784E-2</v>
      </c>
      <c r="J50"/>
      <c r="K50" s="59">
        <f t="shared" si="2"/>
        <v>0.3885394828791055</v>
      </c>
      <c r="L50" s="17">
        <f t="shared" si="3"/>
        <v>0.40461215932914046</v>
      </c>
      <c r="M50"/>
      <c r="N50"/>
      <c r="O50"/>
      <c r="P50"/>
      <c r="Q50"/>
    </row>
    <row r="51" spans="1:17" x14ac:dyDescent="0.2">
      <c r="A51" s="160"/>
      <c r="B51" s="18" t="s">
        <v>67</v>
      </c>
      <c r="C51" s="19">
        <v>397</v>
      </c>
      <c r="D51" s="20">
        <v>7.5566750629722929E-2</v>
      </c>
      <c r="E51" s="21">
        <v>0.26700251889168763</v>
      </c>
      <c r="F51" s="20">
        <v>0.27455919395465994</v>
      </c>
      <c r="G51" s="21">
        <v>0.20151133501259447</v>
      </c>
      <c r="H51" s="20">
        <v>0.17632241813602015</v>
      </c>
      <c r="I51" s="22">
        <v>5.0377833753148613E-3</v>
      </c>
      <c r="J51"/>
      <c r="K51" s="60">
        <f t="shared" si="2"/>
        <v>0.34256926952141054</v>
      </c>
      <c r="L51" s="22">
        <f t="shared" si="3"/>
        <v>0.47607052896725444</v>
      </c>
      <c r="M51"/>
      <c r="N51"/>
      <c r="O51"/>
      <c r="P51"/>
      <c r="Q51"/>
    </row>
    <row r="52" spans="1:17" x14ac:dyDescent="0.2">
      <c r="A52" s="161"/>
      <c r="B52" s="18" t="s">
        <v>68</v>
      </c>
      <c r="C52" s="19">
        <v>1069</v>
      </c>
      <c r="D52" s="20">
        <v>6.0804490177736203E-2</v>
      </c>
      <c r="E52" s="21">
        <v>0.33208606173994387</v>
      </c>
      <c r="F52" s="20">
        <v>0.28999064546304959</v>
      </c>
      <c r="G52" s="21">
        <v>9.2609915809167442E-2</v>
      </c>
      <c r="H52" s="20">
        <v>0.20954162768942938</v>
      </c>
      <c r="I52" s="22">
        <v>1.4967259120673527E-2</v>
      </c>
      <c r="J52"/>
      <c r="K52" s="60">
        <f t="shared" si="2"/>
        <v>0.39289055191768008</v>
      </c>
      <c r="L52" s="22">
        <f t="shared" si="3"/>
        <v>0.38260056127221703</v>
      </c>
      <c r="M52"/>
      <c r="N52"/>
      <c r="O52"/>
      <c r="P52"/>
      <c r="Q52"/>
    </row>
    <row r="53" spans="1:17" x14ac:dyDescent="0.2">
      <c r="A53" s="179"/>
      <c r="B53" s="23" t="s">
        <v>59</v>
      </c>
      <c r="C53" s="24">
        <v>15</v>
      </c>
      <c r="D53" s="25">
        <v>6.6666666666666666E-2</v>
      </c>
      <c r="E53" s="26">
        <v>0.26666666666666666</v>
      </c>
      <c r="F53" s="25">
        <v>0.26666666666666666</v>
      </c>
      <c r="G53" s="26">
        <v>0.13333333333333333</v>
      </c>
      <c r="H53" s="25">
        <v>0</v>
      </c>
      <c r="I53" s="27">
        <v>0.26666666666666666</v>
      </c>
      <c r="J53"/>
      <c r="K53" s="61">
        <f t="shared" si="2"/>
        <v>0.33333333333333331</v>
      </c>
      <c r="L53" s="27">
        <f t="shared" si="3"/>
        <v>0.4</v>
      </c>
      <c r="M53"/>
      <c r="N53"/>
      <c r="O53"/>
      <c r="P53"/>
      <c r="Q53"/>
    </row>
    <row r="54" spans="1:17" ht="12" customHeight="1" x14ac:dyDescent="0.2">
      <c r="A54" s="190" t="s">
        <v>117</v>
      </c>
      <c r="B54" s="13" t="s">
        <v>69</v>
      </c>
      <c r="C54" s="14">
        <v>89</v>
      </c>
      <c r="D54" s="30">
        <v>2.247191011235955E-2</v>
      </c>
      <c r="E54" s="31">
        <v>0.23595505617977527</v>
      </c>
      <c r="F54" s="30">
        <v>0.29213483146067415</v>
      </c>
      <c r="G54" s="31">
        <v>0.20224719101123595</v>
      </c>
      <c r="H54" s="30">
        <v>0.24719101123595505</v>
      </c>
      <c r="I54" s="32">
        <v>0</v>
      </c>
      <c r="J54"/>
      <c r="K54" s="59">
        <f t="shared" si="2"/>
        <v>0.2584269662921348</v>
      </c>
      <c r="L54" s="17">
        <f t="shared" si="3"/>
        <v>0.4943820224719101</v>
      </c>
      <c r="M54"/>
      <c r="N54"/>
      <c r="O54"/>
      <c r="P54"/>
      <c r="Q54"/>
    </row>
    <row r="55" spans="1:17" x14ac:dyDescent="0.2">
      <c r="A55" s="176"/>
      <c r="B55" s="18" t="s">
        <v>70</v>
      </c>
      <c r="C55" s="19">
        <v>224</v>
      </c>
      <c r="D55" s="20">
        <v>9.8214285714285712E-2</v>
      </c>
      <c r="E55" s="21">
        <v>0.26785714285714285</v>
      </c>
      <c r="F55" s="20">
        <v>0.22767857142857142</v>
      </c>
      <c r="G55" s="21">
        <v>0.16071428571428573</v>
      </c>
      <c r="H55" s="20">
        <v>0.24553571428571427</v>
      </c>
      <c r="I55" s="22">
        <v>0</v>
      </c>
      <c r="J55"/>
      <c r="K55" s="60">
        <f t="shared" si="2"/>
        <v>0.36607142857142855</v>
      </c>
      <c r="L55" s="22">
        <f t="shared" si="3"/>
        <v>0.38839285714285715</v>
      </c>
      <c r="M55"/>
      <c r="N55"/>
      <c r="O55"/>
      <c r="P55"/>
      <c r="Q55"/>
    </row>
    <row r="56" spans="1:17" x14ac:dyDescent="0.2">
      <c r="A56" s="177"/>
      <c r="B56" s="18" t="s">
        <v>71</v>
      </c>
      <c r="C56" s="19">
        <v>1140</v>
      </c>
      <c r="D56" s="20">
        <v>6.0526315789473685E-2</v>
      </c>
      <c r="E56" s="21">
        <v>0.3298245614035088</v>
      </c>
      <c r="F56" s="20">
        <v>0.29736842105263156</v>
      </c>
      <c r="G56" s="21">
        <v>0.10964912280701754</v>
      </c>
      <c r="H56" s="20">
        <v>0.18684210526315789</v>
      </c>
      <c r="I56" s="22">
        <v>1.5789473684210527E-2</v>
      </c>
      <c r="J56"/>
      <c r="K56" s="60">
        <f t="shared" si="2"/>
        <v>0.3903508771929825</v>
      </c>
      <c r="L56" s="22">
        <f t="shared" si="3"/>
        <v>0.40701754385964911</v>
      </c>
      <c r="M56"/>
      <c r="N56"/>
      <c r="O56"/>
      <c r="P56"/>
      <c r="Q56"/>
    </row>
    <row r="57" spans="1:17" x14ac:dyDescent="0.2">
      <c r="A57" s="191"/>
      <c r="B57" s="23" t="s">
        <v>59</v>
      </c>
      <c r="C57" s="24">
        <v>13</v>
      </c>
      <c r="D57" s="25">
        <v>0.15384615384615385</v>
      </c>
      <c r="E57" s="26">
        <v>0.30769230769230771</v>
      </c>
      <c r="F57" s="25">
        <v>0.23076923076923078</v>
      </c>
      <c r="G57" s="26">
        <v>0</v>
      </c>
      <c r="H57" s="25">
        <v>0.30769230769230771</v>
      </c>
      <c r="I57" s="27">
        <v>0</v>
      </c>
      <c r="J57"/>
      <c r="K57" s="61">
        <f t="shared" si="2"/>
        <v>0.46153846153846156</v>
      </c>
      <c r="L57" s="27">
        <f t="shared" si="3"/>
        <v>0.23076923076923078</v>
      </c>
      <c r="M57"/>
      <c r="N57"/>
      <c r="O57"/>
      <c r="P57"/>
      <c r="Q57"/>
    </row>
    <row r="58" spans="1:17" ht="12" customHeight="1" x14ac:dyDescent="0.2">
      <c r="A58" s="175" t="s">
        <v>213</v>
      </c>
      <c r="B58" s="13" t="s">
        <v>180</v>
      </c>
      <c r="C58" s="14">
        <v>2195</v>
      </c>
      <c r="D58" s="15">
        <v>8.1548974943052396E-2</v>
      </c>
      <c r="E58" s="16">
        <v>0.33986332574031891</v>
      </c>
      <c r="F58" s="15">
        <v>0.2847380410022779</v>
      </c>
      <c r="G58" s="16">
        <v>9.5216400911161736E-2</v>
      </c>
      <c r="H58" s="15">
        <v>0.185876993166287</v>
      </c>
      <c r="I58" s="17">
        <v>1.275626423690205E-2</v>
      </c>
      <c r="J58"/>
      <c r="K58" s="59">
        <f t="shared" si="2"/>
        <v>0.42141230068337132</v>
      </c>
      <c r="L58" s="17">
        <f t="shared" si="3"/>
        <v>0.37995444191343963</v>
      </c>
    </row>
    <row r="59" spans="1:17" x14ac:dyDescent="0.2">
      <c r="A59" s="176"/>
      <c r="B59" s="64" t="s">
        <v>179</v>
      </c>
      <c r="C59" s="19">
        <v>97</v>
      </c>
      <c r="D59" s="20">
        <v>6.1855670103092786E-2</v>
      </c>
      <c r="E59" s="21">
        <v>0.21649484536082475</v>
      </c>
      <c r="F59" s="20">
        <v>0.29896907216494845</v>
      </c>
      <c r="G59" s="21">
        <v>0.24742268041237114</v>
      </c>
      <c r="H59" s="20">
        <v>0.15463917525773196</v>
      </c>
      <c r="I59" s="22">
        <v>2.0618556701030927E-2</v>
      </c>
      <c r="J59"/>
      <c r="K59" s="60">
        <f t="shared" si="2"/>
        <v>0.27835051546391754</v>
      </c>
      <c r="L59" s="22">
        <f t="shared" si="3"/>
        <v>0.54639175257731964</v>
      </c>
    </row>
    <row r="60" spans="1:17" x14ac:dyDescent="0.2">
      <c r="A60" s="177"/>
      <c r="B60" s="18" t="s">
        <v>175</v>
      </c>
      <c r="C60" s="19">
        <v>597</v>
      </c>
      <c r="D60" s="20">
        <v>4.0201005025125629E-2</v>
      </c>
      <c r="E60" s="21">
        <v>0.22278056951423786</v>
      </c>
      <c r="F60" s="20">
        <v>0.32328308207705192</v>
      </c>
      <c r="G60" s="21">
        <v>0.16415410385259632</v>
      </c>
      <c r="H60" s="20">
        <v>0.24623115577889448</v>
      </c>
      <c r="I60" s="22">
        <v>3.3500837520938024E-3</v>
      </c>
      <c r="J60"/>
      <c r="K60" s="60">
        <f t="shared" si="2"/>
        <v>0.26298157453936349</v>
      </c>
      <c r="L60" s="22">
        <f t="shared" si="3"/>
        <v>0.48743718592964824</v>
      </c>
    </row>
    <row r="61" spans="1:17" x14ac:dyDescent="0.2">
      <c r="A61" s="191"/>
      <c r="B61" s="23" t="s">
        <v>59</v>
      </c>
      <c r="C61" s="24">
        <v>23</v>
      </c>
      <c r="D61" s="25">
        <v>4.3478260869565216E-2</v>
      </c>
      <c r="E61" s="26">
        <v>0.30434782608695654</v>
      </c>
      <c r="F61" s="25">
        <v>0.17391304347826086</v>
      </c>
      <c r="G61" s="26">
        <v>4.3478260869565216E-2</v>
      </c>
      <c r="H61" s="25">
        <v>0.17391304347826086</v>
      </c>
      <c r="I61" s="27">
        <v>0.2608695652173913</v>
      </c>
      <c r="J61"/>
      <c r="K61" s="61">
        <f t="shared" si="2"/>
        <v>0.34782608695652173</v>
      </c>
      <c r="L61" s="27">
        <f t="shared" si="3"/>
        <v>0.21739130434782608</v>
      </c>
    </row>
    <row r="62" spans="1:17" ht="12" customHeight="1" x14ac:dyDescent="0.2">
      <c r="A62" s="175" t="s">
        <v>47</v>
      </c>
      <c r="B62" s="13" t="s">
        <v>178</v>
      </c>
      <c r="C62" s="14">
        <v>468</v>
      </c>
      <c r="D62" s="15">
        <v>0.11538461538461539</v>
      </c>
      <c r="E62" s="16">
        <v>0.31837606837606836</v>
      </c>
      <c r="F62" s="15">
        <v>0.32692307692307693</v>
      </c>
      <c r="G62" s="16">
        <v>0.14316239316239315</v>
      </c>
      <c r="H62" s="15">
        <v>9.1880341880341887E-2</v>
      </c>
      <c r="I62" s="17">
        <v>4.2735042735042739E-3</v>
      </c>
      <c r="J62"/>
      <c r="K62" s="59">
        <f t="shared" si="2"/>
        <v>0.43376068376068377</v>
      </c>
      <c r="L62" s="17">
        <f t="shared" si="3"/>
        <v>0.47008547008547008</v>
      </c>
    </row>
    <row r="63" spans="1:17" x14ac:dyDescent="0.2">
      <c r="A63" s="176"/>
      <c r="B63" s="18" t="s">
        <v>177</v>
      </c>
      <c r="C63" s="19">
        <v>1224</v>
      </c>
      <c r="D63" s="20">
        <v>6.535947712418301E-2</v>
      </c>
      <c r="E63" s="21">
        <v>0.35702614379084968</v>
      </c>
      <c r="F63" s="20">
        <v>0.30882352941176472</v>
      </c>
      <c r="G63" s="21">
        <v>9.4771241830065356E-2</v>
      </c>
      <c r="H63" s="20">
        <v>0.16258169934640523</v>
      </c>
      <c r="I63" s="22">
        <v>1.1437908496732025E-2</v>
      </c>
      <c r="J63"/>
      <c r="K63" s="60">
        <f t="shared" si="2"/>
        <v>0.42238562091503268</v>
      </c>
      <c r="L63" s="22">
        <f t="shared" si="3"/>
        <v>0.40359477124183007</v>
      </c>
    </row>
    <row r="64" spans="1:17" x14ac:dyDescent="0.2">
      <c r="A64" s="202"/>
      <c r="B64" s="18" t="s">
        <v>176</v>
      </c>
      <c r="C64" s="19">
        <v>957</v>
      </c>
      <c r="D64" s="20">
        <v>6.6875653082549641E-2</v>
      </c>
      <c r="E64" s="21">
        <v>0.27899686520376177</v>
      </c>
      <c r="F64" s="20">
        <v>0.28213166144200624</v>
      </c>
      <c r="G64" s="21">
        <v>0.10762800417972831</v>
      </c>
      <c r="H64" s="20">
        <v>0.25391849529780564</v>
      </c>
      <c r="I64" s="22">
        <v>1.0449320794148381E-2</v>
      </c>
      <c r="J64"/>
      <c r="K64" s="60">
        <f t="shared" si="2"/>
        <v>0.34587251828631138</v>
      </c>
      <c r="L64" s="22">
        <f t="shared" si="3"/>
        <v>0.38975966562173459</v>
      </c>
    </row>
    <row r="65" spans="1:12" x14ac:dyDescent="0.2">
      <c r="A65" s="177"/>
      <c r="B65" s="18" t="s">
        <v>155</v>
      </c>
      <c r="C65" s="19">
        <v>218</v>
      </c>
      <c r="D65" s="20">
        <v>4.5871559633027525E-2</v>
      </c>
      <c r="E65" s="21">
        <v>0.16972477064220184</v>
      </c>
      <c r="F65" s="20">
        <v>0.20183486238532111</v>
      </c>
      <c r="G65" s="21">
        <v>0.19724770642201836</v>
      </c>
      <c r="H65" s="20">
        <v>0.37614678899082571</v>
      </c>
      <c r="I65" s="22">
        <v>9.1743119266055051E-3</v>
      </c>
      <c r="J65"/>
      <c r="K65" s="60">
        <f t="shared" si="2"/>
        <v>0.21559633027522937</v>
      </c>
      <c r="L65" s="22">
        <f t="shared" si="3"/>
        <v>0.3990825688073395</v>
      </c>
    </row>
    <row r="66" spans="1:12" ht="12.5" thickBot="1" x14ac:dyDescent="0.25">
      <c r="A66" s="178"/>
      <c r="B66" s="33" t="s">
        <v>59</v>
      </c>
      <c r="C66" s="34">
        <v>45</v>
      </c>
      <c r="D66" s="35">
        <v>4.4444444444444446E-2</v>
      </c>
      <c r="E66" s="36">
        <v>0.37777777777777777</v>
      </c>
      <c r="F66" s="35">
        <v>0.13333333333333333</v>
      </c>
      <c r="G66" s="36">
        <v>6.6666666666666666E-2</v>
      </c>
      <c r="H66" s="35">
        <v>0.15555555555555556</v>
      </c>
      <c r="I66" s="37">
        <v>0.22222222222222221</v>
      </c>
      <c r="J66"/>
      <c r="K66" s="63">
        <f t="shared" si="2"/>
        <v>0.42222222222222222</v>
      </c>
      <c r="L66" s="37">
        <f t="shared" si="3"/>
        <v>0.2</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469</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7.4519230769230768E-2</v>
      </c>
      <c r="E5" s="11">
        <v>0.33447802197802196</v>
      </c>
      <c r="F5" s="10">
        <v>0.29395604395604397</v>
      </c>
      <c r="G5" s="11">
        <v>0.14114010989010989</v>
      </c>
      <c r="H5" s="10">
        <v>0.14251373626373626</v>
      </c>
      <c r="I5" s="12">
        <v>1.3392857142857142E-2</v>
      </c>
      <c r="J5"/>
      <c r="K5" s="58">
        <f t="shared" ref="K5:K35" si="0">SUM(D5:E5)</f>
        <v>0.40899725274725274</v>
      </c>
      <c r="L5" s="12">
        <f t="shared" ref="L5:L35" si="1">SUM(F5:G5)</f>
        <v>0.43509615384615385</v>
      </c>
      <c r="M5"/>
      <c r="N5"/>
      <c r="O5"/>
      <c r="P5"/>
      <c r="Q5"/>
    </row>
    <row r="6" spans="1:17" ht="12" customHeight="1" x14ac:dyDescent="0.2">
      <c r="A6" s="159" t="s">
        <v>108</v>
      </c>
      <c r="B6" s="13" t="s">
        <v>52</v>
      </c>
      <c r="C6" s="14">
        <v>704</v>
      </c>
      <c r="D6" s="15">
        <v>5.6818181818181816E-2</v>
      </c>
      <c r="E6" s="16">
        <v>0.37784090909090912</v>
      </c>
      <c r="F6" s="15">
        <v>0.28409090909090912</v>
      </c>
      <c r="G6" s="16">
        <v>0.10511363636363637</v>
      </c>
      <c r="H6" s="15">
        <v>0.16761363636363635</v>
      </c>
      <c r="I6" s="17">
        <v>8.5227272727272721E-3</v>
      </c>
      <c r="J6"/>
      <c r="K6" s="59">
        <f t="shared" si="0"/>
        <v>0.43465909090909094</v>
      </c>
      <c r="L6" s="17">
        <f t="shared" si="1"/>
        <v>0.38920454545454547</v>
      </c>
      <c r="M6"/>
      <c r="N6"/>
      <c r="O6"/>
      <c r="P6"/>
      <c r="Q6"/>
    </row>
    <row r="7" spans="1:17" x14ac:dyDescent="0.2">
      <c r="A7" s="160"/>
      <c r="B7" s="18" t="s">
        <v>53</v>
      </c>
      <c r="C7" s="19">
        <v>628</v>
      </c>
      <c r="D7" s="20">
        <v>0.10828025477707007</v>
      </c>
      <c r="E7" s="21">
        <v>0.39490445859872614</v>
      </c>
      <c r="F7" s="20">
        <v>0.21974522292993631</v>
      </c>
      <c r="G7" s="21">
        <v>0.12420382165605096</v>
      </c>
      <c r="H7" s="20">
        <v>0.14012738853503184</v>
      </c>
      <c r="I7" s="22">
        <v>1.2738853503184714E-2</v>
      </c>
      <c r="J7"/>
      <c r="K7" s="60">
        <f t="shared" si="0"/>
        <v>0.50318471337579618</v>
      </c>
      <c r="L7" s="22">
        <f t="shared" si="1"/>
        <v>0.3439490445859873</v>
      </c>
      <c r="M7"/>
      <c r="N7"/>
      <c r="O7"/>
      <c r="P7"/>
      <c r="Q7"/>
    </row>
    <row r="8" spans="1:17" x14ac:dyDescent="0.2">
      <c r="A8" s="160"/>
      <c r="B8" s="18" t="s">
        <v>54</v>
      </c>
      <c r="C8" s="19">
        <v>308</v>
      </c>
      <c r="D8" s="20">
        <v>5.844155844155844E-2</v>
      </c>
      <c r="E8" s="21">
        <v>0.31818181818181818</v>
      </c>
      <c r="F8" s="20">
        <v>0.31168831168831168</v>
      </c>
      <c r="G8" s="21">
        <v>0.14935064935064934</v>
      </c>
      <c r="H8" s="20">
        <v>0.13636363636363635</v>
      </c>
      <c r="I8" s="22">
        <v>2.5974025974025976E-2</v>
      </c>
      <c r="J8"/>
      <c r="K8" s="60">
        <f t="shared" si="0"/>
        <v>0.37662337662337664</v>
      </c>
      <c r="L8" s="22">
        <f t="shared" si="1"/>
        <v>0.46103896103896103</v>
      </c>
      <c r="M8"/>
      <c r="N8"/>
      <c r="O8"/>
      <c r="P8"/>
      <c r="Q8"/>
    </row>
    <row r="9" spans="1:17" x14ac:dyDescent="0.2">
      <c r="A9" s="160"/>
      <c r="B9" s="18" t="s">
        <v>55</v>
      </c>
      <c r="C9" s="19">
        <v>520</v>
      </c>
      <c r="D9" s="20">
        <v>7.6923076923076927E-2</v>
      </c>
      <c r="E9" s="21">
        <v>0.31153846153846154</v>
      </c>
      <c r="F9" s="20">
        <v>0.33846153846153848</v>
      </c>
      <c r="G9" s="21">
        <v>0.14615384615384616</v>
      </c>
      <c r="H9" s="20">
        <v>0.12307692307692308</v>
      </c>
      <c r="I9" s="22">
        <v>3.8461538461538464E-3</v>
      </c>
      <c r="J9"/>
      <c r="K9" s="60">
        <f t="shared" si="0"/>
        <v>0.38846153846153847</v>
      </c>
      <c r="L9" s="22">
        <f t="shared" si="1"/>
        <v>0.48461538461538467</v>
      </c>
      <c r="M9"/>
      <c r="N9"/>
      <c r="O9"/>
      <c r="P9"/>
      <c r="Q9"/>
    </row>
    <row r="10" spans="1:17" x14ac:dyDescent="0.2">
      <c r="A10" s="160"/>
      <c r="B10" s="18" t="s">
        <v>56</v>
      </c>
      <c r="C10" s="19">
        <v>312</v>
      </c>
      <c r="D10" s="20">
        <v>6.4102564102564097E-2</v>
      </c>
      <c r="E10" s="21">
        <v>0.21153846153846154</v>
      </c>
      <c r="F10" s="20">
        <v>0.33333333333333331</v>
      </c>
      <c r="G10" s="21">
        <v>0.19230769230769232</v>
      </c>
      <c r="H10" s="20">
        <v>0.17948717948717949</v>
      </c>
      <c r="I10" s="22">
        <v>1.9230769230769232E-2</v>
      </c>
      <c r="J10"/>
      <c r="K10" s="60">
        <f t="shared" si="0"/>
        <v>0.27564102564102566</v>
      </c>
      <c r="L10" s="22">
        <f t="shared" si="1"/>
        <v>0.52564102564102566</v>
      </c>
      <c r="M10"/>
      <c r="N10"/>
      <c r="O10"/>
      <c r="P10"/>
      <c r="Q10"/>
    </row>
    <row r="11" spans="1:17" x14ac:dyDescent="0.2">
      <c r="A11" s="160"/>
      <c r="B11" s="18" t="s">
        <v>57</v>
      </c>
      <c r="C11" s="19">
        <v>336</v>
      </c>
      <c r="D11" s="20">
        <v>5.9523809523809521E-2</v>
      </c>
      <c r="E11" s="21">
        <v>0.33333333333333331</v>
      </c>
      <c r="F11" s="20">
        <v>0.32142857142857145</v>
      </c>
      <c r="G11" s="21">
        <v>0.16666666666666666</v>
      </c>
      <c r="H11" s="20">
        <v>0.10119047619047619</v>
      </c>
      <c r="I11" s="22">
        <v>1.7857142857142856E-2</v>
      </c>
      <c r="J11"/>
      <c r="K11" s="60">
        <f t="shared" si="0"/>
        <v>0.39285714285714285</v>
      </c>
      <c r="L11" s="22">
        <f t="shared" si="1"/>
        <v>0.48809523809523814</v>
      </c>
      <c r="M11"/>
      <c r="N11"/>
      <c r="O11"/>
      <c r="P11"/>
      <c r="Q11"/>
    </row>
    <row r="12" spans="1:17" x14ac:dyDescent="0.2">
      <c r="A12" s="160"/>
      <c r="B12" s="18" t="s">
        <v>58</v>
      </c>
      <c r="C12" s="19">
        <v>92</v>
      </c>
      <c r="D12" s="20">
        <v>0.10869565217391304</v>
      </c>
      <c r="E12" s="21">
        <v>0.20652173913043478</v>
      </c>
      <c r="F12" s="20">
        <v>0.32608695652173914</v>
      </c>
      <c r="G12" s="21">
        <v>0.20652173913043478</v>
      </c>
      <c r="H12" s="20">
        <v>0.14130434782608695</v>
      </c>
      <c r="I12" s="22">
        <v>1.0869565217391304E-2</v>
      </c>
      <c r="J12"/>
      <c r="K12" s="60">
        <f t="shared" si="0"/>
        <v>0.31521739130434784</v>
      </c>
      <c r="L12" s="22">
        <f t="shared" si="1"/>
        <v>0.53260869565217395</v>
      </c>
      <c r="M12"/>
      <c r="N12"/>
      <c r="O12"/>
      <c r="P12"/>
      <c r="Q12"/>
    </row>
    <row r="13" spans="1:17" x14ac:dyDescent="0.2">
      <c r="A13" s="161"/>
      <c r="B13" s="23" t="s">
        <v>59</v>
      </c>
      <c r="C13" s="24">
        <v>12</v>
      </c>
      <c r="D13" s="25">
        <v>8.3333333333333329E-2</v>
      </c>
      <c r="E13" s="26">
        <v>0.25</v>
      </c>
      <c r="F13" s="25">
        <v>0.33333333333333331</v>
      </c>
      <c r="G13" s="26">
        <v>0.16666666666666666</v>
      </c>
      <c r="H13" s="25">
        <v>0</v>
      </c>
      <c r="I13" s="27">
        <v>0.16666666666666666</v>
      </c>
      <c r="J13"/>
      <c r="K13" s="61">
        <f t="shared" si="0"/>
        <v>0.33333333333333331</v>
      </c>
      <c r="L13" s="27">
        <f t="shared" si="1"/>
        <v>0.5</v>
      </c>
      <c r="M13"/>
      <c r="N13"/>
      <c r="O13"/>
      <c r="P13"/>
      <c r="Q13"/>
    </row>
    <row r="14" spans="1:17" x14ac:dyDescent="0.2">
      <c r="A14" s="159" t="s">
        <v>109</v>
      </c>
      <c r="B14" s="13" t="s">
        <v>110</v>
      </c>
      <c r="C14" s="19">
        <v>1303</v>
      </c>
      <c r="D14" s="20">
        <v>7.444359171143515E-2</v>
      </c>
      <c r="E14" s="21">
        <v>0.32770529547198773</v>
      </c>
      <c r="F14" s="20">
        <v>0.30161166538756717</v>
      </c>
      <c r="G14" s="21">
        <v>0.16807367613200308</v>
      </c>
      <c r="H14" s="20">
        <v>0.1204911742133538</v>
      </c>
      <c r="I14" s="22">
        <v>7.6745970836531079E-3</v>
      </c>
      <c r="J14"/>
      <c r="K14" s="60">
        <f t="shared" si="0"/>
        <v>0.4021488871834229</v>
      </c>
      <c r="L14" s="22">
        <f t="shared" si="1"/>
        <v>0.46968534151957025</v>
      </c>
      <c r="M14"/>
      <c r="N14"/>
      <c r="O14"/>
      <c r="P14"/>
      <c r="Q14"/>
    </row>
    <row r="15" spans="1:17" x14ac:dyDescent="0.2">
      <c r="A15" s="160"/>
      <c r="B15" s="18" t="s">
        <v>111</v>
      </c>
      <c r="C15" s="19">
        <v>1575</v>
      </c>
      <c r="D15" s="20">
        <v>7.4285714285714288E-2</v>
      </c>
      <c r="E15" s="21">
        <v>0.34285714285714286</v>
      </c>
      <c r="F15" s="20">
        <v>0.28761904761904761</v>
      </c>
      <c r="G15" s="21">
        <v>0.11746031746031746</v>
      </c>
      <c r="H15" s="20">
        <v>0.16190476190476191</v>
      </c>
      <c r="I15" s="22">
        <v>1.5873015873015872E-2</v>
      </c>
      <c r="J15"/>
      <c r="K15" s="60">
        <f t="shared" si="0"/>
        <v>0.41714285714285715</v>
      </c>
      <c r="L15" s="22">
        <f t="shared" si="1"/>
        <v>0.40507936507936504</v>
      </c>
      <c r="M15"/>
      <c r="N15"/>
      <c r="O15"/>
      <c r="P15"/>
      <c r="Q15"/>
    </row>
    <row r="16" spans="1:17" x14ac:dyDescent="0.2">
      <c r="A16" s="161"/>
      <c r="B16" s="23" t="s">
        <v>40</v>
      </c>
      <c r="C16" s="24">
        <v>34</v>
      </c>
      <c r="D16" s="25">
        <v>8.8235294117647065E-2</v>
      </c>
      <c r="E16" s="26">
        <v>0.20588235294117646</v>
      </c>
      <c r="F16" s="25">
        <v>0.29411764705882354</v>
      </c>
      <c r="G16" s="26">
        <v>0.20588235294117646</v>
      </c>
      <c r="H16" s="25">
        <v>8.8235294117647065E-2</v>
      </c>
      <c r="I16" s="27">
        <v>0.11764705882352941</v>
      </c>
      <c r="J16"/>
      <c r="K16" s="61">
        <f t="shared" si="0"/>
        <v>0.29411764705882354</v>
      </c>
      <c r="L16" s="27">
        <f t="shared" si="1"/>
        <v>0.5</v>
      </c>
      <c r="M16"/>
      <c r="N16"/>
      <c r="O16"/>
      <c r="P16"/>
      <c r="Q16"/>
    </row>
    <row r="17" spans="1:17" ht="12" customHeight="1" x14ac:dyDescent="0.2">
      <c r="A17" s="159" t="s">
        <v>112</v>
      </c>
      <c r="B17" s="28" t="s">
        <v>39</v>
      </c>
      <c r="C17" s="29">
        <v>506</v>
      </c>
      <c r="D17" s="30">
        <v>0.11462450592885376</v>
      </c>
      <c r="E17" s="31">
        <v>0.33399209486166009</v>
      </c>
      <c r="F17" s="30">
        <v>0.24505928853754941</v>
      </c>
      <c r="G17" s="31">
        <v>0.12450592885375494</v>
      </c>
      <c r="H17" s="30">
        <v>0.18181818181818182</v>
      </c>
      <c r="I17" s="32">
        <v>0</v>
      </c>
      <c r="J17"/>
      <c r="K17" s="62">
        <f t="shared" si="0"/>
        <v>0.44861660079051385</v>
      </c>
      <c r="L17" s="32">
        <f t="shared" si="1"/>
        <v>0.36956521739130432</v>
      </c>
      <c r="M17"/>
      <c r="N17"/>
      <c r="O17"/>
      <c r="P17"/>
      <c r="Q17"/>
    </row>
    <row r="18" spans="1:17" x14ac:dyDescent="0.2">
      <c r="A18" s="161"/>
      <c r="B18" s="18" t="s">
        <v>129</v>
      </c>
      <c r="C18" s="19">
        <v>753</v>
      </c>
      <c r="D18" s="20">
        <v>8.233731739707835E-2</v>
      </c>
      <c r="E18" s="21">
        <v>0.31075697211155379</v>
      </c>
      <c r="F18" s="20">
        <v>0.29482071713147412</v>
      </c>
      <c r="G18" s="21">
        <v>0.17264276228419656</v>
      </c>
      <c r="H18" s="20">
        <v>0.13280212483399734</v>
      </c>
      <c r="I18" s="22">
        <v>6.6401062416998674E-3</v>
      </c>
      <c r="J18"/>
      <c r="K18" s="60">
        <f t="shared" si="0"/>
        <v>0.39309428950863212</v>
      </c>
      <c r="L18" s="22">
        <f t="shared" si="1"/>
        <v>0.46746347941567068</v>
      </c>
      <c r="M18"/>
      <c r="N18"/>
      <c r="O18"/>
      <c r="P18"/>
      <c r="Q18"/>
    </row>
    <row r="19" spans="1:17" x14ac:dyDescent="0.2">
      <c r="A19" s="159"/>
      <c r="B19" s="18" t="s">
        <v>130</v>
      </c>
      <c r="C19" s="19">
        <v>807</v>
      </c>
      <c r="D19" s="20">
        <v>4.9566294919454773E-2</v>
      </c>
      <c r="E19" s="21">
        <v>0.33828996282527879</v>
      </c>
      <c r="F19" s="20">
        <v>0.30483271375464682</v>
      </c>
      <c r="G19" s="21">
        <v>0.15737298636926889</v>
      </c>
      <c r="H19" s="20">
        <v>0.13754646840148699</v>
      </c>
      <c r="I19" s="22">
        <v>1.2391573729863693E-2</v>
      </c>
      <c r="J19"/>
      <c r="K19" s="60">
        <f t="shared" si="0"/>
        <v>0.38785625774473353</v>
      </c>
      <c r="L19" s="22">
        <f t="shared" si="1"/>
        <v>0.46220570012391571</v>
      </c>
      <c r="M19"/>
      <c r="N19"/>
      <c r="O19"/>
      <c r="P19"/>
      <c r="Q19"/>
    </row>
    <row r="20" spans="1:17" x14ac:dyDescent="0.2">
      <c r="A20" s="160"/>
      <c r="B20" s="18" t="s">
        <v>131</v>
      </c>
      <c r="C20" s="19">
        <v>594</v>
      </c>
      <c r="D20" s="20">
        <v>6.5656565656565663E-2</v>
      </c>
      <c r="E20" s="21">
        <v>0.35858585858585856</v>
      </c>
      <c r="F20" s="20">
        <v>0.33164983164983164</v>
      </c>
      <c r="G20" s="21">
        <v>9.9326599326599332E-2</v>
      </c>
      <c r="H20" s="20">
        <v>0.12457912457912458</v>
      </c>
      <c r="I20" s="22">
        <v>2.0202020202020204E-2</v>
      </c>
      <c r="J20"/>
      <c r="K20" s="60">
        <f t="shared" si="0"/>
        <v>0.4242424242424242</v>
      </c>
      <c r="L20" s="22">
        <f t="shared" si="1"/>
        <v>0.43097643097643096</v>
      </c>
      <c r="M20"/>
      <c r="N20"/>
      <c r="O20"/>
      <c r="P20"/>
      <c r="Q20"/>
    </row>
    <row r="21" spans="1:17" x14ac:dyDescent="0.2">
      <c r="A21" s="160"/>
      <c r="B21" s="18" t="s">
        <v>132</v>
      </c>
      <c r="C21" s="19">
        <v>234</v>
      </c>
      <c r="D21" s="20">
        <v>7.2649572649572655E-2</v>
      </c>
      <c r="E21" s="21">
        <v>0.33333333333333331</v>
      </c>
      <c r="F21" s="20">
        <v>0.26923076923076922</v>
      </c>
      <c r="G21" s="21">
        <v>0.12820512820512819</v>
      </c>
      <c r="H21" s="20">
        <v>0.1623931623931624</v>
      </c>
      <c r="I21" s="22">
        <v>3.4188034188034191E-2</v>
      </c>
      <c r="J21"/>
      <c r="K21" s="60">
        <f t="shared" si="0"/>
        <v>0.40598290598290598</v>
      </c>
      <c r="L21" s="22">
        <f t="shared" si="1"/>
        <v>0.39743589743589741</v>
      </c>
      <c r="M21"/>
      <c r="N21"/>
      <c r="O21"/>
      <c r="P21"/>
      <c r="Q21"/>
    </row>
    <row r="22" spans="1:17" x14ac:dyDescent="0.2">
      <c r="A22" s="161"/>
      <c r="B22" s="23" t="s">
        <v>59</v>
      </c>
      <c r="C22" s="24">
        <v>18</v>
      </c>
      <c r="D22" s="25">
        <v>5.5555555555555552E-2</v>
      </c>
      <c r="E22" s="26">
        <v>0.3888888888888889</v>
      </c>
      <c r="F22" s="25">
        <v>0.22222222222222221</v>
      </c>
      <c r="G22" s="26">
        <v>0.1111111111111111</v>
      </c>
      <c r="H22" s="25">
        <v>0</v>
      </c>
      <c r="I22" s="27">
        <v>0.22222222222222221</v>
      </c>
      <c r="J22"/>
      <c r="K22" s="61">
        <f t="shared" si="0"/>
        <v>0.44444444444444442</v>
      </c>
      <c r="L22" s="27">
        <f t="shared" si="1"/>
        <v>0.33333333333333331</v>
      </c>
      <c r="M22"/>
      <c r="N22"/>
      <c r="O22"/>
      <c r="P22"/>
      <c r="Q22"/>
    </row>
    <row r="23" spans="1:17" ht="12" customHeight="1" x14ac:dyDescent="0.2">
      <c r="A23" s="159" t="s">
        <v>113</v>
      </c>
      <c r="B23" s="28" t="s">
        <v>41</v>
      </c>
      <c r="C23" s="14">
        <v>204</v>
      </c>
      <c r="D23" s="15">
        <v>0.15686274509803921</v>
      </c>
      <c r="E23" s="16">
        <v>0.3235294117647059</v>
      </c>
      <c r="F23" s="15">
        <v>0.22549019607843138</v>
      </c>
      <c r="G23" s="16">
        <v>0.12745098039215685</v>
      </c>
      <c r="H23" s="15">
        <v>0.16666666666666666</v>
      </c>
      <c r="I23" s="17">
        <v>0</v>
      </c>
      <c r="J23"/>
      <c r="K23" s="59">
        <f t="shared" si="0"/>
        <v>0.48039215686274511</v>
      </c>
      <c r="L23" s="17">
        <f t="shared" si="1"/>
        <v>0.3529411764705882</v>
      </c>
      <c r="M23"/>
      <c r="N23"/>
      <c r="O23"/>
      <c r="P23"/>
      <c r="Q23"/>
    </row>
    <row r="24" spans="1:17" x14ac:dyDescent="0.2">
      <c r="A24" s="160"/>
      <c r="B24" s="18" t="s">
        <v>133</v>
      </c>
      <c r="C24" s="19">
        <v>309</v>
      </c>
      <c r="D24" s="20">
        <v>6.7961165048543687E-2</v>
      </c>
      <c r="E24" s="21">
        <v>0.29773462783171523</v>
      </c>
      <c r="F24" s="20">
        <v>0.29126213592233008</v>
      </c>
      <c r="G24" s="21">
        <v>0.22006472491909385</v>
      </c>
      <c r="H24" s="20">
        <v>0.11650485436893204</v>
      </c>
      <c r="I24" s="22">
        <v>6.4724919093851136E-3</v>
      </c>
      <c r="J24"/>
      <c r="K24" s="60">
        <f t="shared" si="0"/>
        <v>0.36569579288025889</v>
      </c>
      <c r="L24" s="22">
        <f t="shared" si="1"/>
        <v>0.51132686084142387</v>
      </c>
      <c r="M24"/>
      <c r="N24"/>
      <c r="O24"/>
      <c r="P24"/>
      <c r="Q24"/>
    </row>
    <row r="25" spans="1:17" x14ac:dyDescent="0.2">
      <c r="A25" s="161"/>
      <c r="B25" s="18" t="s">
        <v>134</v>
      </c>
      <c r="C25" s="19">
        <v>379</v>
      </c>
      <c r="D25" s="20">
        <v>5.8047493403693931E-2</v>
      </c>
      <c r="E25" s="21">
        <v>0.34300791556728233</v>
      </c>
      <c r="F25" s="20">
        <v>0.30079155672823221</v>
      </c>
      <c r="G25" s="21">
        <v>0.19525065963060687</v>
      </c>
      <c r="H25" s="20">
        <v>9.7625329815303433E-2</v>
      </c>
      <c r="I25" s="22">
        <v>5.2770448548812663E-3</v>
      </c>
      <c r="J25"/>
      <c r="K25" s="60">
        <f t="shared" si="0"/>
        <v>0.40105540897097625</v>
      </c>
      <c r="L25" s="22">
        <f t="shared" si="1"/>
        <v>0.49604221635883905</v>
      </c>
      <c r="M25"/>
      <c r="N25"/>
      <c r="O25"/>
      <c r="P25"/>
      <c r="Q25"/>
    </row>
    <row r="26" spans="1:17" x14ac:dyDescent="0.2">
      <c r="A26" s="159"/>
      <c r="B26" s="18" t="s">
        <v>135</v>
      </c>
      <c r="C26" s="19">
        <v>298</v>
      </c>
      <c r="D26" s="20">
        <v>6.0402684563758392E-2</v>
      </c>
      <c r="E26" s="21">
        <v>0.33892617449664431</v>
      </c>
      <c r="F26" s="20">
        <v>0.36912751677852351</v>
      </c>
      <c r="G26" s="21">
        <v>0.1174496644295302</v>
      </c>
      <c r="H26" s="20">
        <v>0.10067114093959731</v>
      </c>
      <c r="I26" s="22">
        <v>1.3422818791946308E-2</v>
      </c>
      <c r="J26"/>
      <c r="K26" s="60">
        <f t="shared" si="0"/>
        <v>0.39932885906040272</v>
      </c>
      <c r="L26" s="22">
        <f t="shared" si="1"/>
        <v>0.48657718120805371</v>
      </c>
      <c r="M26"/>
      <c r="N26"/>
      <c r="O26"/>
      <c r="P26"/>
      <c r="Q26"/>
    </row>
    <row r="27" spans="1:17" x14ac:dyDescent="0.2">
      <c r="A27" s="160"/>
      <c r="B27" s="18" t="s">
        <v>136</v>
      </c>
      <c r="C27" s="19">
        <v>111</v>
      </c>
      <c r="D27" s="20">
        <v>3.6036036036036036E-2</v>
      </c>
      <c r="E27" s="21">
        <v>0.32432432432432434</v>
      </c>
      <c r="F27" s="20">
        <v>0.29729729729729731</v>
      </c>
      <c r="G27" s="21">
        <v>0.14414414414414414</v>
      </c>
      <c r="H27" s="20">
        <v>0.18018018018018017</v>
      </c>
      <c r="I27" s="22">
        <v>1.8018018018018018E-2</v>
      </c>
      <c r="J27"/>
      <c r="K27" s="60">
        <f t="shared" si="0"/>
        <v>0.3603603603603604</v>
      </c>
      <c r="L27" s="22">
        <f t="shared" si="1"/>
        <v>0.44144144144144148</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8.1355932203389825E-2</v>
      </c>
      <c r="E29" s="21">
        <v>0.34915254237288135</v>
      </c>
      <c r="F29" s="20">
        <v>0.26440677966101694</v>
      </c>
      <c r="G29" s="21">
        <v>0.11186440677966102</v>
      </c>
      <c r="H29" s="20">
        <v>0.19322033898305085</v>
      </c>
      <c r="I29" s="22">
        <v>0</v>
      </c>
      <c r="J29"/>
      <c r="K29" s="60">
        <f t="shared" si="0"/>
        <v>0.43050847457627117</v>
      </c>
      <c r="L29" s="22">
        <f t="shared" si="1"/>
        <v>0.37627118644067797</v>
      </c>
      <c r="M29"/>
      <c r="N29"/>
      <c r="O29"/>
      <c r="P29"/>
      <c r="Q29"/>
    </row>
    <row r="30" spans="1:17" x14ac:dyDescent="0.2">
      <c r="A30" s="160"/>
      <c r="B30" s="18" t="s">
        <v>137</v>
      </c>
      <c r="C30" s="19">
        <v>438</v>
      </c>
      <c r="D30" s="20">
        <v>9.3607305936073054E-2</v>
      </c>
      <c r="E30" s="21">
        <v>0.31963470319634701</v>
      </c>
      <c r="F30" s="20">
        <v>0.29223744292237441</v>
      </c>
      <c r="G30" s="21">
        <v>0.14155251141552511</v>
      </c>
      <c r="H30" s="20">
        <v>0.14611872146118721</v>
      </c>
      <c r="I30" s="22">
        <v>6.8493150684931503E-3</v>
      </c>
      <c r="J30"/>
      <c r="K30" s="60">
        <f t="shared" si="0"/>
        <v>0.41324200913242004</v>
      </c>
      <c r="L30" s="22">
        <f t="shared" si="1"/>
        <v>0.43378995433789952</v>
      </c>
      <c r="M30"/>
      <c r="N30"/>
      <c r="O30"/>
      <c r="P30"/>
      <c r="Q30"/>
    </row>
    <row r="31" spans="1:17" x14ac:dyDescent="0.2">
      <c r="A31" s="160"/>
      <c r="B31" s="18" t="s">
        <v>138</v>
      </c>
      <c r="C31" s="19">
        <v>425</v>
      </c>
      <c r="D31" s="20">
        <v>4.2352941176470586E-2</v>
      </c>
      <c r="E31" s="21">
        <v>0.33647058823529413</v>
      </c>
      <c r="F31" s="20">
        <v>0.31058823529411766</v>
      </c>
      <c r="G31" s="21">
        <v>0.12235294117647059</v>
      </c>
      <c r="H31" s="20">
        <v>0.16941176470588235</v>
      </c>
      <c r="I31" s="22">
        <v>1.8823529411764704E-2</v>
      </c>
      <c r="J31"/>
      <c r="K31" s="60">
        <f t="shared" si="0"/>
        <v>0.37882352941176473</v>
      </c>
      <c r="L31" s="22">
        <f t="shared" si="1"/>
        <v>0.43294117647058827</v>
      </c>
      <c r="M31"/>
      <c r="N31"/>
      <c r="O31"/>
      <c r="P31"/>
      <c r="Q31"/>
    </row>
    <row r="32" spans="1:17" x14ac:dyDescent="0.2">
      <c r="A32" s="160"/>
      <c r="B32" s="18" t="s">
        <v>139</v>
      </c>
      <c r="C32" s="19">
        <v>292</v>
      </c>
      <c r="D32" s="20">
        <v>7.1917808219178078E-2</v>
      </c>
      <c r="E32" s="21">
        <v>0.37671232876712329</v>
      </c>
      <c r="F32" s="20">
        <v>0.2910958904109589</v>
      </c>
      <c r="G32" s="21">
        <v>8.2191780821917804E-2</v>
      </c>
      <c r="H32" s="20">
        <v>0.15068493150684931</v>
      </c>
      <c r="I32" s="22">
        <v>2.7397260273972601E-2</v>
      </c>
      <c r="J32"/>
      <c r="K32" s="60">
        <f t="shared" si="0"/>
        <v>0.44863013698630139</v>
      </c>
      <c r="L32" s="22">
        <f t="shared" si="1"/>
        <v>0.37328767123287671</v>
      </c>
      <c r="M32"/>
      <c r="N32"/>
      <c r="O32"/>
      <c r="P32"/>
      <c r="Q32"/>
    </row>
    <row r="33" spans="1:17" x14ac:dyDescent="0.2">
      <c r="A33" s="160"/>
      <c r="B33" s="18" t="s">
        <v>140</v>
      </c>
      <c r="C33" s="19">
        <v>123</v>
      </c>
      <c r="D33" s="20">
        <v>0.10569105691056911</v>
      </c>
      <c r="E33" s="21">
        <v>0.34146341463414637</v>
      </c>
      <c r="F33" s="20">
        <v>0.24390243902439024</v>
      </c>
      <c r="G33" s="21">
        <v>0.11382113821138211</v>
      </c>
      <c r="H33" s="20">
        <v>0.14634146341463414</v>
      </c>
      <c r="I33" s="22">
        <v>4.878048780487805E-2</v>
      </c>
      <c r="J33"/>
      <c r="K33" s="60">
        <f t="shared" si="0"/>
        <v>0.44715447154471549</v>
      </c>
      <c r="L33" s="22">
        <f t="shared" si="1"/>
        <v>0.35772357723577236</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8.8235294117647065E-2</v>
      </c>
      <c r="E35" s="26">
        <v>0.20588235294117646</v>
      </c>
      <c r="F35" s="25">
        <v>0.29411764705882354</v>
      </c>
      <c r="G35" s="26">
        <v>0.20588235294117646</v>
      </c>
      <c r="H35" s="25">
        <v>8.8235294117647065E-2</v>
      </c>
      <c r="I35" s="27">
        <v>0.11764705882352941</v>
      </c>
      <c r="J35"/>
      <c r="K35" s="61">
        <f t="shared" si="0"/>
        <v>0.29411764705882354</v>
      </c>
      <c r="L35" s="27">
        <f t="shared" si="1"/>
        <v>0.5</v>
      </c>
      <c r="M35"/>
      <c r="N35"/>
      <c r="O35"/>
      <c r="P35"/>
      <c r="Q35"/>
    </row>
    <row r="36" spans="1:17" ht="12" customHeight="1" x14ac:dyDescent="0.2">
      <c r="A36" s="159" t="s">
        <v>114</v>
      </c>
      <c r="B36" s="13" t="s">
        <v>141</v>
      </c>
      <c r="C36" s="14">
        <v>36</v>
      </c>
      <c r="D36" s="15">
        <v>0</v>
      </c>
      <c r="E36" s="16">
        <v>0.33333333333333331</v>
      </c>
      <c r="F36" s="15">
        <v>0.5</v>
      </c>
      <c r="G36" s="16">
        <v>0.16666666666666666</v>
      </c>
      <c r="H36" s="15">
        <v>0</v>
      </c>
      <c r="I36" s="17">
        <v>0</v>
      </c>
      <c r="J36"/>
      <c r="K36" s="59">
        <f t="shared" ref="K36:K66" si="2">SUM(D36:E36)</f>
        <v>0.33333333333333331</v>
      </c>
      <c r="L36" s="17">
        <f t="shared" ref="L36:L66" si="3">SUM(F36:G36)</f>
        <v>0.66666666666666663</v>
      </c>
      <c r="M36"/>
      <c r="N36"/>
      <c r="O36"/>
      <c r="P36"/>
      <c r="Q36"/>
    </row>
    <row r="37" spans="1:17" x14ac:dyDescent="0.2">
      <c r="A37" s="160"/>
      <c r="B37" s="18" t="s">
        <v>142</v>
      </c>
      <c r="C37" s="19">
        <v>176</v>
      </c>
      <c r="D37" s="20">
        <v>5.113636363636364E-2</v>
      </c>
      <c r="E37" s="21">
        <v>0.42045454545454547</v>
      </c>
      <c r="F37" s="20">
        <v>0.21590909090909091</v>
      </c>
      <c r="G37" s="21">
        <v>0.13068181818181818</v>
      </c>
      <c r="H37" s="20">
        <v>0.14772727272727273</v>
      </c>
      <c r="I37" s="22">
        <v>3.4090909090909088E-2</v>
      </c>
      <c r="J37"/>
      <c r="K37" s="60">
        <f t="shared" si="2"/>
        <v>0.47159090909090912</v>
      </c>
      <c r="L37" s="22">
        <f t="shared" si="3"/>
        <v>0.34659090909090906</v>
      </c>
      <c r="M37"/>
      <c r="N37"/>
      <c r="O37"/>
      <c r="P37"/>
      <c r="Q37"/>
    </row>
    <row r="38" spans="1:17" x14ac:dyDescent="0.2">
      <c r="A38" s="161"/>
      <c r="B38" s="18" t="s">
        <v>143</v>
      </c>
      <c r="C38" s="19">
        <v>968</v>
      </c>
      <c r="D38" s="20">
        <v>7.7479338842975212E-2</v>
      </c>
      <c r="E38" s="21">
        <v>0.35537190082644626</v>
      </c>
      <c r="F38" s="20">
        <v>0.28719008264462809</v>
      </c>
      <c r="G38" s="21">
        <v>0.15805785123966942</v>
      </c>
      <c r="H38" s="20">
        <v>0.11880165289256199</v>
      </c>
      <c r="I38" s="22">
        <v>3.0991735537190084E-3</v>
      </c>
      <c r="J38"/>
      <c r="K38" s="60">
        <f t="shared" si="2"/>
        <v>0.43285123966942146</v>
      </c>
      <c r="L38" s="22">
        <f t="shared" si="3"/>
        <v>0.44524793388429751</v>
      </c>
      <c r="M38"/>
      <c r="N38"/>
      <c r="O38"/>
      <c r="P38"/>
      <c r="Q38"/>
    </row>
    <row r="39" spans="1:17" x14ac:dyDescent="0.2">
      <c r="A39" s="159"/>
      <c r="B39" s="18" t="s">
        <v>144</v>
      </c>
      <c r="C39" s="19">
        <v>522</v>
      </c>
      <c r="D39" s="20">
        <v>5.7471264367816091E-2</v>
      </c>
      <c r="E39" s="21">
        <v>0.33524904214559387</v>
      </c>
      <c r="F39" s="20">
        <v>0.34482758620689657</v>
      </c>
      <c r="G39" s="21">
        <v>0.12643678160919541</v>
      </c>
      <c r="H39" s="20">
        <v>0.12835249042145594</v>
      </c>
      <c r="I39" s="22">
        <v>7.6628352490421452E-3</v>
      </c>
      <c r="J39"/>
      <c r="K39" s="60">
        <f t="shared" si="2"/>
        <v>0.39272030651340994</v>
      </c>
      <c r="L39" s="22">
        <f t="shared" si="3"/>
        <v>0.47126436781609199</v>
      </c>
      <c r="M39"/>
      <c r="N39"/>
      <c r="O39"/>
      <c r="P39"/>
      <c r="Q39"/>
    </row>
    <row r="40" spans="1:17" x14ac:dyDescent="0.2">
      <c r="A40" s="160"/>
      <c r="B40" s="18" t="s">
        <v>145</v>
      </c>
      <c r="C40" s="19">
        <v>204</v>
      </c>
      <c r="D40" s="20">
        <v>5.8823529411764705E-2</v>
      </c>
      <c r="E40" s="21">
        <v>0.29901960784313725</v>
      </c>
      <c r="F40" s="20">
        <v>0.3235294117647059</v>
      </c>
      <c r="G40" s="21">
        <v>0.14215686274509803</v>
      </c>
      <c r="H40" s="20">
        <v>0.16666666666666666</v>
      </c>
      <c r="I40" s="22">
        <v>9.8039215686274508E-3</v>
      </c>
      <c r="J40"/>
      <c r="K40" s="60">
        <f t="shared" si="2"/>
        <v>0.35784313725490197</v>
      </c>
      <c r="L40" s="22">
        <f t="shared" si="3"/>
        <v>0.46568627450980393</v>
      </c>
      <c r="M40"/>
      <c r="N40"/>
      <c r="O40"/>
      <c r="P40"/>
      <c r="Q40"/>
    </row>
    <row r="41" spans="1:17" x14ac:dyDescent="0.2">
      <c r="A41" s="160"/>
      <c r="B41" s="18" t="s">
        <v>60</v>
      </c>
      <c r="C41" s="19">
        <v>82</v>
      </c>
      <c r="D41" s="20">
        <v>0.28048780487804881</v>
      </c>
      <c r="E41" s="21">
        <v>0.29268292682926828</v>
      </c>
      <c r="F41" s="20">
        <v>0.18292682926829268</v>
      </c>
      <c r="G41" s="21">
        <v>0.10975609756097561</v>
      </c>
      <c r="H41" s="20">
        <v>0.13414634146341464</v>
      </c>
      <c r="I41" s="22">
        <v>0</v>
      </c>
      <c r="J41"/>
      <c r="K41" s="60">
        <f t="shared" si="2"/>
        <v>0.57317073170731714</v>
      </c>
      <c r="L41" s="22">
        <f t="shared" si="3"/>
        <v>0.29268292682926828</v>
      </c>
      <c r="M41"/>
      <c r="N41"/>
      <c r="O41"/>
      <c r="P41"/>
      <c r="Q41"/>
    </row>
    <row r="42" spans="1:17" x14ac:dyDescent="0.2">
      <c r="A42" s="160"/>
      <c r="B42" s="18" t="s">
        <v>61</v>
      </c>
      <c r="C42" s="19">
        <v>387</v>
      </c>
      <c r="D42" s="20">
        <v>6.9767441860465115E-2</v>
      </c>
      <c r="E42" s="21">
        <v>0.32299741602067183</v>
      </c>
      <c r="F42" s="20">
        <v>0.27390180878552972</v>
      </c>
      <c r="G42" s="21">
        <v>0.10077519379844961</v>
      </c>
      <c r="H42" s="20">
        <v>0.21705426356589147</v>
      </c>
      <c r="I42" s="22">
        <v>1.5503875968992248E-2</v>
      </c>
      <c r="J42"/>
      <c r="K42" s="60">
        <f t="shared" si="2"/>
        <v>0.39276485788113696</v>
      </c>
      <c r="L42" s="22">
        <f t="shared" si="3"/>
        <v>0.37467700258397935</v>
      </c>
      <c r="M42"/>
      <c r="N42"/>
      <c r="O42"/>
      <c r="P42"/>
      <c r="Q42"/>
    </row>
    <row r="43" spans="1:17" x14ac:dyDescent="0.2">
      <c r="A43" s="160"/>
      <c r="B43" s="18" t="s">
        <v>146</v>
      </c>
      <c r="C43" s="19">
        <v>521</v>
      </c>
      <c r="D43" s="20">
        <v>7.6775431861804216E-2</v>
      </c>
      <c r="E43" s="21">
        <v>0.29942418426103645</v>
      </c>
      <c r="F43" s="20">
        <v>0.28598848368522073</v>
      </c>
      <c r="G43" s="21">
        <v>0.16122840690978887</v>
      </c>
      <c r="H43" s="20">
        <v>0.14971209213051823</v>
      </c>
      <c r="I43" s="22">
        <v>2.6871401151631478E-2</v>
      </c>
      <c r="J43"/>
      <c r="K43" s="60">
        <f t="shared" si="2"/>
        <v>0.3761996161228407</v>
      </c>
      <c r="L43" s="22">
        <f t="shared" si="3"/>
        <v>0.44721689059500958</v>
      </c>
      <c r="M43"/>
      <c r="N43"/>
      <c r="O43"/>
      <c r="P43"/>
      <c r="Q43"/>
    </row>
    <row r="44" spans="1:17" x14ac:dyDescent="0.2">
      <c r="A44" s="161"/>
      <c r="B44" s="23" t="s">
        <v>59</v>
      </c>
      <c r="C44" s="24">
        <v>16</v>
      </c>
      <c r="D44" s="25">
        <v>6.25E-2</v>
      </c>
      <c r="E44" s="26">
        <v>0.1875</v>
      </c>
      <c r="F44" s="25">
        <v>0.375</v>
      </c>
      <c r="G44" s="26">
        <v>0.125</v>
      </c>
      <c r="H44" s="25">
        <v>0</v>
      </c>
      <c r="I44" s="27">
        <v>0.25</v>
      </c>
      <c r="J44"/>
      <c r="K44" s="61">
        <f t="shared" si="2"/>
        <v>0.25</v>
      </c>
      <c r="L44" s="27">
        <f t="shared" si="3"/>
        <v>0.5</v>
      </c>
      <c r="M44"/>
      <c r="N44"/>
      <c r="O44"/>
      <c r="P44"/>
      <c r="Q44"/>
    </row>
    <row r="45" spans="1:17" ht="12" customHeight="1" x14ac:dyDescent="0.2">
      <c r="A45" s="175" t="s">
        <v>115</v>
      </c>
      <c r="B45" s="13" t="s">
        <v>62</v>
      </c>
      <c r="C45" s="14">
        <v>257</v>
      </c>
      <c r="D45" s="15">
        <v>7.7821011673151752E-2</v>
      </c>
      <c r="E45" s="16">
        <v>0.38521400778210119</v>
      </c>
      <c r="F45" s="15">
        <v>0.22178988326848248</v>
      </c>
      <c r="G45" s="16">
        <v>0.10894941634241245</v>
      </c>
      <c r="H45" s="15">
        <v>0.1867704280155642</v>
      </c>
      <c r="I45" s="17">
        <v>1.9455252918287938E-2</v>
      </c>
      <c r="J45"/>
      <c r="K45" s="59">
        <f t="shared" si="2"/>
        <v>0.46303501945525294</v>
      </c>
      <c r="L45" s="17">
        <f t="shared" si="3"/>
        <v>0.33073929961089493</v>
      </c>
      <c r="M45"/>
      <c r="N45"/>
      <c r="O45"/>
      <c r="P45"/>
      <c r="Q45"/>
    </row>
    <row r="46" spans="1:17" x14ac:dyDescent="0.2">
      <c r="A46" s="176"/>
      <c r="B46" s="18" t="s">
        <v>63</v>
      </c>
      <c r="C46" s="19">
        <v>826</v>
      </c>
      <c r="D46" s="20">
        <v>5.4479418886198547E-2</v>
      </c>
      <c r="E46" s="21">
        <v>0.31719128329297819</v>
      </c>
      <c r="F46" s="20">
        <v>0.34987893462469732</v>
      </c>
      <c r="G46" s="21">
        <v>0.15012106537530268</v>
      </c>
      <c r="H46" s="20">
        <v>0.11864406779661017</v>
      </c>
      <c r="I46" s="22">
        <v>9.6852300242130755E-3</v>
      </c>
      <c r="J46"/>
      <c r="K46" s="60">
        <f t="shared" si="2"/>
        <v>0.37167070217917675</v>
      </c>
      <c r="L46" s="22">
        <f t="shared" si="3"/>
        <v>0.5</v>
      </c>
      <c r="M46"/>
      <c r="N46"/>
      <c r="O46"/>
      <c r="P46"/>
      <c r="Q46"/>
    </row>
    <row r="47" spans="1:17" x14ac:dyDescent="0.2">
      <c r="A47" s="177"/>
      <c r="B47" s="18" t="s">
        <v>64</v>
      </c>
      <c r="C47" s="19">
        <v>599</v>
      </c>
      <c r="D47" s="20">
        <v>8.681135225375626E-2</v>
      </c>
      <c r="E47" s="21">
        <v>0.35559265442404009</v>
      </c>
      <c r="F47" s="20">
        <v>0.29716193656093487</v>
      </c>
      <c r="G47" s="21">
        <v>0.15025041736227046</v>
      </c>
      <c r="H47" s="20">
        <v>0.10684474123539232</v>
      </c>
      <c r="I47" s="22">
        <v>3.3388981636060101E-3</v>
      </c>
      <c r="J47"/>
      <c r="K47" s="60">
        <f t="shared" si="2"/>
        <v>0.44240400667779634</v>
      </c>
      <c r="L47" s="22">
        <f t="shared" si="3"/>
        <v>0.44741235392320533</v>
      </c>
      <c r="M47"/>
      <c r="N47"/>
      <c r="O47"/>
      <c r="P47"/>
      <c r="Q47"/>
    </row>
    <row r="48" spans="1:17" x14ac:dyDescent="0.2">
      <c r="A48" s="175"/>
      <c r="B48" s="18" t="s">
        <v>65</v>
      </c>
      <c r="C48" s="19">
        <v>296</v>
      </c>
      <c r="D48" s="20">
        <v>0.10810810810810811</v>
      </c>
      <c r="E48" s="21">
        <v>0.3783783783783784</v>
      </c>
      <c r="F48" s="20">
        <v>0.22635135135135134</v>
      </c>
      <c r="G48" s="21">
        <v>0.14864864864864866</v>
      </c>
      <c r="H48" s="20">
        <v>0.13851351351351351</v>
      </c>
      <c r="I48" s="22">
        <v>0</v>
      </c>
      <c r="J48"/>
      <c r="K48" s="60">
        <f t="shared" si="2"/>
        <v>0.48648648648648651</v>
      </c>
      <c r="L48" s="22">
        <f t="shared" si="3"/>
        <v>0.375</v>
      </c>
      <c r="M48"/>
      <c r="N48"/>
      <c r="O48"/>
      <c r="P48"/>
      <c r="Q48"/>
    </row>
    <row r="49" spans="1:17" x14ac:dyDescent="0.2">
      <c r="A49" s="177"/>
      <c r="B49" s="23" t="s">
        <v>59</v>
      </c>
      <c r="C49" s="24">
        <v>10</v>
      </c>
      <c r="D49" s="25">
        <v>0</v>
      </c>
      <c r="E49" s="26">
        <v>0.4</v>
      </c>
      <c r="F49" s="25">
        <v>0.4</v>
      </c>
      <c r="G49" s="26">
        <v>0</v>
      </c>
      <c r="H49" s="25">
        <v>0.2</v>
      </c>
      <c r="I49" s="27">
        <v>0</v>
      </c>
      <c r="J49"/>
      <c r="K49" s="61">
        <f t="shared" si="2"/>
        <v>0.4</v>
      </c>
      <c r="L49" s="27">
        <f t="shared" si="3"/>
        <v>0.4</v>
      </c>
      <c r="M49"/>
      <c r="N49"/>
      <c r="O49"/>
      <c r="P49"/>
      <c r="Q49"/>
    </row>
    <row r="50" spans="1:17" ht="12" customHeight="1" x14ac:dyDescent="0.2">
      <c r="A50" s="159" t="s">
        <v>116</v>
      </c>
      <c r="B50" s="13" t="s">
        <v>66</v>
      </c>
      <c r="C50" s="14">
        <v>1431</v>
      </c>
      <c r="D50" s="15">
        <v>8.1761006289308172E-2</v>
      </c>
      <c r="E50" s="16">
        <v>0.31795946890286514</v>
      </c>
      <c r="F50" s="15">
        <v>0.3137665967854647</v>
      </c>
      <c r="G50" s="16">
        <v>0.13696715583508037</v>
      </c>
      <c r="H50" s="15">
        <v>0.13906359189378056</v>
      </c>
      <c r="I50" s="17">
        <v>1.0482180293501049E-2</v>
      </c>
      <c r="J50"/>
      <c r="K50" s="59">
        <f t="shared" si="2"/>
        <v>0.3997204751921733</v>
      </c>
      <c r="L50" s="17">
        <f t="shared" si="3"/>
        <v>0.45073375262054505</v>
      </c>
      <c r="M50"/>
      <c r="N50"/>
      <c r="O50"/>
      <c r="P50"/>
      <c r="Q50"/>
    </row>
    <row r="51" spans="1:17" x14ac:dyDescent="0.2">
      <c r="A51" s="160"/>
      <c r="B51" s="18" t="s">
        <v>67</v>
      </c>
      <c r="C51" s="19">
        <v>397</v>
      </c>
      <c r="D51" s="20">
        <v>7.0528967254408062E-2</v>
      </c>
      <c r="E51" s="21">
        <v>0.28967254408060455</v>
      </c>
      <c r="F51" s="20">
        <v>0.26952141057934509</v>
      </c>
      <c r="G51" s="21">
        <v>0.19395465994962216</v>
      </c>
      <c r="H51" s="20">
        <v>0.16120906801007556</v>
      </c>
      <c r="I51" s="22">
        <v>1.5113350125944584E-2</v>
      </c>
      <c r="J51"/>
      <c r="K51" s="60">
        <f t="shared" si="2"/>
        <v>0.3602015113350126</v>
      </c>
      <c r="L51" s="22">
        <f t="shared" si="3"/>
        <v>0.46347607052896722</v>
      </c>
      <c r="M51"/>
      <c r="N51"/>
      <c r="O51"/>
      <c r="P51"/>
      <c r="Q51"/>
    </row>
    <row r="52" spans="1:17" x14ac:dyDescent="0.2">
      <c r="A52" s="161"/>
      <c r="B52" s="18" t="s">
        <v>68</v>
      </c>
      <c r="C52" s="19">
        <v>1069</v>
      </c>
      <c r="D52" s="20">
        <v>6.641721234798878E-2</v>
      </c>
      <c r="E52" s="21">
        <v>0.37511693171188026</v>
      </c>
      <c r="F52" s="20">
        <v>0.27689429373246022</v>
      </c>
      <c r="G52" s="21">
        <v>0.12628624883068287</v>
      </c>
      <c r="H52" s="20">
        <v>0.14218896164639849</v>
      </c>
      <c r="I52" s="22">
        <v>1.3096351730589336E-2</v>
      </c>
      <c r="J52"/>
      <c r="K52" s="60">
        <f t="shared" si="2"/>
        <v>0.44153414405986902</v>
      </c>
      <c r="L52" s="22">
        <f t="shared" si="3"/>
        <v>0.40318054256314306</v>
      </c>
      <c r="M52"/>
      <c r="N52"/>
      <c r="O52"/>
      <c r="P52"/>
      <c r="Q52"/>
    </row>
    <row r="53" spans="1:17" x14ac:dyDescent="0.2">
      <c r="A53" s="179"/>
      <c r="B53" s="23" t="s">
        <v>59</v>
      </c>
      <c r="C53" s="24">
        <v>15</v>
      </c>
      <c r="D53" s="25">
        <v>6.6666666666666666E-2</v>
      </c>
      <c r="E53" s="26">
        <v>0.2</v>
      </c>
      <c r="F53" s="25">
        <v>0.26666666666666666</v>
      </c>
      <c r="G53" s="26">
        <v>0.2</v>
      </c>
      <c r="H53" s="25">
        <v>0</v>
      </c>
      <c r="I53" s="27">
        <v>0.26666666666666666</v>
      </c>
      <c r="J53"/>
      <c r="K53" s="61">
        <f t="shared" si="2"/>
        <v>0.26666666666666666</v>
      </c>
      <c r="L53" s="27">
        <f t="shared" si="3"/>
        <v>0.46666666666666667</v>
      </c>
      <c r="M53"/>
      <c r="N53"/>
      <c r="O53"/>
      <c r="P53"/>
      <c r="Q53"/>
    </row>
    <row r="54" spans="1:17" ht="12" customHeight="1" x14ac:dyDescent="0.2">
      <c r="A54" s="190" t="s">
        <v>117</v>
      </c>
      <c r="B54" s="13" t="s">
        <v>69</v>
      </c>
      <c r="C54" s="14">
        <v>89</v>
      </c>
      <c r="D54" s="30">
        <v>8.98876404494382E-2</v>
      </c>
      <c r="E54" s="31">
        <v>0.3707865168539326</v>
      </c>
      <c r="F54" s="30">
        <v>0.2247191011235955</v>
      </c>
      <c r="G54" s="31">
        <v>0.1348314606741573</v>
      </c>
      <c r="H54" s="30">
        <v>0.1797752808988764</v>
      </c>
      <c r="I54" s="32">
        <v>0</v>
      </c>
      <c r="J54"/>
      <c r="K54" s="59">
        <f t="shared" si="2"/>
        <v>0.4606741573033708</v>
      </c>
      <c r="L54" s="17">
        <f t="shared" si="3"/>
        <v>0.3595505617977528</v>
      </c>
      <c r="M54"/>
      <c r="N54"/>
      <c r="O54"/>
      <c r="P54"/>
      <c r="Q54"/>
    </row>
    <row r="55" spans="1:17" x14ac:dyDescent="0.2">
      <c r="A55" s="176"/>
      <c r="B55" s="18" t="s">
        <v>70</v>
      </c>
      <c r="C55" s="19">
        <v>224</v>
      </c>
      <c r="D55" s="20">
        <v>9.375E-2</v>
      </c>
      <c r="E55" s="21">
        <v>0.3125</v>
      </c>
      <c r="F55" s="20">
        <v>0.27232142857142855</v>
      </c>
      <c r="G55" s="21">
        <v>0.16517857142857142</v>
      </c>
      <c r="H55" s="20">
        <v>0.15625</v>
      </c>
      <c r="I55" s="22">
        <v>0</v>
      </c>
      <c r="J55"/>
      <c r="K55" s="60">
        <f t="shared" si="2"/>
        <v>0.40625</v>
      </c>
      <c r="L55" s="22">
        <f t="shared" si="3"/>
        <v>0.4375</v>
      </c>
      <c r="M55"/>
      <c r="N55"/>
      <c r="O55"/>
      <c r="P55"/>
      <c r="Q55"/>
    </row>
    <row r="56" spans="1:17" x14ac:dyDescent="0.2">
      <c r="A56" s="177"/>
      <c r="B56" s="18" t="s">
        <v>71</v>
      </c>
      <c r="C56" s="19">
        <v>1140</v>
      </c>
      <c r="D56" s="20">
        <v>6.1403508771929821E-2</v>
      </c>
      <c r="E56" s="21">
        <v>0.36052631578947369</v>
      </c>
      <c r="F56" s="20">
        <v>0.27807017543859647</v>
      </c>
      <c r="G56" s="21">
        <v>0.14122807017543859</v>
      </c>
      <c r="H56" s="20">
        <v>0.14122807017543859</v>
      </c>
      <c r="I56" s="22">
        <v>1.7543859649122806E-2</v>
      </c>
      <c r="J56"/>
      <c r="K56" s="60">
        <f t="shared" si="2"/>
        <v>0.42192982456140349</v>
      </c>
      <c r="L56" s="22">
        <f t="shared" si="3"/>
        <v>0.41929824561403506</v>
      </c>
      <c r="M56"/>
      <c r="N56"/>
      <c r="O56"/>
      <c r="P56"/>
      <c r="Q56"/>
    </row>
    <row r="57" spans="1:17" x14ac:dyDescent="0.2">
      <c r="A57" s="191"/>
      <c r="B57" s="23" t="s">
        <v>59</v>
      </c>
      <c r="C57" s="24">
        <v>13</v>
      </c>
      <c r="D57" s="25">
        <v>0</v>
      </c>
      <c r="E57" s="26">
        <v>0.15384615384615385</v>
      </c>
      <c r="F57" s="25">
        <v>0.38461538461538464</v>
      </c>
      <c r="G57" s="26">
        <v>0.15384615384615385</v>
      </c>
      <c r="H57" s="25">
        <v>0.30769230769230771</v>
      </c>
      <c r="I57" s="27">
        <v>0</v>
      </c>
      <c r="J57"/>
      <c r="K57" s="61">
        <f t="shared" si="2"/>
        <v>0.15384615384615385</v>
      </c>
      <c r="L57" s="27">
        <f t="shared" si="3"/>
        <v>0.53846153846153855</v>
      </c>
      <c r="M57"/>
      <c r="N57"/>
      <c r="O57"/>
      <c r="P57"/>
      <c r="Q57"/>
    </row>
    <row r="58" spans="1:17" ht="12" customHeight="1" x14ac:dyDescent="0.2">
      <c r="A58" s="175" t="s">
        <v>213</v>
      </c>
      <c r="B58" s="13" t="s">
        <v>180</v>
      </c>
      <c r="C58" s="14">
        <v>2195</v>
      </c>
      <c r="D58" s="15">
        <v>8.1548974943052396E-2</v>
      </c>
      <c r="E58" s="16">
        <v>0.36264236902050112</v>
      </c>
      <c r="F58" s="15">
        <v>0.29066059225512531</v>
      </c>
      <c r="G58" s="16">
        <v>0.12209567198177676</v>
      </c>
      <c r="H58" s="15">
        <v>0.12984054669703873</v>
      </c>
      <c r="I58" s="17">
        <v>1.3211845102505695E-2</v>
      </c>
      <c r="J58"/>
      <c r="K58" s="59">
        <f t="shared" si="2"/>
        <v>0.44419134396355353</v>
      </c>
      <c r="L58" s="17">
        <f t="shared" si="3"/>
        <v>0.41275626423690204</v>
      </c>
    </row>
    <row r="59" spans="1:17" x14ac:dyDescent="0.2">
      <c r="A59" s="176"/>
      <c r="B59" s="64" t="s">
        <v>179</v>
      </c>
      <c r="C59" s="19">
        <v>97</v>
      </c>
      <c r="D59" s="20">
        <v>8.247422680412371E-2</v>
      </c>
      <c r="E59" s="21">
        <v>0.26804123711340205</v>
      </c>
      <c r="F59" s="20">
        <v>0.34020618556701032</v>
      </c>
      <c r="G59" s="21">
        <v>0.20618556701030927</v>
      </c>
      <c r="H59" s="20">
        <v>8.247422680412371E-2</v>
      </c>
      <c r="I59" s="22">
        <v>2.0618556701030927E-2</v>
      </c>
      <c r="J59"/>
      <c r="K59" s="60">
        <f t="shared" si="2"/>
        <v>0.35051546391752575</v>
      </c>
      <c r="L59" s="22">
        <f t="shared" si="3"/>
        <v>0.54639175257731964</v>
      </c>
    </row>
    <row r="60" spans="1:17" x14ac:dyDescent="0.2">
      <c r="A60" s="177"/>
      <c r="B60" s="18" t="s">
        <v>175</v>
      </c>
      <c r="C60" s="19">
        <v>597</v>
      </c>
      <c r="D60" s="20">
        <v>4.8576214405360134E-2</v>
      </c>
      <c r="E60" s="21">
        <v>0.24958123953098826</v>
      </c>
      <c r="F60" s="20">
        <v>0.29313232830820768</v>
      </c>
      <c r="G60" s="21">
        <v>0.20435510887772193</v>
      </c>
      <c r="H60" s="20">
        <v>0.20100502512562815</v>
      </c>
      <c r="I60" s="22">
        <v>3.3500837520938024E-3</v>
      </c>
      <c r="J60"/>
      <c r="K60" s="60">
        <f t="shared" si="2"/>
        <v>0.2981574539363484</v>
      </c>
      <c r="L60" s="22">
        <f t="shared" si="3"/>
        <v>0.49748743718592958</v>
      </c>
    </row>
    <row r="61" spans="1:17" x14ac:dyDescent="0.2">
      <c r="A61" s="191"/>
      <c r="B61" s="23" t="s">
        <v>59</v>
      </c>
      <c r="C61" s="24">
        <v>23</v>
      </c>
      <c r="D61" s="25">
        <v>4.3478260869565216E-2</v>
      </c>
      <c r="E61" s="26">
        <v>0.13043478260869565</v>
      </c>
      <c r="F61" s="25">
        <v>0.43478260869565216</v>
      </c>
      <c r="G61" s="26">
        <v>4.3478260869565216E-2</v>
      </c>
      <c r="H61" s="25">
        <v>8.6956521739130432E-2</v>
      </c>
      <c r="I61" s="27">
        <v>0.2608695652173913</v>
      </c>
      <c r="J61"/>
      <c r="K61" s="61">
        <f t="shared" si="2"/>
        <v>0.17391304347826086</v>
      </c>
      <c r="L61" s="27">
        <f t="shared" si="3"/>
        <v>0.47826086956521741</v>
      </c>
    </row>
    <row r="62" spans="1:17" ht="12" customHeight="1" x14ac:dyDescent="0.2">
      <c r="A62" s="175" t="s">
        <v>47</v>
      </c>
      <c r="B62" s="13" t="s">
        <v>178</v>
      </c>
      <c r="C62" s="14">
        <v>468</v>
      </c>
      <c r="D62" s="15">
        <v>8.7606837606837601E-2</v>
      </c>
      <c r="E62" s="16">
        <v>0.33333333333333331</v>
      </c>
      <c r="F62" s="15">
        <v>0.29273504273504275</v>
      </c>
      <c r="G62" s="16">
        <v>0.17735042735042736</v>
      </c>
      <c r="H62" s="15">
        <v>0.10042735042735043</v>
      </c>
      <c r="I62" s="17">
        <v>8.5470085470085479E-3</v>
      </c>
      <c r="J62"/>
      <c r="K62" s="59">
        <f t="shared" si="2"/>
        <v>0.42094017094017089</v>
      </c>
      <c r="L62" s="17">
        <f t="shared" si="3"/>
        <v>0.47008547008547008</v>
      </c>
    </row>
    <row r="63" spans="1:17" x14ac:dyDescent="0.2">
      <c r="A63" s="176"/>
      <c r="B63" s="18" t="s">
        <v>177</v>
      </c>
      <c r="C63" s="19">
        <v>1224</v>
      </c>
      <c r="D63" s="20">
        <v>7.0261437908496732E-2</v>
      </c>
      <c r="E63" s="21">
        <v>0.38235294117647056</v>
      </c>
      <c r="F63" s="20">
        <v>0.31290849673202614</v>
      </c>
      <c r="G63" s="21">
        <v>0.11601307189542484</v>
      </c>
      <c r="H63" s="20">
        <v>0.1053921568627451</v>
      </c>
      <c r="I63" s="22">
        <v>1.3071895424836602E-2</v>
      </c>
      <c r="J63"/>
      <c r="K63" s="60">
        <f t="shared" si="2"/>
        <v>0.45261437908496727</v>
      </c>
      <c r="L63" s="22">
        <f t="shared" si="3"/>
        <v>0.42892156862745101</v>
      </c>
    </row>
    <row r="64" spans="1:17" x14ac:dyDescent="0.2">
      <c r="A64" s="202"/>
      <c r="B64" s="18" t="s">
        <v>176</v>
      </c>
      <c r="C64" s="19">
        <v>957</v>
      </c>
      <c r="D64" s="20">
        <v>7.1055381400208992E-2</v>
      </c>
      <c r="E64" s="21">
        <v>0.30198537095088818</v>
      </c>
      <c r="F64" s="20">
        <v>0.30198537095088818</v>
      </c>
      <c r="G64" s="21">
        <v>0.13688610240334378</v>
      </c>
      <c r="H64" s="20">
        <v>0.18077324973876699</v>
      </c>
      <c r="I64" s="22">
        <v>7.3145245559038665E-3</v>
      </c>
      <c r="J64"/>
      <c r="K64" s="60">
        <f t="shared" si="2"/>
        <v>0.37304075235109718</v>
      </c>
      <c r="L64" s="22">
        <f t="shared" si="3"/>
        <v>0.43887147335423193</v>
      </c>
    </row>
    <row r="65" spans="1:12" x14ac:dyDescent="0.2">
      <c r="A65" s="177"/>
      <c r="B65" s="18" t="s">
        <v>155</v>
      </c>
      <c r="C65" s="19">
        <v>218</v>
      </c>
      <c r="D65" s="20">
        <v>8.2568807339449546E-2</v>
      </c>
      <c r="E65" s="21">
        <v>0.22935779816513763</v>
      </c>
      <c r="F65" s="20">
        <v>0.17889908256880735</v>
      </c>
      <c r="G65" s="21">
        <v>0.22935779816513763</v>
      </c>
      <c r="H65" s="20">
        <v>0.27064220183486237</v>
      </c>
      <c r="I65" s="22">
        <v>9.1743119266055051E-3</v>
      </c>
      <c r="J65"/>
      <c r="K65" s="60">
        <f t="shared" si="2"/>
        <v>0.31192660550458717</v>
      </c>
      <c r="L65" s="22">
        <f t="shared" si="3"/>
        <v>0.40825688073394495</v>
      </c>
    </row>
    <row r="66" spans="1:12" ht="12.5" thickBot="1" x14ac:dyDescent="0.25">
      <c r="A66" s="178"/>
      <c r="B66" s="33" t="s">
        <v>59</v>
      </c>
      <c r="C66" s="34">
        <v>45</v>
      </c>
      <c r="D66" s="35">
        <v>8.8888888888888892E-2</v>
      </c>
      <c r="E66" s="36">
        <v>0.24444444444444444</v>
      </c>
      <c r="F66" s="35">
        <v>0.17777777777777778</v>
      </c>
      <c r="G66" s="36">
        <v>0.1111111111111111</v>
      </c>
      <c r="H66" s="35">
        <v>0.15555555555555556</v>
      </c>
      <c r="I66" s="37">
        <v>0.22222222222222221</v>
      </c>
      <c r="J66"/>
      <c r="K66" s="63">
        <f t="shared" si="2"/>
        <v>0.33333333333333331</v>
      </c>
      <c r="L66" s="37">
        <f t="shared" si="3"/>
        <v>0.28888888888888886</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70"/>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470</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9.6840659340659344E-2</v>
      </c>
      <c r="E5" s="11">
        <v>0.48763736263736263</v>
      </c>
      <c r="F5" s="10">
        <v>0.18921703296703296</v>
      </c>
      <c r="G5" s="11">
        <v>8.6881868131868129E-2</v>
      </c>
      <c r="H5" s="10">
        <v>0.12534340659340659</v>
      </c>
      <c r="I5" s="12">
        <v>1.407967032967033E-2</v>
      </c>
      <c r="J5"/>
      <c r="K5" s="58">
        <f t="shared" ref="K5:K35" si="0">SUM(D5:E5)</f>
        <v>0.58447802197802201</v>
      </c>
      <c r="L5" s="12">
        <f t="shared" ref="L5:L35" si="1">SUM(F5:G5)</f>
        <v>0.27609890109890112</v>
      </c>
      <c r="M5"/>
      <c r="N5"/>
      <c r="O5"/>
      <c r="P5"/>
      <c r="Q5"/>
    </row>
    <row r="6" spans="1:17" ht="12" customHeight="1" x14ac:dyDescent="0.2">
      <c r="A6" s="159" t="s">
        <v>108</v>
      </c>
      <c r="B6" s="13" t="s">
        <v>52</v>
      </c>
      <c r="C6" s="14">
        <v>704</v>
      </c>
      <c r="D6" s="15">
        <v>0.11647727272727272</v>
      </c>
      <c r="E6" s="16">
        <v>0.51420454545454541</v>
      </c>
      <c r="F6" s="15">
        <v>0.15909090909090909</v>
      </c>
      <c r="G6" s="16">
        <v>5.6818181818181816E-2</v>
      </c>
      <c r="H6" s="15">
        <v>0.13920454545454544</v>
      </c>
      <c r="I6" s="17">
        <v>1.4204545454545454E-2</v>
      </c>
      <c r="J6"/>
      <c r="K6" s="59">
        <f t="shared" si="0"/>
        <v>0.63068181818181812</v>
      </c>
      <c r="L6" s="17">
        <f t="shared" si="1"/>
        <v>0.21590909090909091</v>
      </c>
      <c r="M6"/>
      <c r="N6"/>
      <c r="O6"/>
      <c r="P6"/>
      <c r="Q6"/>
    </row>
    <row r="7" spans="1:17" x14ac:dyDescent="0.2">
      <c r="A7" s="160"/>
      <c r="B7" s="18" t="s">
        <v>53</v>
      </c>
      <c r="C7" s="19">
        <v>628</v>
      </c>
      <c r="D7" s="20">
        <v>0.11146496815286625</v>
      </c>
      <c r="E7" s="21">
        <v>0.49681528662420382</v>
      </c>
      <c r="F7" s="20">
        <v>0.19108280254777071</v>
      </c>
      <c r="G7" s="21">
        <v>6.3694267515923567E-2</v>
      </c>
      <c r="H7" s="20">
        <v>0.12101910828025478</v>
      </c>
      <c r="I7" s="22">
        <v>1.5923566878980892E-2</v>
      </c>
      <c r="J7"/>
      <c r="K7" s="60">
        <f t="shared" si="0"/>
        <v>0.60828025477707004</v>
      </c>
      <c r="L7" s="22">
        <f t="shared" si="1"/>
        <v>0.25477707006369427</v>
      </c>
      <c r="M7"/>
      <c r="N7"/>
      <c r="O7"/>
      <c r="P7"/>
      <c r="Q7"/>
    </row>
    <row r="8" spans="1:17" x14ac:dyDescent="0.2">
      <c r="A8" s="160"/>
      <c r="B8" s="18" t="s">
        <v>54</v>
      </c>
      <c r="C8" s="19">
        <v>308</v>
      </c>
      <c r="D8" s="20">
        <v>9.7402597402597407E-2</v>
      </c>
      <c r="E8" s="21">
        <v>0.46753246753246752</v>
      </c>
      <c r="F8" s="20">
        <v>0.21428571428571427</v>
      </c>
      <c r="G8" s="21">
        <v>0.11688311688311688</v>
      </c>
      <c r="H8" s="20">
        <v>9.0909090909090912E-2</v>
      </c>
      <c r="I8" s="22">
        <v>1.2987012987012988E-2</v>
      </c>
      <c r="J8"/>
      <c r="K8" s="60">
        <f t="shared" si="0"/>
        <v>0.56493506493506496</v>
      </c>
      <c r="L8" s="22">
        <f t="shared" si="1"/>
        <v>0.33116883116883117</v>
      </c>
      <c r="M8"/>
      <c r="N8"/>
      <c r="O8"/>
      <c r="P8"/>
      <c r="Q8"/>
    </row>
    <row r="9" spans="1:17" x14ac:dyDescent="0.2">
      <c r="A9" s="160"/>
      <c r="B9" s="18" t="s">
        <v>55</v>
      </c>
      <c r="C9" s="19">
        <v>520</v>
      </c>
      <c r="D9" s="20">
        <v>6.5384615384615388E-2</v>
      </c>
      <c r="E9" s="21">
        <v>0.50384615384615383</v>
      </c>
      <c r="F9" s="20">
        <v>0.19230769230769232</v>
      </c>
      <c r="G9" s="21">
        <v>0.1</v>
      </c>
      <c r="H9" s="20">
        <v>0.13076923076923078</v>
      </c>
      <c r="I9" s="22">
        <v>7.6923076923076927E-3</v>
      </c>
      <c r="J9"/>
      <c r="K9" s="60">
        <f t="shared" si="0"/>
        <v>0.56923076923076921</v>
      </c>
      <c r="L9" s="22">
        <f t="shared" si="1"/>
        <v>0.29230769230769232</v>
      </c>
      <c r="M9"/>
      <c r="N9"/>
      <c r="O9"/>
      <c r="P9"/>
      <c r="Q9"/>
    </row>
    <row r="10" spans="1:17" x14ac:dyDescent="0.2">
      <c r="A10" s="160"/>
      <c r="B10" s="18" t="s">
        <v>56</v>
      </c>
      <c r="C10" s="19">
        <v>312</v>
      </c>
      <c r="D10" s="20">
        <v>4.4871794871794872E-2</v>
      </c>
      <c r="E10" s="21">
        <v>0.44871794871794873</v>
      </c>
      <c r="F10" s="20">
        <v>0.19871794871794871</v>
      </c>
      <c r="G10" s="21">
        <v>0.14743589743589744</v>
      </c>
      <c r="H10" s="20">
        <v>0.14102564102564102</v>
      </c>
      <c r="I10" s="22">
        <v>1.9230769230769232E-2</v>
      </c>
      <c r="J10"/>
      <c r="K10" s="60">
        <f t="shared" si="0"/>
        <v>0.49358974358974361</v>
      </c>
      <c r="L10" s="22">
        <f t="shared" si="1"/>
        <v>0.34615384615384615</v>
      </c>
      <c r="M10"/>
      <c r="N10"/>
      <c r="O10"/>
      <c r="P10"/>
      <c r="Q10"/>
    </row>
    <row r="11" spans="1:17" x14ac:dyDescent="0.2">
      <c r="A11" s="160"/>
      <c r="B11" s="18" t="s">
        <v>57</v>
      </c>
      <c r="C11" s="19">
        <v>336</v>
      </c>
      <c r="D11" s="20">
        <v>0.10119047619047619</v>
      </c>
      <c r="E11" s="21">
        <v>0.47619047619047616</v>
      </c>
      <c r="F11" s="20">
        <v>0.20833333333333334</v>
      </c>
      <c r="G11" s="21">
        <v>7.7380952380952384E-2</v>
      </c>
      <c r="H11" s="20">
        <v>0.125</v>
      </c>
      <c r="I11" s="22">
        <v>1.1904761904761904E-2</v>
      </c>
      <c r="J11"/>
      <c r="K11" s="60">
        <f t="shared" si="0"/>
        <v>0.57738095238095233</v>
      </c>
      <c r="L11" s="22">
        <f t="shared" si="1"/>
        <v>0.2857142857142857</v>
      </c>
      <c r="M11"/>
      <c r="N11"/>
      <c r="O11"/>
      <c r="P11"/>
      <c r="Q11"/>
    </row>
    <row r="12" spans="1:17" x14ac:dyDescent="0.2">
      <c r="A12" s="160"/>
      <c r="B12" s="18" t="s">
        <v>58</v>
      </c>
      <c r="C12" s="19">
        <v>92</v>
      </c>
      <c r="D12" s="20">
        <v>0.17391304347826086</v>
      </c>
      <c r="E12" s="21">
        <v>0.41304347826086957</v>
      </c>
      <c r="F12" s="20">
        <v>0.20652173913043478</v>
      </c>
      <c r="G12" s="21">
        <v>0.10869565217391304</v>
      </c>
      <c r="H12" s="20">
        <v>8.6956521739130432E-2</v>
      </c>
      <c r="I12" s="22">
        <v>1.0869565217391304E-2</v>
      </c>
      <c r="J12"/>
      <c r="K12" s="60">
        <f t="shared" si="0"/>
        <v>0.58695652173913038</v>
      </c>
      <c r="L12" s="22">
        <f t="shared" si="1"/>
        <v>0.31521739130434784</v>
      </c>
      <c r="M12"/>
      <c r="N12"/>
      <c r="O12"/>
      <c r="P12"/>
      <c r="Q12"/>
    </row>
    <row r="13" spans="1:17" x14ac:dyDescent="0.2">
      <c r="A13" s="161"/>
      <c r="B13" s="23" t="s">
        <v>59</v>
      </c>
      <c r="C13" s="24">
        <v>12</v>
      </c>
      <c r="D13" s="25">
        <v>0.16666666666666666</v>
      </c>
      <c r="E13" s="26">
        <v>0.16666666666666666</v>
      </c>
      <c r="F13" s="25">
        <v>0.16666666666666666</v>
      </c>
      <c r="G13" s="26">
        <v>0.25</v>
      </c>
      <c r="H13" s="25">
        <v>8.3333333333333329E-2</v>
      </c>
      <c r="I13" s="27">
        <v>0.16666666666666666</v>
      </c>
      <c r="J13"/>
      <c r="K13" s="61">
        <f t="shared" si="0"/>
        <v>0.33333333333333331</v>
      </c>
      <c r="L13" s="27">
        <f t="shared" si="1"/>
        <v>0.41666666666666663</v>
      </c>
      <c r="M13"/>
      <c r="N13"/>
      <c r="O13"/>
      <c r="P13"/>
      <c r="Q13"/>
    </row>
    <row r="14" spans="1:17" x14ac:dyDescent="0.2">
      <c r="A14" s="159" t="s">
        <v>109</v>
      </c>
      <c r="B14" s="13" t="s">
        <v>110</v>
      </c>
      <c r="C14" s="19">
        <v>1303</v>
      </c>
      <c r="D14" s="20">
        <v>0.10207214121258634</v>
      </c>
      <c r="E14" s="21">
        <v>0.48119723714504986</v>
      </c>
      <c r="F14" s="20">
        <v>0.18879508825786645</v>
      </c>
      <c r="G14" s="21">
        <v>0.10207214121258634</v>
      </c>
      <c r="H14" s="20">
        <v>0.11511895625479662</v>
      </c>
      <c r="I14" s="22">
        <v>1.0744435917114352E-2</v>
      </c>
      <c r="J14"/>
      <c r="K14" s="60">
        <f t="shared" si="0"/>
        <v>0.58326937835763615</v>
      </c>
      <c r="L14" s="22">
        <f t="shared" si="1"/>
        <v>0.29086722947045279</v>
      </c>
      <c r="M14"/>
      <c r="N14"/>
      <c r="O14"/>
      <c r="P14"/>
      <c r="Q14"/>
    </row>
    <row r="15" spans="1:17" x14ac:dyDescent="0.2">
      <c r="A15" s="160"/>
      <c r="B15" s="18" t="s">
        <v>111</v>
      </c>
      <c r="C15" s="19">
        <v>1575</v>
      </c>
      <c r="D15" s="20">
        <v>9.3333333333333338E-2</v>
      </c>
      <c r="E15" s="21">
        <v>0.49841269841269842</v>
      </c>
      <c r="F15" s="20">
        <v>0.18920634920634921</v>
      </c>
      <c r="G15" s="21">
        <v>7.1111111111111111E-2</v>
      </c>
      <c r="H15" s="20">
        <v>0.13333333333333333</v>
      </c>
      <c r="I15" s="22">
        <v>1.4603174603174604E-2</v>
      </c>
      <c r="J15"/>
      <c r="K15" s="60">
        <f t="shared" si="0"/>
        <v>0.5917460317460318</v>
      </c>
      <c r="L15" s="22">
        <f t="shared" si="1"/>
        <v>0.26031746031746034</v>
      </c>
      <c r="M15"/>
      <c r="N15"/>
      <c r="O15"/>
      <c r="P15"/>
      <c r="Q15"/>
    </row>
    <row r="16" spans="1:17" x14ac:dyDescent="0.2">
      <c r="A16" s="161"/>
      <c r="B16" s="23" t="s">
        <v>40</v>
      </c>
      <c r="C16" s="24">
        <v>34</v>
      </c>
      <c r="D16" s="25">
        <v>5.8823529411764705E-2</v>
      </c>
      <c r="E16" s="26">
        <v>0.23529411764705882</v>
      </c>
      <c r="F16" s="25">
        <v>0.20588235294117646</v>
      </c>
      <c r="G16" s="26">
        <v>0.23529411764705882</v>
      </c>
      <c r="H16" s="25">
        <v>0.14705882352941177</v>
      </c>
      <c r="I16" s="27">
        <v>0.11764705882352941</v>
      </c>
      <c r="J16"/>
      <c r="K16" s="61">
        <f t="shared" si="0"/>
        <v>0.29411764705882354</v>
      </c>
      <c r="L16" s="27">
        <f t="shared" si="1"/>
        <v>0.44117647058823528</v>
      </c>
      <c r="M16"/>
      <c r="N16"/>
      <c r="O16"/>
      <c r="P16"/>
      <c r="Q16"/>
    </row>
    <row r="17" spans="1:17" ht="12" customHeight="1" x14ac:dyDescent="0.2">
      <c r="A17" s="159" t="s">
        <v>112</v>
      </c>
      <c r="B17" s="28" t="s">
        <v>39</v>
      </c>
      <c r="C17" s="29">
        <v>506</v>
      </c>
      <c r="D17" s="30">
        <v>9.6837944664031617E-2</v>
      </c>
      <c r="E17" s="31">
        <v>0.41699604743083002</v>
      </c>
      <c r="F17" s="30">
        <v>0.18379446640316205</v>
      </c>
      <c r="G17" s="31">
        <v>0.1324110671936759</v>
      </c>
      <c r="H17" s="30">
        <v>0.16996047430830039</v>
      </c>
      <c r="I17" s="32">
        <v>0</v>
      </c>
      <c r="J17"/>
      <c r="K17" s="62">
        <f t="shared" si="0"/>
        <v>0.51383399209486158</v>
      </c>
      <c r="L17" s="32">
        <f t="shared" si="1"/>
        <v>0.31620553359683795</v>
      </c>
      <c r="M17"/>
      <c r="N17"/>
      <c r="O17"/>
      <c r="P17"/>
      <c r="Q17"/>
    </row>
    <row r="18" spans="1:17" x14ac:dyDescent="0.2">
      <c r="A18" s="161"/>
      <c r="B18" s="18" t="s">
        <v>129</v>
      </c>
      <c r="C18" s="19">
        <v>753</v>
      </c>
      <c r="D18" s="20">
        <v>0.1248339973439575</v>
      </c>
      <c r="E18" s="21">
        <v>0.5046480743691899</v>
      </c>
      <c r="F18" s="20">
        <v>0.16733067729083664</v>
      </c>
      <c r="G18" s="21">
        <v>8.8977423638778225E-2</v>
      </c>
      <c r="H18" s="20">
        <v>0.11288180610889774</v>
      </c>
      <c r="I18" s="22">
        <v>1.3280212483399733E-3</v>
      </c>
      <c r="J18"/>
      <c r="K18" s="60">
        <f t="shared" si="0"/>
        <v>0.62948207171314741</v>
      </c>
      <c r="L18" s="22">
        <f t="shared" si="1"/>
        <v>0.25630810092961487</v>
      </c>
      <c r="M18"/>
      <c r="N18"/>
      <c r="O18"/>
      <c r="P18"/>
      <c r="Q18"/>
    </row>
    <row r="19" spans="1:17" x14ac:dyDescent="0.2">
      <c r="A19" s="159"/>
      <c r="B19" s="18" t="s">
        <v>130</v>
      </c>
      <c r="C19" s="19">
        <v>807</v>
      </c>
      <c r="D19" s="20">
        <v>9.0458488228004952E-2</v>
      </c>
      <c r="E19" s="21">
        <v>0.49318463444857497</v>
      </c>
      <c r="F19" s="20">
        <v>0.21189591078066913</v>
      </c>
      <c r="G19" s="21">
        <v>9.169764560099132E-2</v>
      </c>
      <c r="H19" s="20">
        <v>0.10037174721189591</v>
      </c>
      <c r="I19" s="22">
        <v>1.2391573729863693E-2</v>
      </c>
      <c r="J19"/>
      <c r="K19" s="60">
        <f t="shared" si="0"/>
        <v>0.58364312267657992</v>
      </c>
      <c r="L19" s="22">
        <f t="shared" si="1"/>
        <v>0.30359355638166047</v>
      </c>
      <c r="M19"/>
      <c r="N19"/>
      <c r="O19"/>
      <c r="P19"/>
      <c r="Q19"/>
    </row>
    <row r="20" spans="1:17" x14ac:dyDescent="0.2">
      <c r="A20" s="160"/>
      <c r="B20" s="18" t="s">
        <v>131</v>
      </c>
      <c r="C20" s="19">
        <v>594</v>
      </c>
      <c r="D20" s="20">
        <v>6.9023569023569029E-2</v>
      </c>
      <c r="E20" s="21">
        <v>0.51683501683501687</v>
      </c>
      <c r="F20" s="20">
        <v>0.18686868686868688</v>
      </c>
      <c r="G20" s="21">
        <v>6.0606060606060608E-2</v>
      </c>
      <c r="H20" s="20">
        <v>0.13973063973063973</v>
      </c>
      <c r="I20" s="22">
        <v>2.6936026936026935E-2</v>
      </c>
      <c r="J20"/>
      <c r="K20" s="60">
        <f t="shared" si="0"/>
        <v>0.58585858585858586</v>
      </c>
      <c r="L20" s="22">
        <f t="shared" si="1"/>
        <v>0.24747474747474749</v>
      </c>
      <c r="M20"/>
      <c r="N20"/>
      <c r="O20"/>
      <c r="P20"/>
      <c r="Q20"/>
    </row>
    <row r="21" spans="1:17" x14ac:dyDescent="0.2">
      <c r="A21" s="160"/>
      <c r="B21" s="18" t="s">
        <v>132</v>
      </c>
      <c r="C21" s="19">
        <v>234</v>
      </c>
      <c r="D21" s="20">
        <v>8.9743589743589744E-2</v>
      </c>
      <c r="E21" s="21">
        <v>0.51282051282051277</v>
      </c>
      <c r="F21" s="20">
        <v>0.20512820512820512</v>
      </c>
      <c r="G21" s="21">
        <v>2.564102564102564E-2</v>
      </c>
      <c r="H21" s="20">
        <v>0.12393162393162394</v>
      </c>
      <c r="I21" s="22">
        <v>4.2735042735042736E-2</v>
      </c>
      <c r="J21"/>
      <c r="K21" s="60">
        <f t="shared" si="0"/>
        <v>0.60256410256410253</v>
      </c>
      <c r="L21" s="22">
        <f t="shared" si="1"/>
        <v>0.23076923076923075</v>
      </c>
      <c r="M21"/>
      <c r="N21"/>
      <c r="O21"/>
      <c r="P21"/>
      <c r="Q21"/>
    </row>
    <row r="22" spans="1:17" x14ac:dyDescent="0.2">
      <c r="A22" s="161"/>
      <c r="B22" s="23" t="s">
        <v>59</v>
      </c>
      <c r="C22" s="24">
        <v>18</v>
      </c>
      <c r="D22" s="25">
        <v>0.22222222222222221</v>
      </c>
      <c r="E22" s="26">
        <v>0.22222222222222221</v>
      </c>
      <c r="F22" s="25">
        <v>0.1111111111111111</v>
      </c>
      <c r="G22" s="26">
        <v>0.16666666666666666</v>
      </c>
      <c r="H22" s="25">
        <v>5.5555555555555552E-2</v>
      </c>
      <c r="I22" s="27">
        <v>0.22222222222222221</v>
      </c>
      <c r="J22"/>
      <c r="K22" s="61">
        <f t="shared" si="0"/>
        <v>0.44444444444444442</v>
      </c>
      <c r="L22" s="27">
        <f t="shared" si="1"/>
        <v>0.27777777777777779</v>
      </c>
      <c r="M22"/>
      <c r="N22"/>
      <c r="O22"/>
      <c r="P22"/>
      <c r="Q22"/>
    </row>
    <row r="23" spans="1:17" ht="12" customHeight="1" x14ac:dyDescent="0.2">
      <c r="A23" s="159" t="s">
        <v>113</v>
      </c>
      <c r="B23" s="28" t="s">
        <v>41</v>
      </c>
      <c r="C23" s="14">
        <v>204</v>
      </c>
      <c r="D23" s="15">
        <v>0.12254901960784313</v>
      </c>
      <c r="E23" s="16">
        <v>0.39215686274509803</v>
      </c>
      <c r="F23" s="15">
        <v>0.14215686274509803</v>
      </c>
      <c r="G23" s="16">
        <v>0.12745098039215685</v>
      </c>
      <c r="H23" s="15">
        <v>0.21568627450980393</v>
      </c>
      <c r="I23" s="17">
        <v>0</v>
      </c>
      <c r="J23"/>
      <c r="K23" s="59">
        <f t="shared" si="0"/>
        <v>0.51470588235294112</v>
      </c>
      <c r="L23" s="17">
        <f t="shared" si="1"/>
        <v>0.26960784313725489</v>
      </c>
      <c r="M23"/>
      <c r="N23"/>
      <c r="O23"/>
      <c r="P23"/>
      <c r="Q23"/>
    </row>
    <row r="24" spans="1:17" x14ac:dyDescent="0.2">
      <c r="A24" s="160"/>
      <c r="B24" s="18" t="s">
        <v>133</v>
      </c>
      <c r="C24" s="19">
        <v>309</v>
      </c>
      <c r="D24" s="20">
        <v>0.13592233009708737</v>
      </c>
      <c r="E24" s="21">
        <v>0.48220064724919093</v>
      </c>
      <c r="F24" s="20">
        <v>0.17475728155339806</v>
      </c>
      <c r="G24" s="21">
        <v>0.11974110032362459</v>
      </c>
      <c r="H24" s="20">
        <v>8.7378640776699032E-2</v>
      </c>
      <c r="I24" s="22">
        <v>0</v>
      </c>
      <c r="J24"/>
      <c r="K24" s="60">
        <f t="shared" si="0"/>
        <v>0.6181229773462783</v>
      </c>
      <c r="L24" s="22">
        <f t="shared" si="1"/>
        <v>0.29449838187702265</v>
      </c>
      <c r="M24"/>
      <c r="N24"/>
      <c r="O24"/>
      <c r="P24"/>
      <c r="Q24"/>
    </row>
    <row r="25" spans="1:17" x14ac:dyDescent="0.2">
      <c r="A25" s="161"/>
      <c r="B25" s="18" t="s">
        <v>134</v>
      </c>
      <c r="C25" s="19">
        <v>379</v>
      </c>
      <c r="D25" s="20">
        <v>0.11081794195250659</v>
      </c>
      <c r="E25" s="21">
        <v>0.46174142480211083</v>
      </c>
      <c r="F25" s="20">
        <v>0.22691292875989447</v>
      </c>
      <c r="G25" s="21">
        <v>0.11873350923482849</v>
      </c>
      <c r="H25" s="20">
        <v>7.6517150395778361E-2</v>
      </c>
      <c r="I25" s="22">
        <v>5.2770448548812663E-3</v>
      </c>
      <c r="J25"/>
      <c r="K25" s="60">
        <f t="shared" si="0"/>
        <v>0.57255936675461738</v>
      </c>
      <c r="L25" s="22">
        <f t="shared" si="1"/>
        <v>0.34564643799472294</v>
      </c>
      <c r="M25"/>
      <c r="N25"/>
      <c r="O25"/>
      <c r="P25"/>
      <c r="Q25"/>
    </row>
    <row r="26" spans="1:17" x14ac:dyDescent="0.2">
      <c r="A26" s="159"/>
      <c r="B26" s="18" t="s">
        <v>135</v>
      </c>
      <c r="C26" s="19">
        <v>298</v>
      </c>
      <c r="D26" s="20">
        <v>6.0402684563758392E-2</v>
      </c>
      <c r="E26" s="21">
        <v>0.56040268456375841</v>
      </c>
      <c r="F26" s="20">
        <v>0.18456375838926176</v>
      </c>
      <c r="G26" s="21">
        <v>6.3758389261744972E-2</v>
      </c>
      <c r="H26" s="20">
        <v>0.11073825503355705</v>
      </c>
      <c r="I26" s="22">
        <v>2.0134228187919462E-2</v>
      </c>
      <c r="J26"/>
      <c r="K26" s="60">
        <f t="shared" si="0"/>
        <v>0.62080536912751683</v>
      </c>
      <c r="L26" s="22">
        <f t="shared" si="1"/>
        <v>0.24832214765100674</v>
      </c>
      <c r="M26"/>
      <c r="N26"/>
      <c r="O26"/>
      <c r="P26"/>
      <c r="Q26"/>
    </row>
    <row r="27" spans="1:17" x14ac:dyDescent="0.2">
      <c r="A27" s="160"/>
      <c r="B27" s="18" t="s">
        <v>136</v>
      </c>
      <c r="C27" s="19">
        <v>111</v>
      </c>
      <c r="D27" s="20">
        <v>3.6036036036036036E-2</v>
      </c>
      <c r="E27" s="21">
        <v>0.50450450450450446</v>
      </c>
      <c r="F27" s="20">
        <v>0.1981981981981982</v>
      </c>
      <c r="G27" s="21">
        <v>5.4054054054054057E-2</v>
      </c>
      <c r="H27" s="20">
        <v>0.15315315315315314</v>
      </c>
      <c r="I27" s="22">
        <v>5.4054054054054057E-2</v>
      </c>
      <c r="J27"/>
      <c r="K27" s="60">
        <f t="shared" si="0"/>
        <v>0.54054054054054046</v>
      </c>
      <c r="L27" s="22">
        <f t="shared" si="1"/>
        <v>0.25225225225225223</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8.1355932203389825E-2</v>
      </c>
      <c r="E29" s="21">
        <v>0.44406779661016949</v>
      </c>
      <c r="F29" s="20">
        <v>0.2135593220338983</v>
      </c>
      <c r="G29" s="21">
        <v>0.12542372881355932</v>
      </c>
      <c r="H29" s="20">
        <v>0.13559322033898305</v>
      </c>
      <c r="I29" s="22">
        <v>0</v>
      </c>
      <c r="J29"/>
      <c r="K29" s="60">
        <f t="shared" si="0"/>
        <v>0.52542372881355925</v>
      </c>
      <c r="L29" s="22">
        <f t="shared" si="1"/>
        <v>0.33898305084745761</v>
      </c>
      <c r="M29"/>
      <c r="N29"/>
      <c r="O29"/>
      <c r="P29"/>
      <c r="Q29"/>
    </row>
    <row r="30" spans="1:17" x14ac:dyDescent="0.2">
      <c r="A30" s="160"/>
      <c r="B30" s="18" t="s">
        <v>137</v>
      </c>
      <c r="C30" s="19">
        <v>438</v>
      </c>
      <c r="D30" s="20">
        <v>0.11872146118721461</v>
      </c>
      <c r="E30" s="21">
        <v>0.51369863013698636</v>
      </c>
      <c r="F30" s="20">
        <v>0.16438356164383561</v>
      </c>
      <c r="G30" s="21">
        <v>6.8493150684931503E-2</v>
      </c>
      <c r="H30" s="20">
        <v>0.13242009132420091</v>
      </c>
      <c r="I30" s="22">
        <v>2.2831050228310501E-3</v>
      </c>
      <c r="J30"/>
      <c r="K30" s="60">
        <f t="shared" si="0"/>
        <v>0.63242009132420096</v>
      </c>
      <c r="L30" s="22">
        <f t="shared" si="1"/>
        <v>0.23287671232876711</v>
      </c>
      <c r="M30"/>
      <c r="N30"/>
      <c r="O30"/>
      <c r="P30"/>
      <c r="Q30"/>
    </row>
    <row r="31" spans="1:17" x14ac:dyDescent="0.2">
      <c r="A31" s="160"/>
      <c r="B31" s="18" t="s">
        <v>138</v>
      </c>
      <c r="C31" s="19">
        <v>425</v>
      </c>
      <c r="D31" s="20">
        <v>7.2941176470588232E-2</v>
      </c>
      <c r="E31" s="21">
        <v>0.52470588235294113</v>
      </c>
      <c r="F31" s="20">
        <v>0.19529411764705881</v>
      </c>
      <c r="G31" s="21">
        <v>6.5882352941176475E-2</v>
      </c>
      <c r="H31" s="20">
        <v>0.12235294117647059</v>
      </c>
      <c r="I31" s="22">
        <v>1.8823529411764704E-2</v>
      </c>
      <c r="J31"/>
      <c r="K31" s="60">
        <f t="shared" si="0"/>
        <v>0.59764705882352942</v>
      </c>
      <c r="L31" s="22">
        <f t="shared" si="1"/>
        <v>0.26117647058823529</v>
      </c>
      <c r="M31"/>
      <c r="N31"/>
      <c r="O31"/>
      <c r="P31"/>
      <c r="Q31"/>
    </row>
    <row r="32" spans="1:17" x14ac:dyDescent="0.2">
      <c r="A32" s="160"/>
      <c r="B32" s="18" t="s">
        <v>139</v>
      </c>
      <c r="C32" s="19">
        <v>292</v>
      </c>
      <c r="D32" s="20">
        <v>7.8767123287671229E-2</v>
      </c>
      <c r="E32" s="21">
        <v>0.47945205479452052</v>
      </c>
      <c r="F32" s="20">
        <v>0.18493150684931506</v>
      </c>
      <c r="G32" s="21">
        <v>5.8219178082191778E-2</v>
      </c>
      <c r="H32" s="20">
        <v>0.16438356164383561</v>
      </c>
      <c r="I32" s="22">
        <v>3.4246575342465752E-2</v>
      </c>
      <c r="J32"/>
      <c r="K32" s="60">
        <f t="shared" si="0"/>
        <v>0.55821917808219179</v>
      </c>
      <c r="L32" s="22">
        <f t="shared" si="1"/>
        <v>0.24315068493150682</v>
      </c>
      <c r="M32"/>
      <c r="N32"/>
      <c r="O32"/>
      <c r="P32"/>
      <c r="Q32"/>
    </row>
    <row r="33" spans="1:17" x14ac:dyDescent="0.2">
      <c r="A33" s="160"/>
      <c r="B33" s="18" t="s">
        <v>140</v>
      </c>
      <c r="C33" s="19">
        <v>123</v>
      </c>
      <c r="D33" s="20">
        <v>0.13821138211382114</v>
      </c>
      <c r="E33" s="21">
        <v>0.52032520325203258</v>
      </c>
      <c r="F33" s="20">
        <v>0.21138211382113822</v>
      </c>
      <c r="G33" s="21">
        <v>0</v>
      </c>
      <c r="H33" s="20">
        <v>9.7560975609756101E-2</v>
      </c>
      <c r="I33" s="22">
        <v>3.2520325203252036E-2</v>
      </c>
      <c r="J33"/>
      <c r="K33" s="60">
        <f t="shared" si="0"/>
        <v>0.65853658536585369</v>
      </c>
      <c r="L33" s="22">
        <f t="shared" si="1"/>
        <v>0.21138211382113822</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5.8823529411764705E-2</v>
      </c>
      <c r="E35" s="26">
        <v>0.23529411764705882</v>
      </c>
      <c r="F35" s="25">
        <v>0.20588235294117646</v>
      </c>
      <c r="G35" s="26">
        <v>0.23529411764705882</v>
      </c>
      <c r="H35" s="25">
        <v>0.14705882352941177</v>
      </c>
      <c r="I35" s="27">
        <v>0.11764705882352941</v>
      </c>
      <c r="J35"/>
      <c r="K35" s="61">
        <f t="shared" si="0"/>
        <v>0.29411764705882354</v>
      </c>
      <c r="L35" s="27">
        <f t="shared" si="1"/>
        <v>0.44117647058823528</v>
      </c>
      <c r="M35"/>
      <c r="N35"/>
      <c r="O35"/>
      <c r="P35"/>
      <c r="Q35"/>
    </row>
    <row r="36" spans="1:17" ht="12" customHeight="1" x14ac:dyDescent="0.2">
      <c r="A36" s="159" t="s">
        <v>114</v>
      </c>
      <c r="B36" s="13" t="s">
        <v>141</v>
      </c>
      <c r="C36" s="14">
        <v>36</v>
      </c>
      <c r="D36" s="15">
        <v>0</v>
      </c>
      <c r="E36" s="16">
        <v>0.52777777777777779</v>
      </c>
      <c r="F36" s="15">
        <v>0.33333333333333331</v>
      </c>
      <c r="G36" s="16">
        <v>8.3333333333333329E-2</v>
      </c>
      <c r="H36" s="15">
        <v>5.5555555555555552E-2</v>
      </c>
      <c r="I36" s="17">
        <v>0</v>
      </c>
      <c r="J36"/>
      <c r="K36" s="59">
        <f t="shared" ref="K36:K66" si="2">SUM(D36:E36)</f>
        <v>0.52777777777777779</v>
      </c>
      <c r="L36" s="17">
        <f t="shared" ref="L36:L66" si="3">SUM(F36:G36)</f>
        <v>0.41666666666666663</v>
      </c>
      <c r="M36"/>
      <c r="N36"/>
      <c r="O36"/>
      <c r="P36"/>
      <c r="Q36"/>
    </row>
    <row r="37" spans="1:17" x14ac:dyDescent="0.2">
      <c r="A37" s="160"/>
      <c r="B37" s="18" t="s">
        <v>142</v>
      </c>
      <c r="C37" s="19">
        <v>176</v>
      </c>
      <c r="D37" s="20">
        <v>0.10795454545454546</v>
      </c>
      <c r="E37" s="21">
        <v>0.4375</v>
      </c>
      <c r="F37" s="20">
        <v>0.1875</v>
      </c>
      <c r="G37" s="21">
        <v>0.11931818181818182</v>
      </c>
      <c r="H37" s="20">
        <v>0.11363636363636363</v>
      </c>
      <c r="I37" s="22">
        <v>3.4090909090909088E-2</v>
      </c>
      <c r="J37"/>
      <c r="K37" s="60">
        <f t="shared" si="2"/>
        <v>0.54545454545454541</v>
      </c>
      <c r="L37" s="22">
        <f t="shared" si="3"/>
        <v>0.30681818181818182</v>
      </c>
      <c r="M37"/>
      <c r="N37"/>
      <c r="O37"/>
      <c r="P37"/>
      <c r="Q37"/>
    </row>
    <row r="38" spans="1:17" x14ac:dyDescent="0.2">
      <c r="A38" s="161"/>
      <c r="B38" s="18" t="s">
        <v>143</v>
      </c>
      <c r="C38" s="19">
        <v>968</v>
      </c>
      <c r="D38" s="20">
        <v>9.9173553719008267E-2</v>
      </c>
      <c r="E38" s="21">
        <v>0.5299586776859504</v>
      </c>
      <c r="F38" s="20">
        <v>0.1725206611570248</v>
      </c>
      <c r="G38" s="21">
        <v>8.8842975206611566E-2</v>
      </c>
      <c r="H38" s="20">
        <v>0.10847107438016529</v>
      </c>
      <c r="I38" s="22">
        <v>1.0330578512396695E-3</v>
      </c>
      <c r="J38"/>
      <c r="K38" s="60">
        <f t="shared" si="2"/>
        <v>0.62913223140495866</v>
      </c>
      <c r="L38" s="22">
        <f t="shared" si="3"/>
        <v>0.26136363636363635</v>
      </c>
      <c r="M38"/>
      <c r="N38"/>
      <c r="O38"/>
      <c r="P38"/>
      <c r="Q38"/>
    </row>
    <row r="39" spans="1:17" x14ac:dyDescent="0.2">
      <c r="A39" s="159"/>
      <c r="B39" s="18" t="s">
        <v>144</v>
      </c>
      <c r="C39" s="19">
        <v>522</v>
      </c>
      <c r="D39" s="20">
        <v>8.8122605363984668E-2</v>
      </c>
      <c r="E39" s="21">
        <v>0.49233716475095785</v>
      </c>
      <c r="F39" s="20">
        <v>0.20306513409961685</v>
      </c>
      <c r="G39" s="21">
        <v>9.0038314176245207E-2</v>
      </c>
      <c r="H39" s="20">
        <v>0.11494252873563218</v>
      </c>
      <c r="I39" s="22">
        <v>1.1494252873563218E-2</v>
      </c>
      <c r="J39"/>
      <c r="K39" s="60">
        <f t="shared" si="2"/>
        <v>0.58045977011494254</v>
      </c>
      <c r="L39" s="22">
        <f t="shared" si="3"/>
        <v>0.29310344827586204</v>
      </c>
      <c r="M39"/>
      <c r="N39"/>
      <c r="O39"/>
      <c r="P39"/>
      <c r="Q39"/>
    </row>
    <row r="40" spans="1:17" x14ac:dyDescent="0.2">
      <c r="A40" s="160"/>
      <c r="B40" s="18" t="s">
        <v>145</v>
      </c>
      <c r="C40" s="19">
        <v>204</v>
      </c>
      <c r="D40" s="20">
        <v>9.8039215686274508E-2</v>
      </c>
      <c r="E40" s="21">
        <v>0.46568627450980393</v>
      </c>
      <c r="F40" s="20">
        <v>0.15686274509803921</v>
      </c>
      <c r="G40" s="21">
        <v>0.12254901960784313</v>
      </c>
      <c r="H40" s="20">
        <v>0.15686274509803921</v>
      </c>
      <c r="I40" s="22">
        <v>0</v>
      </c>
      <c r="J40"/>
      <c r="K40" s="60">
        <f t="shared" si="2"/>
        <v>0.56372549019607843</v>
      </c>
      <c r="L40" s="22">
        <f t="shared" si="3"/>
        <v>0.27941176470588236</v>
      </c>
      <c r="M40"/>
      <c r="N40"/>
      <c r="O40"/>
      <c r="P40"/>
      <c r="Q40"/>
    </row>
    <row r="41" spans="1:17" x14ac:dyDescent="0.2">
      <c r="A41" s="160"/>
      <c r="B41" s="18" t="s">
        <v>60</v>
      </c>
      <c r="C41" s="19">
        <v>82</v>
      </c>
      <c r="D41" s="20">
        <v>0.2073170731707317</v>
      </c>
      <c r="E41" s="21">
        <v>0.26829268292682928</v>
      </c>
      <c r="F41" s="20">
        <v>0.2073170731707317</v>
      </c>
      <c r="G41" s="21">
        <v>8.5365853658536592E-2</v>
      </c>
      <c r="H41" s="20">
        <v>0.23170731707317074</v>
      </c>
      <c r="I41" s="22">
        <v>0</v>
      </c>
      <c r="J41"/>
      <c r="K41" s="60">
        <f t="shared" si="2"/>
        <v>0.47560975609756095</v>
      </c>
      <c r="L41" s="22">
        <f t="shared" si="3"/>
        <v>0.29268292682926828</v>
      </c>
      <c r="M41"/>
      <c r="N41"/>
      <c r="O41"/>
      <c r="P41"/>
      <c r="Q41"/>
    </row>
    <row r="42" spans="1:17" x14ac:dyDescent="0.2">
      <c r="A42" s="160"/>
      <c r="B42" s="18" t="s">
        <v>61</v>
      </c>
      <c r="C42" s="19">
        <v>387</v>
      </c>
      <c r="D42" s="20">
        <v>9.8191214470284241E-2</v>
      </c>
      <c r="E42" s="21">
        <v>0.50645994832041341</v>
      </c>
      <c r="F42" s="20">
        <v>0.18863049095607234</v>
      </c>
      <c r="G42" s="21">
        <v>5.6847545219638244E-2</v>
      </c>
      <c r="H42" s="20">
        <v>0.13953488372093023</v>
      </c>
      <c r="I42" s="22">
        <v>1.0335917312661499E-2</v>
      </c>
      <c r="J42"/>
      <c r="K42" s="60">
        <f t="shared" si="2"/>
        <v>0.60465116279069764</v>
      </c>
      <c r="L42" s="22">
        <f t="shared" si="3"/>
        <v>0.2454780361757106</v>
      </c>
      <c r="M42"/>
      <c r="N42"/>
      <c r="O42"/>
      <c r="P42"/>
      <c r="Q42"/>
    </row>
    <row r="43" spans="1:17" x14ac:dyDescent="0.2">
      <c r="A43" s="160"/>
      <c r="B43" s="18" t="s">
        <v>146</v>
      </c>
      <c r="C43" s="19">
        <v>521</v>
      </c>
      <c r="D43" s="20">
        <v>8.4452975047984644E-2</v>
      </c>
      <c r="E43" s="21">
        <v>0.45873320537428025</v>
      </c>
      <c r="F43" s="20">
        <v>0.20537428023032631</v>
      </c>
      <c r="G43" s="21">
        <v>7.4856046065259113E-2</v>
      </c>
      <c r="H43" s="20">
        <v>0.13819577735124761</v>
      </c>
      <c r="I43" s="22">
        <v>3.8387715930902108E-2</v>
      </c>
      <c r="J43"/>
      <c r="K43" s="60">
        <f t="shared" si="2"/>
        <v>0.54318618042226485</v>
      </c>
      <c r="L43" s="22">
        <f t="shared" si="3"/>
        <v>0.28023032629558542</v>
      </c>
      <c r="M43"/>
      <c r="N43"/>
      <c r="O43"/>
      <c r="P43"/>
      <c r="Q43"/>
    </row>
    <row r="44" spans="1:17" x14ac:dyDescent="0.2">
      <c r="A44" s="161"/>
      <c r="B44" s="23" t="s">
        <v>59</v>
      </c>
      <c r="C44" s="24">
        <v>16</v>
      </c>
      <c r="D44" s="25">
        <v>0.125</v>
      </c>
      <c r="E44" s="26">
        <v>0.125</v>
      </c>
      <c r="F44" s="25">
        <v>0.25</v>
      </c>
      <c r="G44" s="26">
        <v>0.1875</v>
      </c>
      <c r="H44" s="25">
        <v>6.25E-2</v>
      </c>
      <c r="I44" s="27">
        <v>0.25</v>
      </c>
      <c r="J44"/>
      <c r="K44" s="61">
        <f t="shared" si="2"/>
        <v>0.25</v>
      </c>
      <c r="L44" s="27">
        <f t="shared" si="3"/>
        <v>0.4375</v>
      </c>
      <c r="M44"/>
      <c r="N44"/>
      <c r="O44"/>
      <c r="P44"/>
      <c r="Q44"/>
    </row>
    <row r="45" spans="1:17" ht="12" customHeight="1" x14ac:dyDescent="0.2">
      <c r="A45" s="175" t="s">
        <v>115</v>
      </c>
      <c r="B45" s="13" t="s">
        <v>62</v>
      </c>
      <c r="C45" s="14">
        <v>257</v>
      </c>
      <c r="D45" s="15">
        <v>0.10894941634241245</v>
      </c>
      <c r="E45" s="16">
        <v>0.49027237354085601</v>
      </c>
      <c r="F45" s="15">
        <v>0.16731517509727625</v>
      </c>
      <c r="G45" s="16">
        <v>9.727626459143969E-2</v>
      </c>
      <c r="H45" s="15">
        <v>0.11673151750972763</v>
      </c>
      <c r="I45" s="17">
        <v>1.9455252918287938E-2</v>
      </c>
      <c r="J45"/>
      <c r="K45" s="59">
        <f t="shared" si="2"/>
        <v>0.59922178988326846</v>
      </c>
      <c r="L45" s="17">
        <f t="shared" si="3"/>
        <v>0.26459143968871596</v>
      </c>
      <c r="M45"/>
      <c r="N45"/>
      <c r="O45"/>
      <c r="P45"/>
      <c r="Q45"/>
    </row>
    <row r="46" spans="1:17" x14ac:dyDescent="0.2">
      <c r="A46" s="176"/>
      <c r="B46" s="18" t="s">
        <v>63</v>
      </c>
      <c r="C46" s="19">
        <v>826</v>
      </c>
      <c r="D46" s="20">
        <v>8.353510895883777E-2</v>
      </c>
      <c r="E46" s="21">
        <v>0.5157384987893463</v>
      </c>
      <c r="F46" s="20">
        <v>0.16949152542372881</v>
      </c>
      <c r="G46" s="21">
        <v>0.11138014527845036</v>
      </c>
      <c r="H46" s="20">
        <v>0.11016949152542373</v>
      </c>
      <c r="I46" s="22">
        <v>9.6852300242130755E-3</v>
      </c>
      <c r="J46"/>
      <c r="K46" s="60">
        <f t="shared" si="2"/>
        <v>0.59927360774818406</v>
      </c>
      <c r="L46" s="22">
        <f t="shared" si="3"/>
        <v>0.28087167070217917</v>
      </c>
      <c r="M46"/>
      <c r="N46"/>
      <c r="O46"/>
      <c r="P46"/>
      <c r="Q46"/>
    </row>
    <row r="47" spans="1:17" x14ac:dyDescent="0.2">
      <c r="A47" s="177"/>
      <c r="B47" s="18" t="s">
        <v>64</v>
      </c>
      <c r="C47" s="19">
        <v>599</v>
      </c>
      <c r="D47" s="20">
        <v>9.0150250417362271E-2</v>
      </c>
      <c r="E47" s="21">
        <v>0.47746243739565941</v>
      </c>
      <c r="F47" s="20">
        <v>0.23205342237061768</v>
      </c>
      <c r="G47" s="21">
        <v>8.681135225375626E-2</v>
      </c>
      <c r="H47" s="20">
        <v>0.11352253756260434</v>
      </c>
      <c r="I47" s="22">
        <v>0</v>
      </c>
      <c r="J47"/>
      <c r="K47" s="60">
        <f t="shared" si="2"/>
        <v>0.56761268781302165</v>
      </c>
      <c r="L47" s="22">
        <f t="shared" si="3"/>
        <v>0.31886477462437396</v>
      </c>
      <c r="M47"/>
      <c r="N47"/>
      <c r="O47"/>
      <c r="P47"/>
      <c r="Q47"/>
    </row>
    <row r="48" spans="1:17" x14ac:dyDescent="0.2">
      <c r="A48" s="175"/>
      <c r="B48" s="18" t="s">
        <v>65</v>
      </c>
      <c r="C48" s="19">
        <v>296</v>
      </c>
      <c r="D48" s="20">
        <v>0.15878378378378377</v>
      </c>
      <c r="E48" s="21">
        <v>0.47635135135135137</v>
      </c>
      <c r="F48" s="20">
        <v>0.14527027027027026</v>
      </c>
      <c r="G48" s="21">
        <v>6.0810810810810814E-2</v>
      </c>
      <c r="H48" s="20">
        <v>0.15878378378378377</v>
      </c>
      <c r="I48" s="22">
        <v>0</v>
      </c>
      <c r="J48"/>
      <c r="K48" s="60">
        <f t="shared" si="2"/>
        <v>0.63513513513513509</v>
      </c>
      <c r="L48" s="22">
        <f t="shared" si="3"/>
        <v>0.20608108108108109</v>
      </c>
      <c r="M48"/>
      <c r="N48"/>
      <c r="O48"/>
      <c r="P48"/>
      <c r="Q48"/>
    </row>
    <row r="49" spans="1:17" x14ac:dyDescent="0.2">
      <c r="A49" s="177"/>
      <c r="B49" s="23" t="s">
        <v>59</v>
      </c>
      <c r="C49" s="24">
        <v>10</v>
      </c>
      <c r="D49" s="25">
        <v>0</v>
      </c>
      <c r="E49" s="26">
        <v>0.4</v>
      </c>
      <c r="F49" s="25">
        <v>0.2</v>
      </c>
      <c r="G49" s="26">
        <v>0.2</v>
      </c>
      <c r="H49" s="25">
        <v>0.2</v>
      </c>
      <c r="I49" s="27">
        <v>0</v>
      </c>
      <c r="J49"/>
      <c r="K49" s="61">
        <f t="shared" si="2"/>
        <v>0.4</v>
      </c>
      <c r="L49" s="27">
        <f t="shared" si="3"/>
        <v>0.4</v>
      </c>
      <c r="M49"/>
      <c r="N49"/>
      <c r="O49"/>
      <c r="P49"/>
      <c r="Q49"/>
    </row>
    <row r="50" spans="1:17" ht="12" customHeight="1" x14ac:dyDescent="0.2">
      <c r="A50" s="159" t="s">
        <v>116</v>
      </c>
      <c r="B50" s="13" t="s">
        <v>66</v>
      </c>
      <c r="C50" s="14">
        <v>1431</v>
      </c>
      <c r="D50" s="15">
        <v>9.6436058700209645E-2</v>
      </c>
      <c r="E50" s="16">
        <v>0.49615653389238296</v>
      </c>
      <c r="F50" s="15">
        <v>0.19077568134171907</v>
      </c>
      <c r="G50" s="16">
        <v>8.2459818308874916E-2</v>
      </c>
      <c r="H50" s="15">
        <v>0.12368972746331237</v>
      </c>
      <c r="I50" s="17">
        <v>1.0482180293501049E-2</v>
      </c>
      <c r="J50"/>
      <c r="K50" s="59">
        <f t="shared" si="2"/>
        <v>0.59259259259259256</v>
      </c>
      <c r="L50" s="17">
        <f t="shared" si="3"/>
        <v>0.27323549965059402</v>
      </c>
      <c r="M50"/>
      <c r="N50"/>
      <c r="O50"/>
      <c r="P50"/>
      <c r="Q50"/>
    </row>
    <row r="51" spans="1:17" x14ac:dyDescent="0.2">
      <c r="A51" s="160"/>
      <c r="B51" s="18" t="s">
        <v>67</v>
      </c>
      <c r="C51" s="19">
        <v>397</v>
      </c>
      <c r="D51" s="20">
        <v>0.10579345088161209</v>
      </c>
      <c r="E51" s="21">
        <v>0.47858942065491183</v>
      </c>
      <c r="F51" s="20">
        <v>0.19899244332493704</v>
      </c>
      <c r="G51" s="21">
        <v>9.8236775818639793E-2</v>
      </c>
      <c r="H51" s="20">
        <v>0.11335012594458438</v>
      </c>
      <c r="I51" s="22">
        <v>5.0377833753148613E-3</v>
      </c>
      <c r="J51"/>
      <c r="K51" s="60">
        <f t="shared" si="2"/>
        <v>0.58438287153652391</v>
      </c>
      <c r="L51" s="22">
        <f t="shared" si="3"/>
        <v>0.29722921914357681</v>
      </c>
      <c r="M51"/>
      <c r="N51"/>
      <c r="O51"/>
      <c r="P51"/>
      <c r="Q51"/>
    </row>
    <row r="52" spans="1:17" x14ac:dyDescent="0.2">
      <c r="A52" s="161"/>
      <c r="B52" s="18" t="s">
        <v>68</v>
      </c>
      <c r="C52" s="19">
        <v>1069</v>
      </c>
      <c r="D52" s="20">
        <v>9.3545369504209538E-2</v>
      </c>
      <c r="E52" s="21">
        <v>0.48456501403180541</v>
      </c>
      <c r="F52" s="20">
        <v>0.1842843779232928</v>
      </c>
      <c r="G52" s="21">
        <v>8.6061739943872784E-2</v>
      </c>
      <c r="H52" s="20">
        <v>0.13283442469597756</v>
      </c>
      <c r="I52" s="22">
        <v>1.8709073900841908E-2</v>
      </c>
      <c r="J52"/>
      <c r="K52" s="60">
        <f t="shared" si="2"/>
        <v>0.57811038353601496</v>
      </c>
      <c r="L52" s="22">
        <f t="shared" si="3"/>
        <v>0.27034611786716556</v>
      </c>
      <c r="M52"/>
      <c r="N52"/>
      <c r="O52"/>
      <c r="P52"/>
      <c r="Q52"/>
    </row>
    <row r="53" spans="1:17" x14ac:dyDescent="0.2">
      <c r="A53" s="179"/>
      <c r="B53" s="23" t="s">
        <v>59</v>
      </c>
      <c r="C53" s="24">
        <v>15</v>
      </c>
      <c r="D53" s="25">
        <v>0.13333333333333333</v>
      </c>
      <c r="E53" s="26">
        <v>0.13333333333333333</v>
      </c>
      <c r="F53" s="25">
        <v>0.13333333333333333</v>
      </c>
      <c r="G53" s="26">
        <v>0.26666666666666666</v>
      </c>
      <c r="H53" s="25">
        <v>6.6666666666666666E-2</v>
      </c>
      <c r="I53" s="27">
        <v>0.26666666666666666</v>
      </c>
      <c r="J53"/>
      <c r="K53" s="61">
        <f t="shared" si="2"/>
        <v>0.26666666666666666</v>
      </c>
      <c r="L53" s="27">
        <f t="shared" si="3"/>
        <v>0.4</v>
      </c>
      <c r="M53"/>
      <c r="N53"/>
      <c r="O53"/>
      <c r="P53"/>
      <c r="Q53"/>
    </row>
    <row r="54" spans="1:17" ht="12" customHeight="1" x14ac:dyDescent="0.2">
      <c r="A54" s="190" t="s">
        <v>117</v>
      </c>
      <c r="B54" s="13" t="s">
        <v>69</v>
      </c>
      <c r="C54" s="14">
        <v>89</v>
      </c>
      <c r="D54" s="30">
        <v>2.247191011235955E-2</v>
      </c>
      <c r="E54" s="31">
        <v>0.42696629213483145</v>
      </c>
      <c r="F54" s="30">
        <v>0.16853932584269662</v>
      </c>
      <c r="G54" s="31">
        <v>0.15730337078651685</v>
      </c>
      <c r="H54" s="30">
        <v>0.2247191011235955</v>
      </c>
      <c r="I54" s="32">
        <v>0</v>
      </c>
      <c r="J54"/>
      <c r="K54" s="59">
        <f t="shared" si="2"/>
        <v>0.449438202247191</v>
      </c>
      <c r="L54" s="17">
        <f t="shared" si="3"/>
        <v>0.3258426966292135</v>
      </c>
      <c r="M54"/>
      <c r="N54"/>
      <c r="O54"/>
      <c r="P54"/>
      <c r="Q54"/>
    </row>
    <row r="55" spans="1:17" x14ac:dyDescent="0.2">
      <c r="A55" s="176"/>
      <c r="B55" s="18" t="s">
        <v>70</v>
      </c>
      <c r="C55" s="19">
        <v>224</v>
      </c>
      <c r="D55" s="20">
        <v>0.13392857142857142</v>
      </c>
      <c r="E55" s="21">
        <v>0.4642857142857143</v>
      </c>
      <c r="F55" s="20">
        <v>0.19196428571428573</v>
      </c>
      <c r="G55" s="21">
        <v>0.10714285714285714</v>
      </c>
      <c r="H55" s="20">
        <v>9.375E-2</v>
      </c>
      <c r="I55" s="22">
        <v>8.9285714285714281E-3</v>
      </c>
      <c r="J55"/>
      <c r="K55" s="60">
        <f t="shared" si="2"/>
        <v>0.5982142857142857</v>
      </c>
      <c r="L55" s="22">
        <f t="shared" si="3"/>
        <v>0.29910714285714285</v>
      </c>
      <c r="M55"/>
      <c r="N55"/>
      <c r="O55"/>
      <c r="P55"/>
      <c r="Q55"/>
    </row>
    <row r="56" spans="1:17" x14ac:dyDescent="0.2">
      <c r="A56" s="177"/>
      <c r="B56" s="18" t="s">
        <v>71</v>
      </c>
      <c r="C56" s="19">
        <v>1140</v>
      </c>
      <c r="D56" s="20">
        <v>9.6491228070175433E-2</v>
      </c>
      <c r="E56" s="21">
        <v>0.49298245614035086</v>
      </c>
      <c r="F56" s="20">
        <v>0.18771929824561404</v>
      </c>
      <c r="G56" s="21">
        <v>7.982456140350877E-2</v>
      </c>
      <c r="H56" s="20">
        <v>0.12543859649122807</v>
      </c>
      <c r="I56" s="22">
        <v>1.7543859649122806E-2</v>
      </c>
      <c r="J56"/>
      <c r="K56" s="60">
        <f t="shared" si="2"/>
        <v>0.58947368421052626</v>
      </c>
      <c r="L56" s="22">
        <f t="shared" si="3"/>
        <v>0.26754385964912281</v>
      </c>
      <c r="M56"/>
      <c r="N56"/>
      <c r="O56"/>
      <c r="P56"/>
      <c r="Q56"/>
    </row>
    <row r="57" spans="1:17" x14ac:dyDescent="0.2">
      <c r="A57" s="191"/>
      <c r="B57" s="23" t="s">
        <v>59</v>
      </c>
      <c r="C57" s="24">
        <v>13</v>
      </c>
      <c r="D57" s="25">
        <v>0</v>
      </c>
      <c r="E57" s="26">
        <v>0.30769230769230771</v>
      </c>
      <c r="F57" s="25">
        <v>0.30769230769230771</v>
      </c>
      <c r="G57" s="26">
        <v>0.15384615384615385</v>
      </c>
      <c r="H57" s="25">
        <v>0.23076923076923078</v>
      </c>
      <c r="I57" s="27">
        <v>0</v>
      </c>
      <c r="J57"/>
      <c r="K57" s="61">
        <f t="shared" si="2"/>
        <v>0.30769230769230771</v>
      </c>
      <c r="L57" s="27">
        <f t="shared" si="3"/>
        <v>0.46153846153846156</v>
      </c>
      <c r="M57"/>
      <c r="N57"/>
      <c r="O57"/>
      <c r="P57"/>
      <c r="Q57"/>
    </row>
    <row r="58" spans="1:17" ht="12" customHeight="1" x14ac:dyDescent="0.2">
      <c r="A58" s="175" t="s">
        <v>213</v>
      </c>
      <c r="B58" s="13" t="s">
        <v>180</v>
      </c>
      <c r="C58" s="14">
        <v>2195</v>
      </c>
      <c r="D58" s="15">
        <v>0.1111617312072893</v>
      </c>
      <c r="E58" s="16">
        <v>0.53211845102505695</v>
      </c>
      <c r="F58" s="15">
        <v>0.16765375854214123</v>
      </c>
      <c r="G58" s="16">
        <v>6.4692482915717539E-2</v>
      </c>
      <c r="H58" s="15">
        <v>0.11207289293849658</v>
      </c>
      <c r="I58" s="17">
        <v>1.2300683371298405E-2</v>
      </c>
      <c r="J58"/>
      <c r="K58" s="59">
        <f t="shared" si="2"/>
        <v>0.64328018223234629</v>
      </c>
      <c r="L58" s="17">
        <f t="shared" si="3"/>
        <v>0.23234624145785876</v>
      </c>
    </row>
    <row r="59" spans="1:17" x14ac:dyDescent="0.2">
      <c r="A59" s="176"/>
      <c r="B59" s="64" t="s">
        <v>179</v>
      </c>
      <c r="C59" s="19">
        <v>97</v>
      </c>
      <c r="D59" s="20">
        <v>5.1546391752577317E-2</v>
      </c>
      <c r="E59" s="21">
        <v>0.19587628865979381</v>
      </c>
      <c r="F59" s="20">
        <v>0.30927835051546393</v>
      </c>
      <c r="G59" s="21">
        <v>0.27835051546391754</v>
      </c>
      <c r="H59" s="20">
        <v>0.14432989690721648</v>
      </c>
      <c r="I59" s="22">
        <v>2.0618556701030927E-2</v>
      </c>
      <c r="J59"/>
      <c r="K59" s="60">
        <f t="shared" si="2"/>
        <v>0.24742268041237114</v>
      </c>
      <c r="L59" s="22">
        <f t="shared" si="3"/>
        <v>0.58762886597938147</v>
      </c>
    </row>
    <row r="60" spans="1:17" x14ac:dyDescent="0.2">
      <c r="A60" s="177"/>
      <c r="B60" s="18" t="s">
        <v>175</v>
      </c>
      <c r="C60" s="19">
        <v>597</v>
      </c>
      <c r="D60" s="20">
        <v>5.1926298157453935E-2</v>
      </c>
      <c r="E60" s="21">
        <v>0.38693467336683418</v>
      </c>
      <c r="F60" s="20">
        <v>0.24958123953098826</v>
      </c>
      <c r="G60" s="21">
        <v>0.13400335008375208</v>
      </c>
      <c r="H60" s="20">
        <v>0.17085427135678391</v>
      </c>
      <c r="I60" s="22">
        <v>6.7001675041876048E-3</v>
      </c>
      <c r="J60"/>
      <c r="K60" s="60">
        <f t="shared" si="2"/>
        <v>0.4388609715242881</v>
      </c>
      <c r="L60" s="22">
        <f t="shared" si="3"/>
        <v>0.38358458961474035</v>
      </c>
    </row>
    <row r="61" spans="1:17" x14ac:dyDescent="0.2">
      <c r="A61" s="191"/>
      <c r="B61" s="23" t="s">
        <v>59</v>
      </c>
      <c r="C61" s="24">
        <v>23</v>
      </c>
      <c r="D61" s="25">
        <v>8.6956521739130432E-2</v>
      </c>
      <c r="E61" s="26">
        <v>8.6956521739130432E-2</v>
      </c>
      <c r="F61" s="25">
        <v>0.17391304347826086</v>
      </c>
      <c r="G61" s="26">
        <v>0.17391304347826086</v>
      </c>
      <c r="H61" s="25">
        <v>0.13043478260869565</v>
      </c>
      <c r="I61" s="27">
        <v>0.34782608695652173</v>
      </c>
      <c r="J61"/>
      <c r="K61" s="61">
        <f t="shared" si="2"/>
        <v>0.17391304347826086</v>
      </c>
      <c r="L61" s="27">
        <f t="shared" si="3"/>
        <v>0.34782608695652173</v>
      </c>
    </row>
    <row r="62" spans="1:17" ht="12" customHeight="1" x14ac:dyDescent="0.2">
      <c r="A62" s="175" t="s">
        <v>47</v>
      </c>
      <c r="B62" s="13" t="s">
        <v>178</v>
      </c>
      <c r="C62" s="14">
        <v>468</v>
      </c>
      <c r="D62" s="15">
        <v>0.13461538461538461</v>
      </c>
      <c r="E62" s="16">
        <v>0.4465811965811966</v>
      </c>
      <c r="F62" s="15">
        <v>0.21794871794871795</v>
      </c>
      <c r="G62" s="16">
        <v>0.11538461538461539</v>
      </c>
      <c r="H62" s="15">
        <v>8.11965811965812E-2</v>
      </c>
      <c r="I62" s="17">
        <v>4.2735042735042739E-3</v>
      </c>
      <c r="J62"/>
      <c r="K62" s="59">
        <f t="shared" si="2"/>
        <v>0.58119658119658124</v>
      </c>
      <c r="L62" s="17">
        <f t="shared" si="3"/>
        <v>0.33333333333333337</v>
      </c>
    </row>
    <row r="63" spans="1:17" x14ac:dyDescent="0.2">
      <c r="A63" s="176"/>
      <c r="B63" s="18" t="s">
        <v>177</v>
      </c>
      <c r="C63" s="19">
        <v>1224</v>
      </c>
      <c r="D63" s="20">
        <v>8.9052287581699349E-2</v>
      </c>
      <c r="E63" s="21">
        <v>0.55718954248366015</v>
      </c>
      <c r="F63" s="20">
        <v>0.18709150326797386</v>
      </c>
      <c r="G63" s="21">
        <v>5.800653594771242E-2</v>
      </c>
      <c r="H63" s="20">
        <v>9.7222222222222224E-2</v>
      </c>
      <c r="I63" s="22">
        <v>1.1437908496732025E-2</v>
      </c>
      <c r="J63"/>
      <c r="K63" s="60">
        <f t="shared" si="2"/>
        <v>0.64624183006535951</v>
      </c>
      <c r="L63" s="22">
        <f t="shared" si="3"/>
        <v>0.24509803921568629</v>
      </c>
    </row>
    <row r="64" spans="1:17" x14ac:dyDescent="0.2">
      <c r="A64" s="202"/>
      <c r="B64" s="18" t="s">
        <v>176</v>
      </c>
      <c r="C64" s="19">
        <v>957</v>
      </c>
      <c r="D64" s="20">
        <v>9.6133751306165097E-2</v>
      </c>
      <c r="E64" s="21">
        <v>0.47648902821316613</v>
      </c>
      <c r="F64" s="20">
        <v>0.17659352142110762</v>
      </c>
      <c r="G64" s="21">
        <v>7.9414838035527693E-2</v>
      </c>
      <c r="H64" s="20">
        <v>0.15778474399164055</v>
      </c>
      <c r="I64" s="22">
        <v>1.3584117032392894E-2</v>
      </c>
      <c r="J64"/>
      <c r="K64" s="60">
        <f t="shared" si="2"/>
        <v>0.57262277951933127</v>
      </c>
      <c r="L64" s="22">
        <f t="shared" si="3"/>
        <v>0.2560083594566353</v>
      </c>
    </row>
    <row r="65" spans="1:23" x14ac:dyDescent="0.2">
      <c r="A65" s="177"/>
      <c r="B65" s="18" t="s">
        <v>155</v>
      </c>
      <c r="C65" s="19">
        <v>218</v>
      </c>
      <c r="D65" s="20">
        <v>6.4220183486238536E-2</v>
      </c>
      <c r="E65" s="21">
        <v>0.29357798165137616</v>
      </c>
      <c r="F65" s="20">
        <v>0.20642201834862386</v>
      </c>
      <c r="G65" s="21">
        <v>0.19266055045871561</v>
      </c>
      <c r="H65" s="20">
        <v>0.23394495412844038</v>
      </c>
      <c r="I65" s="22">
        <v>9.1743119266055051E-3</v>
      </c>
      <c r="J65"/>
      <c r="K65" s="60">
        <f t="shared" si="2"/>
        <v>0.3577981651376147</v>
      </c>
      <c r="L65" s="22">
        <f t="shared" si="3"/>
        <v>0.3990825688073395</v>
      </c>
    </row>
    <row r="66" spans="1:23" ht="12.5" thickBot="1" x14ac:dyDescent="0.25">
      <c r="A66" s="178"/>
      <c r="B66" s="33" t="s">
        <v>59</v>
      </c>
      <c r="C66" s="34">
        <v>45</v>
      </c>
      <c r="D66" s="35">
        <v>8.8888888888888892E-2</v>
      </c>
      <c r="E66" s="36">
        <v>0.2</v>
      </c>
      <c r="F66" s="35">
        <v>0.13333333333333333</v>
      </c>
      <c r="G66" s="36">
        <v>0.22222222222222221</v>
      </c>
      <c r="H66" s="35">
        <v>0.13333333333333333</v>
      </c>
      <c r="I66" s="37">
        <v>0.22222222222222221</v>
      </c>
      <c r="J66"/>
      <c r="K66" s="63">
        <f t="shared" si="2"/>
        <v>0.28888888888888892</v>
      </c>
      <c r="L66" s="37">
        <f t="shared" si="3"/>
        <v>0.35555555555555551</v>
      </c>
    </row>
    <row r="69" spans="1:23"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x14ac:dyDescent="0.2">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70"/>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471</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8.4134615384615391E-2</v>
      </c>
      <c r="E5" s="11">
        <v>0.44059065934065933</v>
      </c>
      <c r="F5" s="10">
        <v>0.22699175824175824</v>
      </c>
      <c r="G5" s="11">
        <v>8.962912087912088E-2</v>
      </c>
      <c r="H5" s="10">
        <v>0.14320054945054944</v>
      </c>
      <c r="I5" s="12">
        <v>1.5453296703296704E-2</v>
      </c>
      <c r="J5"/>
      <c r="K5" s="58">
        <f t="shared" ref="K5:K35" si="0">SUM(D5:E5)</f>
        <v>0.52472527472527475</v>
      </c>
      <c r="L5" s="12">
        <f t="shared" ref="L5:L35" si="1">SUM(F5:G5)</f>
        <v>0.31662087912087911</v>
      </c>
      <c r="M5"/>
      <c r="N5"/>
      <c r="O5"/>
      <c r="P5"/>
      <c r="Q5"/>
    </row>
    <row r="6" spans="1:17" ht="12" customHeight="1" x14ac:dyDescent="0.2">
      <c r="A6" s="159" t="s">
        <v>108</v>
      </c>
      <c r="B6" s="13" t="s">
        <v>52</v>
      </c>
      <c r="C6" s="14">
        <v>704</v>
      </c>
      <c r="D6" s="15">
        <v>8.8068181818181823E-2</v>
      </c>
      <c r="E6" s="16">
        <v>0.4375</v>
      </c>
      <c r="F6" s="15">
        <v>0.21022727272727273</v>
      </c>
      <c r="G6" s="16">
        <v>8.5227272727272721E-2</v>
      </c>
      <c r="H6" s="15">
        <v>0.17329545454545456</v>
      </c>
      <c r="I6" s="17">
        <v>5.681818181818182E-3</v>
      </c>
      <c r="J6"/>
      <c r="K6" s="59">
        <f t="shared" si="0"/>
        <v>0.52556818181818188</v>
      </c>
      <c r="L6" s="17">
        <f t="shared" si="1"/>
        <v>0.29545454545454547</v>
      </c>
      <c r="M6"/>
      <c r="N6"/>
      <c r="O6"/>
      <c r="P6"/>
      <c r="Q6"/>
    </row>
    <row r="7" spans="1:17" x14ac:dyDescent="0.2">
      <c r="A7" s="160"/>
      <c r="B7" s="18" t="s">
        <v>53</v>
      </c>
      <c r="C7" s="19">
        <v>628</v>
      </c>
      <c r="D7" s="20">
        <v>9.8726114649681534E-2</v>
      </c>
      <c r="E7" s="21">
        <v>0.52229299363057324</v>
      </c>
      <c r="F7" s="20">
        <v>0.16560509554140126</v>
      </c>
      <c r="G7" s="21">
        <v>8.2802547770700632E-2</v>
      </c>
      <c r="H7" s="20">
        <v>0.11464968152866242</v>
      </c>
      <c r="I7" s="22">
        <v>1.5923566878980892E-2</v>
      </c>
      <c r="J7"/>
      <c r="K7" s="60">
        <f t="shared" si="0"/>
        <v>0.62101910828025475</v>
      </c>
      <c r="L7" s="22">
        <f t="shared" si="1"/>
        <v>0.24840764331210191</v>
      </c>
      <c r="M7"/>
      <c r="N7"/>
      <c r="O7"/>
      <c r="P7"/>
      <c r="Q7"/>
    </row>
    <row r="8" spans="1:17" x14ac:dyDescent="0.2">
      <c r="A8" s="160"/>
      <c r="B8" s="18" t="s">
        <v>54</v>
      </c>
      <c r="C8" s="19">
        <v>308</v>
      </c>
      <c r="D8" s="20">
        <v>7.1428571428571425E-2</v>
      </c>
      <c r="E8" s="21">
        <v>0.38311688311688313</v>
      </c>
      <c r="F8" s="20">
        <v>0.29220779220779219</v>
      </c>
      <c r="G8" s="21">
        <v>0.11688311688311688</v>
      </c>
      <c r="H8" s="20">
        <v>0.12337662337662338</v>
      </c>
      <c r="I8" s="22">
        <v>1.2987012987012988E-2</v>
      </c>
      <c r="J8"/>
      <c r="K8" s="60">
        <f t="shared" si="0"/>
        <v>0.45454545454545459</v>
      </c>
      <c r="L8" s="22">
        <f t="shared" si="1"/>
        <v>0.40909090909090906</v>
      </c>
      <c r="M8"/>
      <c r="N8"/>
      <c r="O8"/>
      <c r="P8"/>
      <c r="Q8"/>
    </row>
    <row r="9" spans="1:17" x14ac:dyDescent="0.2">
      <c r="A9" s="160"/>
      <c r="B9" s="18" t="s">
        <v>55</v>
      </c>
      <c r="C9" s="19">
        <v>520</v>
      </c>
      <c r="D9" s="20">
        <v>0.05</v>
      </c>
      <c r="E9" s="21">
        <v>0.44230769230769229</v>
      </c>
      <c r="F9" s="20">
        <v>0.26923076923076922</v>
      </c>
      <c r="G9" s="21">
        <v>8.461538461538462E-2</v>
      </c>
      <c r="H9" s="20">
        <v>0.13846153846153847</v>
      </c>
      <c r="I9" s="22">
        <v>1.5384615384615385E-2</v>
      </c>
      <c r="J9"/>
      <c r="K9" s="60">
        <f t="shared" si="0"/>
        <v>0.49230769230769228</v>
      </c>
      <c r="L9" s="22">
        <f t="shared" si="1"/>
        <v>0.35384615384615381</v>
      </c>
      <c r="M9"/>
      <c r="N9"/>
      <c r="O9"/>
      <c r="P9"/>
      <c r="Q9"/>
    </row>
    <row r="10" spans="1:17" x14ac:dyDescent="0.2">
      <c r="A10" s="160"/>
      <c r="B10" s="18" t="s">
        <v>56</v>
      </c>
      <c r="C10" s="19">
        <v>312</v>
      </c>
      <c r="D10" s="20">
        <v>8.3333333333333329E-2</v>
      </c>
      <c r="E10" s="21">
        <v>0.37820512820512819</v>
      </c>
      <c r="F10" s="20">
        <v>0.23717948717948717</v>
      </c>
      <c r="G10" s="21">
        <v>0.12179487179487179</v>
      </c>
      <c r="H10" s="20">
        <v>0.15384615384615385</v>
      </c>
      <c r="I10" s="22">
        <v>2.564102564102564E-2</v>
      </c>
      <c r="J10"/>
      <c r="K10" s="60">
        <f t="shared" si="0"/>
        <v>0.46153846153846151</v>
      </c>
      <c r="L10" s="22">
        <f t="shared" si="1"/>
        <v>0.35897435897435898</v>
      </c>
      <c r="M10"/>
      <c r="N10"/>
      <c r="O10"/>
      <c r="P10"/>
      <c r="Q10"/>
    </row>
    <row r="11" spans="1:17" x14ac:dyDescent="0.2">
      <c r="A11" s="160"/>
      <c r="B11" s="18" t="s">
        <v>57</v>
      </c>
      <c r="C11" s="19">
        <v>336</v>
      </c>
      <c r="D11" s="20">
        <v>8.9285714285714288E-2</v>
      </c>
      <c r="E11" s="21">
        <v>0.44047619047619047</v>
      </c>
      <c r="F11" s="20">
        <v>0.22023809523809523</v>
      </c>
      <c r="G11" s="21">
        <v>7.1428571428571425E-2</v>
      </c>
      <c r="H11" s="20">
        <v>0.15476190476190477</v>
      </c>
      <c r="I11" s="22">
        <v>2.3809523809523808E-2</v>
      </c>
      <c r="J11"/>
      <c r="K11" s="60">
        <f t="shared" si="0"/>
        <v>0.52976190476190477</v>
      </c>
      <c r="L11" s="22">
        <f t="shared" si="1"/>
        <v>0.29166666666666663</v>
      </c>
      <c r="M11"/>
      <c r="N11"/>
      <c r="O11"/>
      <c r="P11"/>
      <c r="Q11"/>
    </row>
    <row r="12" spans="1:17" x14ac:dyDescent="0.2">
      <c r="A12" s="160"/>
      <c r="B12" s="18" t="s">
        <v>58</v>
      </c>
      <c r="C12" s="19">
        <v>92</v>
      </c>
      <c r="D12" s="20">
        <v>0.16304347826086957</v>
      </c>
      <c r="E12" s="21">
        <v>0.30434782608695654</v>
      </c>
      <c r="F12" s="20">
        <v>0.32608695652173914</v>
      </c>
      <c r="G12" s="21">
        <v>6.5217391304347824E-2</v>
      </c>
      <c r="H12" s="20">
        <v>0.13043478260869565</v>
      </c>
      <c r="I12" s="22">
        <v>1.0869565217391304E-2</v>
      </c>
      <c r="J12"/>
      <c r="K12" s="60">
        <f t="shared" si="0"/>
        <v>0.46739130434782611</v>
      </c>
      <c r="L12" s="22">
        <f t="shared" si="1"/>
        <v>0.39130434782608697</v>
      </c>
      <c r="M12"/>
      <c r="N12"/>
      <c r="O12"/>
      <c r="P12"/>
      <c r="Q12"/>
    </row>
    <row r="13" spans="1:17" x14ac:dyDescent="0.2">
      <c r="A13" s="161"/>
      <c r="B13" s="23" t="s">
        <v>59</v>
      </c>
      <c r="C13" s="24">
        <v>12</v>
      </c>
      <c r="D13" s="25">
        <v>0.16666666666666666</v>
      </c>
      <c r="E13" s="26">
        <v>0.41666666666666669</v>
      </c>
      <c r="F13" s="25">
        <v>8.3333333333333329E-2</v>
      </c>
      <c r="G13" s="26">
        <v>8.3333333333333329E-2</v>
      </c>
      <c r="H13" s="25">
        <v>8.3333333333333329E-2</v>
      </c>
      <c r="I13" s="27">
        <v>0.16666666666666666</v>
      </c>
      <c r="J13"/>
      <c r="K13" s="61">
        <f t="shared" si="0"/>
        <v>0.58333333333333337</v>
      </c>
      <c r="L13" s="27">
        <f t="shared" si="1"/>
        <v>0.16666666666666666</v>
      </c>
      <c r="M13"/>
      <c r="N13"/>
      <c r="O13"/>
      <c r="P13"/>
      <c r="Q13"/>
    </row>
    <row r="14" spans="1:17" x14ac:dyDescent="0.2">
      <c r="A14" s="159" t="s">
        <v>109</v>
      </c>
      <c r="B14" s="13" t="s">
        <v>110</v>
      </c>
      <c r="C14" s="19">
        <v>1303</v>
      </c>
      <c r="D14" s="20">
        <v>8.2118188795088254E-2</v>
      </c>
      <c r="E14" s="21">
        <v>0.46201074443591711</v>
      </c>
      <c r="F14" s="20">
        <v>0.2264006139677667</v>
      </c>
      <c r="G14" s="21">
        <v>9.7467382962394475E-2</v>
      </c>
      <c r="H14" s="20">
        <v>0.11818879508825787</v>
      </c>
      <c r="I14" s="22">
        <v>1.3814274750575594E-2</v>
      </c>
      <c r="J14"/>
      <c r="K14" s="60">
        <f t="shared" si="0"/>
        <v>0.54412893323100531</v>
      </c>
      <c r="L14" s="22">
        <f t="shared" si="1"/>
        <v>0.32386799693016116</v>
      </c>
      <c r="M14"/>
      <c r="N14"/>
      <c r="O14"/>
      <c r="P14"/>
      <c r="Q14"/>
    </row>
    <row r="15" spans="1:17" x14ac:dyDescent="0.2">
      <c r="A15" s="160"/>
      <c r="B15" s="18" t="s">
        <v>111</v>
      </c>
      <c r="C15" s="19">
        <v>1575</v>
      </c>
      <c r="D15" s="20">
        <v>8.3809523809523806E-2</v>
      </c>
      <c r="E15" s="21">
        <v>0.42793650793650795</v>
      </c>
      <c r="F15" s="20">
        <v>0.22984126984126985</v>
      </c>
      <c r="G15" s="21">
        <v>8.2539682539682538E-2</v>
      </c>
      <c r="H15" s="20">
        <v>0.16126984126984126</v>
      </c>
      <c r="I15" s="22">
        <v>1.4603174603174604E-2</v>
      </c>
      <c r="J15"/>
      <c r="K15" s="60">
        <f t="shared" si="0"/>
        <v>0.51174603174603173</v>
      </c>
      <c r="L15" s="22">
        <f t="shared" si="1"/>
        <v>0.31238095238095237</v>
      </c>
      <c r="M15"/>
      <c r="N15"/>
      <c r="O15"/>
      <c r="P15"/>
      <c r="Q15"/>
    </row>
    <row r="16" spans="1:17" x14ac:dyDescent="0.2">
      <c r="A16" s="161"/>
      <c r="B16" s="23" t="s">
        <v>40</v>
      </c>
      <c r="C16" s="24">
        <v>34</v>
      </c>
      <c r="D16" s="25">
        <v>0.17647058823529413</v>
      </c>
      <c r="E16" s="26">
        <v>0.20588235294117646</v>
      </c>
      <c r="F16" s="25">
        <v>0.11764705882352941</v>
      </c>
      <c r="G16" s="26">
        <v>0.11764705882352941</v>
      </c>
      <c r="H16" s="25">
        <v>0.26470588235294118</v>
      </c>
      <c r="I16" s="27">
        <v>0.11764705882352941</v>
      </c>
      <c r="J16"/>
      <c r="K16" s="61">
        <f t="shared" si="0"/>
        <v>0.38235294117647056</v>
      </c>
      <c r="L16" s="27">
        <f t="shared" si="1"/>
        <v>0.23529411764705882</v>
      </c>
      <c r="M16"/>
      <c r="N16"/>
      <c r="O16"/>
      <c r="P16"/>
      <c r="Q16"/>
    </row>
    <row r="17" spans="1:17" ht="12" customHeight="1" x14ac:dyDescent="0.2">
      <c r="A17" s="159" t="s">
        <v>112</v>
      </c>
      <c r="B17" s="28" t="s">
        <v>39</v>
      </c>
      <c r="C17" s="29">
        <v>506</v>
      </c>
      <c r="D17" s="30">
        <v>9.8814229249011856E-2</v>
      </c>
      <c r="E17" s="31">
        <v>0.37351778656126483</v>
      </c>
      <c r="F17" s="30">
        <v>0.20355731225296442</v>
      </c>
      <c r="G17" s="31">
        <v>0.1225296442687747</v>
      </c>
      <c r="H17" s="30">
        <v>0.20158102766798419</v>
      </c>
      <c r="I17" s="32">
        <v>0</v>
      </c>
      <c r="J17"/>
      <c r="K17" s="62">
        <f t="shared" si="0"/>
        <v>0.47233201581027667</v>
      </c>
      <c r="L17" s="32">
        <f t="shared" si="1"/>
        <v>0.32608695652173914</v>
      </c>
      <c r="M17"/>
      <c r="N17"/>
      <c r="O17"/>
      <c r="P17"/>
      <c r="Q17"/>
    </row>
    <row r="18" spans="1:17" x14ac:dyDescent="0.2">
      <c r="A18" s="161"/>
      <c r="B18" s="18" t="s">
        <v>129</v>
      </c>
      <c r="C18" s="19">
        <v>753</v>
      </c>
      <c r="D18" s="20">
        <v>8.4993359893758294E-2</v>
      </c>
      <c r="E18" s="21">
        <v>0.44355909694555112</v>
      </c>
      <c r="F18" s="20">
        <v>0.23638778220451528</v>
      </c>
      <c r="G18" s="21">
        <v>0.10491367861885791</v>
      </c>
      <c r="H18" s="20">
        <v>0.12881806108897742</v>
      </c>
      <c r="I18" s="22">
        <v>1.3280212483399733E-3</v>
      </c>
      <c r="J18"/>
      <c r="K18" s="60">
        <f t="shared" si="0"/>
        <v>0.5285524568393094</v>
      </c>
      <c r="L18" s="22">
        <f t="shared" si="1"/>
        <v>0.3413014608233732</v>
      </c>
      <c r="M18"/>
      <c r="N18"/>
      <c r="O18"/>
      <c r="P18"/>
      <c r="Q18"/>
    </row>
    <row r="19" spans="1:17" x14ac:dyDescent="0.2">
      <c r="A19" s="159"/>
      <c r="B19" s="18" t="s">
        <v>130</v>
      </c>
      <c r="C19" s="19">
        <v>807</v>
      </c>
      <c r="D19" s="20">
        <v>6.9392812887236685E-2</v>
      </c>
      <c r="E19" s="21">
        <v>0.45724907063197023</v>
      </c>
      <c r="F19" s="20">
        <v>0.26641883519206938</v>
      </c>
      <c r="G19" s="21">
        <v>9.6654275092936809E-2</v>
      </c>
      <c r="H19" s="20">
        <v>9.541511771995044E-2</v>
      </c>
      <c r="I19" s="22">
        <v>1.4869888475836431E-2</v>
      </c>
      <c r="J19"/>
      <c r="K19" s="60">
        <f t="shared" si="0"/>
        <v>0.52664188351920693</v>
      </c>
      <c r="L19" s="22">
        <f t="shared" si="1"/>
        <v>0.36307311028500622</v>
      </c>
      <c r="M19"/>
      <c r="N19"/>
      <c r="O19"/>
      <c r="P19"/>
      <c r="Q19"/>
    </row>
    <row r="20" spans="1:17" x14ac:dyDescent="0.2">
      <c r="A20" s="160"/>
      <c r="B20" s="18" t="s">
        <v>131</v>
      </c>
      <c r="C20" s="19">
        <v>594</v>
      </c>
      <c r="D20" s="20">
        <v>7.9124579124579125E-2</v>
      </c>
      <c r="E20" s="21">
        <v>0.47306397306397308</v>
      </c>
      <c r="F20" s="20">
        <v>0.18518518518518517</v>
      </c>
      <c r="G20" s="21">
        <v>6.2289562289562291E-2</v>
      </c>
      <c r="H20" s="20">
        <v>0.17340067340067339</v>
      </c>
      <c r="I20" s="22">
        <v>2.6936026936026935E-2</v>
      </c>
      <c r="J20"/>
      <c r="K20" s="60">
        <f t="shared" si="0"/>
        <v>0.55218855218855223</v>
      </c>
      <c r="L20" s="22">
        <f t="shared" si="1"/>
        <v>0.24747474747474746</v>
      </c>
      <c r="M20"/>
      <c r="N20"/>
      <c r="O20"/>
      <c r="P20"/>
      <c r="Q20"/>
    </row>
    <row r="21" spans="1:17" x14ac:dyDescent="0.2">
      <c r="A21" s="160"/>
      <c r="B21" s="18" t="s">
        <v>132</v>
      </c>
      <c r="C21" s="19">
        <v>234</v>
      </c>
      <c r="D21" s="20">
        <v>0.10256410256410256</v>
      </c>
      <c r="E21" s="21">
        <v>0.44871794871794873</v>
      </c>
      <c r="F21" s="20">
        <v>0.23076923076923078</v>
      </c>
      <c r="G21" s="21">
        <v>1.7094017094017096E-2</v>
      </c>
      <c r="H21" s="20">
        <v>0.14957264957264957</v>
      </c>
      <c r="I21" s="22">
        <v>5.128205128205128E-2</v>
      </c>
      <c r="J21"/>
      <c r="K21" s="60">
        <f t="shared" si="0"/>
        <v>0.55128205128205132</v>
      </c>
      <c r="L21" s="22">
        <f t="shared" si="1"/>
        <v>0.24786324786324787</v>
      </c>
      <c r="M21"/>
      <c r="N21"/>
      <c r="O21"/>
      <c r="P21"/>
      <c r="Q21"/>
    </row>
    <row r="22" spans="1:17" x14ac:dyDescent="0.2">
      <c r="A22" s="161"/>
      <c r="B22" s="23" t="s">
        <v>59</v>
      </c>
      <c r="C22" s="24">
        <v>18</v>
      </c>
      <c r="D22" s="25">
        <v>0.22222222222222221</v>
      </c>
      <c r="E22" s="26">
        <v>0.27777777777777779</v>
      </c>
      <c r="F22" s="25">
        <v>5.5555555555555552E-2</v>
      </c>
      <c r="G22" s="26">
        <v>5.5555555555555552E-2</v>
      </c>
      <c r="H22" s="25">
        <v>0.16666666666666666</v>
      </c>
      <c r="I22" s="27">
        <v>0.22222222222222221</v>
      </c>
      <c r="J22"/>
      <c r="K22" s="61">
        <f t="shared" si="0"/>
        <v>0.5</v>
      </c>
      <c r="L22" s="27">
        <f t="shared" si="1"/>
        <v>0.1111111111111111</v>
      </c>
      <c r="M22"/>
      <c r="N22"/>
      <c r="O22"/>
      <c r="P22"/>
      <c r="Q22"/>
    </row>
    <row r="23" spans="1:17" ht="12" customHeight="1" x14ac:dyDescent="0.2">
      <c r="A23" s="159" t="s">
        <v>113</v>
      </c>
      <c r="B23" s="28" t="s">
        <v>41</v>
      </c>
      <c r="C23" s="14">
        <v>204</v>
      </c>
      <c r="D23" s="15">
        <v>0.12254901960784313</v>
      </c>
      <c r="E23" s="16">
        <v>0.37254901960784315</v>
      </c>
      <c r="F23" s="15">
        <v>0.2107843137254902</v>
      </c>
      <c r="G23" s="16">
        <v>9.8039215686274508E-2</v>
      </c>
      <c r="H23" s="15">
        <v>0.19607843137254902</v>
      </c>
      <c r="I23" s="17">
        <v>0</v>
      </c>
      <c r="J23"/>
      <c r="K23" s="59">
        <f t="shared" si="0"/>
        <v>0.49509803921568629</v>
      </c>
      <c r="L23" s="17">
        <f t="shared" si="1"/>
        <v>0.30882352941176472</v>
      </c>
      <c r="M23"/>
      <c r="N23"/>
      <c r="O23"/>
      <c r="P23"/>
      <c r="Q23"/>
    </row>
    <row r="24" spans="1:17" x14ac:dyDescent="0.2">
      <c r="A24" s="160"/>
      <c r="B24" s="18" t="s">
        <v>133</v>
      </c>
      <c r="C24" s="19">
        <v>309</v>
      </c>
      <c r="D24" s="20">
        <v>9.0614886731391592E-2</v>
      </c>
      <c r="E24" s="21">
        <v>0.42394822006472493</v>
      </c>
      <c r="F24" s="20">
        <v>0.24271844660194175</v>
      </c>
      <c r="G24" s="21">
        <v>0.13268608414239483</v>
      </c>
      <c r="H24" s="20">
        <v>0.11003236245954692</v>
      </c>
      <c r="I24" s="22">
        <v>0</v>
      </c>
      <c r="J24"/>
      <c r="K24" s="60">
        <f t="shared" si="0"/>
        <v>0.5145631067961165</v>
      </c>
      <c r="L24" s="22">
        <f t="shared" si="1"/>
        <v>0.37540453074433655</v>
      </c>
      <c r="M24"/>
      <c r="N24"/>
      <c r="O24"/>
      <c r="P24"/>
      <c r="Q24"/>
    </row>
    <row r="25" spans="1:17" x14ac:dyDescent="0.2">
      <c r="A25" s="161"/>
      <c r="B25" s="18" t="s">
        <v>134</v>
      </c>
      <c r="C25" s="19">
        <v>379</v>
      </c>
      <c r="D25" s="20">
        <v>7.3878627968337732E-2</v>
      </c>
      <c r="E25" s="21">
        <v>0.47757255936675463</v>
      </c>
      <c r="F25" s="20">
        <v>0.25329815303430081</v>
      </c>
      <c r="G25" s="21">
        <v>0.11873350923482849</v>
      </c>
      <c r="H25" s="20">
        <v>6.0686015831134567E-2</v>
      </c>
      <c r="I25" s="22">
        <v>1.5831134564643801E-2</v>
      </c>
      <c r="J25"/>
      <c r="K25" s="60">
        <f t="shared" si="0"/>
        <v>0.55145118733509235</v>
      </c>
      <c r="L25" s="22">
        <f t="shared" si="1"/>
        <v>0.37203166226912932</v>
      </c>
      <c r="M25"/>
      <c r="N25"/>
      <c r="O25"/>
      <c r="P25"/>
      <c r="Q25"/>
    </row>
    <row r="26" spans="1:17" x14ac:dyDescent="0.2">
      <c r="A26" s="159"/>
      <c r="B26" s="18" t="s">
        <v>135</v>
      </c>
      <c r="C26" s="19">
        <v>298</v>
      </c>
      <c r="D26" s="20">
        <v>6.0402684563758392E-2</v>
      </c>
      <c r="E26" s="21">
        <v>0.52684563758389258</v>
      </c>
      <c r="F26" s="20">
        <v>0.19463087248322147</v>
      </c>
      <c r="G26" s="21">
        <v>6.3758389261744972E-2</v>
      </c>
      <c r="H26" s="20">
        <v>0.13422818791946309</v>
      </c>
      <c r="I26" s="22">
        <v>2.0134228187919462E-2</v>
      </c>
      <c r="J26"/>
      <c r="K26" s="60">
        <f t="shared" si="0"/>
        <v>0.58724832214765099</v>
      </c>
      <c r="L26" s="22">
        <f t="shared" si="1"/>
        <v>0.25838926174496646</v>
      </c>
      <c r="M26"/>
      <c r="N26"/>
      <c r="O26"/>
      <c r="P26"/>
      <c r="Q26"/>
    </row>
    <row r="27" spans="1:17" x14ac:dyDescent="0.2">
      <c r="A27" s="160"/>
      <c r="B27" s="18" t="s">
        <v>136</v>
      </c>
      <c r="C27" s="19">
        <v>111</v>
      </c>
      <c r="D27" s="20">
        <v>5.4054054054054057E-2</v>
      </c>
      <c r="E27" s="21">
        <v>0.51351351351351349</v>
      </c>
      <c r="F27" s="20">
        <v>0.2072072072072072</v>
      </c>
      <c r="G27" s="21">
        <v>1.8018018018018018E-2</v>
      </c>
      <c r="H27" s="20">
        <v>0.15315315315315314</v>
      </c>
      <c r="I27" s="22">
        <v>5.4054054054054057E-2</v>
      </c>
      <c r="J27"/>
      <c r="K27" s="60">
        <f t="shared" si="0"/>
        <v>0.56756756756756754</v>
      </c>
      <c r="L27" s="22">
        <f t="shared" si="1"/>
        <v>0.22522522522522523</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7.796610169491526E-2</v>
      </c>
      <c r="E29" s="21">
        <v>0.38305084745762713</v>
      </c>
      <c r="F29" s="20">
        <v>0.2</v>
      </c>
      <c r="G29" s="21">
        <v>0.13559322033898305</v>
      </c>
      <c r="H29" s="20">
        <v>0.20338983050847459</v>
      </c>
      <c r="I29" s="22">
        <v>0</v>
      </c>
      <c r="J29"/>
      <c r="K29" s="60">
        <f t="shared" si="0"/>
        <v>0.46101694915254238</v>
      </c>
      <c r="L29" s="22">
        <f t="shared" si="1"/>
        <v>0.33559322033898309</v>
      </c>
      <c r="M29"/>
      <c r="N29"/>
      <c r="O29"/>
      <c r="P29"/>
      <c r="Q29"/>
    </row>
    <row r="30" spans="1:17" x14ac:dyDescent="0.2">
      <c r="A30" s="160"/>
      <c r="B30" s="18" t="s">
        <v>137</v>
      </c>
      <c r="C30" s="19">
        <v>438</v>
      </c>
      <c r="D30" s="20">
        <v>8.2191780821917804E-2</v>
      </c>
      <c r="E30" s="21">
        <v>0.4589041095890411</v>
      </c>
      <c r="F30" s="20">
        <v>0.23059360730593606</v>
      </c>
      <c r="G30" s="21">
        <v>8.6757990867579904E-2</v>
      </c>
      <c r="H30" s="20">
        <v>0.13926940639269406</v>
      </c>
      <c r="I30" s="22">
        <v>2.2831050228310501E-3</v>
      </c>
      <c r="J30"/>
      <c r="K30" s="60">
        <f t="shared" si="0"/>
        <v>0.54109589041095885</v>
      </c>
      <c r="L30" s="22">
        <f t="shared" si="1"/>
        <v>0.31735159817351599</v>
      </c>
      <c r="M30"/>
      <c r="N30"/>
      <c r="O30"/>
      <c r="P30"/>
      <c r="Q30"/>
    </row>
    <row r="31" spans="1:17" x14ac:dyDescent="0.2">
      <c r="A31" s="160"/>
      <c r="B31" s="18" t="s">
        <v>138</v>
      </c>
      <c r="C31" s="19">
        <v>425</v>
      </c>
      <c r="D31" s="20">
        <v>6.5882352941176475E-2</v>
      </c>
      <c r="E31" s="21">
        <v>0.44235294117647062</v>
      </c>
      <c r="F31" s="20">
        <v>0.28000000000000003</v>
      </c>
      <c r="G31" s="21">
        <v>7.5294117647058817E-2</v>
      </c>
      <c r="H31" s="20">
        <v>0.12235294117647059</v>
      </c>
      <c r="I31" s="22">
        <v>1.411764705882353E-2</v>
      </c>
      <c r="J31"/>
      <c r="K31" s="60">
        <f t="shared" si="0"/>
        <v>0.50823529411764712</v>
      </c>
      <c r="L31" s="22">
        <f t="shared" si="1"/>
        <v>0.35529411764705887</v>
      </c>
      <c r="M31"/>
      <c r="N31"/>
      <c r="O31"/>
      <c r="P31"/>
      <c r="Q31"/>
    </row>
    <row r="32" spans="1:17" x14ac:dyDescent="0.2">
      <c r="A32" s="160"/>
      <c r="B32" s="18" t="s">
        <v>139</v>
      </c>
      <c r="C32" s="19">
        <v>292</v>
      </c>
      <c r="D32" s="20">
        <v>9.2465753424657529E-2</v>
      </c>
      <c r="E32" s="21">
        <v>0.42465753424657532</v>
      </c>
      <c r="F32" s="20">
        <v>0.17808219178082191</v>
      </c>
      <c r="G32" s="21">
        <v>6.1643835616438353E-2</v>
      </c>
      <c r="H32" s="20">
        <v>0.2089041095890411</v>
      </c>
      <c r="I32" s="22">
        <v>3.4246575342465752E-2</v>
      </c>
      <c r="J32"/>
      <c r="K32" s="60">
        <f t="shared" si="0"/>
        <v>0.51712328767123283</v>
      </c>
      <c r="L32" s="22">
        <f t="shared" si="1"/>
        <v>0.23972602739726026</v>
      </c>
      <c r="M32"/>
      <c r="N32"/>
      <c r="O32"/>
      <c r="P32"/>
      <c r="Q32"/>
    </row>
    <row r="33" spans="1:17" x14ac:dyDescent="0.2">
      <c r="A33" s="160"/>
      <c r="B33" s="18" t="s">
        <v>140</v>
      </c>
      <c r="C33" s="19">
        <v>123</v>
      </c>
      <c r="D33" s="20">
        <v>0.14634146341463414</v>
      </c>
      <c r="E33" s="21">
        <v>0.3902439024390244</v>
      </c>
      <c r="F33" s="20">
        <v>0.25203252032520324</v>
      </c>
      <c r="G33" s="21">
        <v>1.6260162601626018E-2</v>
      </c>
      <c r="H33" s="20">
        <v>0.14634146341463414</v>
      </c>
      <c r="I33" s="22">
        <v>4.878048780487805E-2</v>
      </c>
      <c r="J33"/>
      <c r="K33" s="60">
        <f t="shared" si="0"/>
        <v>0.53658536585365857</v>
      </c>
      <c r="L33" s="22">
        <f t="shared" si="1"/>
        <v>0.26829268292682923</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0.17647058823529413</v>
      </c>
      <c r="E35" s="26">
        <v>0.20588235294117646</v>
      </c>
      <c r="F35" s="25">
        <v>0.11764705882352941</v>
      </c>
      <c r="G35" s="26">
        <v>0.11764705882352941</v>
      </c>
      <c r="H35" s="25">
        <v>0.26470588235294118</v>
      </c>
      <c r="I35" s="27">
        <v>0.11764705882352941</v>
      </c>
      <c r="J35"/>
      <c r="K35" s="61">
        <f t="shared" si="0"/>
        <v>0.38235294117647056</v>
      </c>
      <c r="L35" s="27">
        <f t="shared" si="1"/>
        <v>0.23529411764705882</v>
      </c>
      <c r="M35"/>
      <c r="N35"/>
      <c r="O35"/>
      <c r="P35"/>
      <c r="Q35"/>
    </row>
    <row r="36" spans="1:17" ht="12" customHeight="1" x14ac:dyDescent="0.2">
      <c r="A36" s="159" t="s">
        <v>114</v>
      </c>
      <c r="B36" s="13" t="s">
        <v>141</v>
      </c>
      <c r="C36" s="14">
        <v>36</v>
      </c>
      <c r="D36" s="15">
        <v>5.5555555555555552E-2</v>
      </c>
      <c r="E36" s="16">
        <v>0.52777777777777779</v>
      </c>
      <c r="F36" s="15">
        <v>0.30555555555555558</v>
      </c>
      <c r="G36" s="16">
        <v>5.5555555555555552E-2</v>
      </c>
      <c r="H36" s="15">
        <v>5.5555555555555552E-2</v>
      </c>
      <c r="I36" s="17">
        <v>0</v>
      </c>
      <c r="J36"/>
      <c r="K36" s="59">
        <f t="shared" ref="K36:K66" si="2">SUM(D36:E36)</f>
        <v>0.58333333333333337</v>
      </c>
      <c r="L36" s="17">
        <f t="shared" ref="L36:L66" si="3">SUM(F36:G36)</f>
        <v>0.36111111111111116</v>
      </c>
      <c r="M36"/>
      <c r="N36"/>
      <c r="O36"/>
      <c r="P36"/>
      <c r="Q36"/>
    </row>
    <row r="37" spans="1:17" x14ac:dyDescent="0.2">
      <c r="A37" s="160"/>
      <c r="B37" s="18" t="s">
        <v>142</v>
      </c>
      <c r="C37" s="19">
        <v>176</v>
      </c>
      <c r="D37" s="20">
        <v>6.25E-2</v>
      </c>
      <c r="E37" s="21">
        <v>0.39204545454545453</v>
      </c>
      <c r="F37" s="20">
        <v>0.25568181818181818</v>
      </c>
      <c r="G37" s="21">
        <v>0.11931818181818182</v>
      </c>
      <c r="H37" s="20">
        <v>0.125</v>
      </c>
      <c r="I37" s="22">
        <v>4.5454545454545456E-2</v>
      </c>
      <c r="J37"/>
      <c r="K37" s="60">
        <f t="shared" si="2"/>
        <v>0.45454545454545453</v>
      </c>
      <c r="L37" s="22">
        <f t="shared" si="3"/>
        <v>0.375</v>
      </c>
      <c r="M37"/>
      <c r="N37"/>
      <c r="O37"/>
      <c r="P37"/>
      <c r="Q37"/>
    </row>
    <row r="38" spans="1:17" x14ac:dyDescent="0.2">
      <c r="A38" s="161"/>
      <c r="B38" s="18" t="s">
        <v>143</v>
      </c>
      <c r="C38" s="19">
        <v>968</v>
      </c>
      <c r="D38" s="20">
        <v>8.5743801652892568E-2</v>
      </c>
      <c r="E38" s="21">
        <v>0.46797520661157027</v>
      </c>
      <c r="F38" s="20">
        <v>0.22417355371900827</v>
      </c>
      <c r="G38" s="21">
        <v>9.8140495867768601E-2</v>
      </c>
      <c r="H38" s="20">
        <v>0.12086776859504132</v>
      </c>
      <c r="I38" s="22">
        <v>3.0991735537190084E-3</v>
      </c>
      <c r="J38"/>
      <c r="K38" s="60">
        <f t="shared" si="2"/>
        <v>0.55371900826446285</v>
      </c>
      <c r="L38" s="22">
        <f t="shared" si="3"/>
        <v>0.3223140495867769</v>
      </c>
      <c r="M38"/>
      <c r="N38"/>
      <c r="O38"/>
      <c r="P38"/>
      <c r="Q38"/>
    </row>
    <row r="39" spans="1:17" x14ac:dyDescent="0.2">
      <c r="A39" s="159"/>
      <c r="B39" s="18" t="s">
        <v>144</v>
      </c>
      <c r="C39" s="19">
        <v>522</v>
      </c>
      <c r="D39" s="20">
        <v>6.8965517241379309E-2</v>
      </c>
      <c r="E39" s="21">
        <v>0.46551724137931033</v>
      </c>
      <c r="F39" s="20">
        <v>0.23180076628352492</v>
      </c>
      <c r="G39" s="21">
        <v>0.10153256704980843</v>
      </c>
      <c r="H39" s="20">
        <v>0.12835249042145594</v>
      </c>
      <c r="I39" s="22">
        <v>3.8314176245210726E-3</v>
      </c>
      <c r="J39"/>
      <c r="K39" s="60">
        <f t="shared" si="2"/>
        <v>0.53448275862068961</v>
      </c>
      <c r="L39" s="22">
        <f t="shared" si="3"/>
        <v>0.33333333333333337</v>
      </c>
      <c r="M39"/>
      <c r="N39"/>
      <c r="O39"/>
      <c r="P39"/>
      <c r="Q39"/>
    </row>
    <row r="40" spans="1:17" x14ac:dyDescent="0.2">
      <c r="A40" s="160"/>
      <c r="B40" s="18" t="s">
        <v>145</v>
      </c>
      <c r="C40" s="19">
        <v>204</v>
      </c>
      <c r="D40" s="20">
        <v>6.8627450980392163E-2</v>
      </c>
      <c r="E40" s="21">
        <v>0.38235294117647056</v>
      </c>
      <c r="F40" s="20">
        <v>0.24019607843137256</v>
      </c>
      <c r="G40" s="21">
        <v>0.10294117647058823</v>
      </c>
      <c r="H40" s="20">
        <v>0.20588235294117646</v>
      </c>
      <c r="I40" s="22">
        <v>0</v>
      </c>
      <c r="J40"/>
      <c r="K40" s="60">
        <f t="shared" si="2"/>
        <v>0.4509803921568627</v>
      </c>
      <c r="L40" s="22">
        <f t="shared" si="3"/>
        <v>0.34313725490196079</v>
      </c>
      <c r="M40"/>
      <c r="N40"/>
      <c r="O40"/>
      <c r="P40"/>
      <c r="Q40"/>
    </row>
    <row r="41" spans="1:17" x14ac:dyDescent="0.2">
      <c r="A41" s="160"/>
      <c r="B41" s="18" t="s">
        <v>60</v>
      </c>
      <c r="C41" s="19">
        <v>82</v>
      </c>
      <c r="D41" s="20">
        <v>0.23170731707317074</v>
      </c>
      <c r="E41" s="21">
        <v>0.34146341463414637</v>
      </c>
      <c r="F41" s="20">
        <v>0.1951219512195122</v>
      </c>
      <c r="G41" s="21">
        <v>9.7560975609756101E-2</v>
      </c>
      <c r="H41" s="20">
        <v>0.13414634146341464</v>
      </c>
      <c r="I41" s="22">
        <v>0</v>
      </c>
      <c r="J41"/>
      <c r="K41" s="60">
        <f t="shared" si="2"/>
        <v>0.57317073170731714</v>
      </c>
      <c r="L41" s="22">
        <f t="shared" si="3"/>
        <v>0.29268292682926833</v>
      </c>
      <c r="M41"/>
      <c r="N41"/>
      <c r="O41"/>
      <c r="P41"/>
      <c r="Q41"/>
    </row>
    <row r="42" spans="1:17" x14ac:dyDescent="0.2">
      <c r="A42" s="160"/>
      <c r="B42" s="18" t="s">
        <v>61</v>
      </c>
      <c r="C42" s="19">
        <v>387</v>
      </c>
      <c r="D42" s="20">
        <v>8.2687338501291993E-2</v>
      </c>
      <c r="E42" s="21">
        <v>0.43669250645994834</v>
      </c>
      <c r="F42" s="20">
        <v>0.24289405684754523</v>
      </c>
      <c r="G42" s="21">
        <v>4.6511627906976744E-2</v>
      </c>
      <c r="H42" s="20">
        <v>0.18087855297157623</v>
      </c>
      <c r="I42" s="22">
        <v>1.0335917312661499E-2</v>
      </c>
      <c r="J42"/>
      <c r="K42" s="60">
        <f t="shared" si="2"/>
        <v>0.51937984496124034</v>
      </c>
      <c r="L42" s="22">
        <f t="shared" si="3"/>
        <v>0.289405684754522</v>
      </c>
      <c r="M42"/>
      <c r="N42"/>
      <c r="O42"/>
      <c r="P42"/>
      <c r="Q42"/>
    </row>
    <row r="43" spans="1:17" x14ac:dyDescent="0.2">
      <c r="A43" s="160"/>
      <c r="B43" s="18" t="s">
        <v>146</v>
      </c>
      <c r="C43" s="19">
        <v>521</v>
      </c>
      <c r="D43" s="20">
        <v>8.829174664107485E-2</v>
      </c>
      <c r="E43" s="21">
        <v>0.42034548944337813</v>
      </c>
      <c r="F43" s="20">
        <v>0.20537428023032631</v>
      </c>
      <c r="G43" s="21">
        <v>8.0614203454894437E-2</v>
      </c>
      <c r="H43" s="20">
        <v>0.16314779270633398</v>
      </c>
      <c r="I43" s="22">
        <v>4.2226487523992322E-2</v>
      </c>
      <c r="J43"/>
      <c r="K43" s="60">
        <f t="shared" si="2"/>
        <v>0.50863723608445299</v>
      </c>
      <c r="L43" s="22">
        <f t="shared" si="3"/>
        <v>0.28598848368522073</v>
      </c>
      <c r="M43"/>
      <c r="N43"/>
      <c r="O43"/>
      <c r="P43"/>
      <c r="Q43"/>
    </row>
    <row r="44" spans="1:17" x14ac:dyDescent="0.2">
      <c r="A44" s="161"/>
      <c r="B44" s="23" t="s">
        <v>59</v>
      </c>
      <c r="C44" s="24">
        <v>16</v>
      </c>
      <c r="D44" s="25">
        <v>0.125</v>
      </c>
      <c r="E44" s="26">
        <v>0.3125</v>
      </c>
      <c r="F44" s="25">
        <v>6.25E-2</v>
      </c>
      <c r="G44" s="26">
        <v>6.25E-2</v>
      </c>
      <c r="H44" s="25">
        <v>6.25E-2</v>
      </c>
      <c r="I44" s="27">
        <v>0.375</v>
      </c>
      <c r="J44"/>
      <c r="K44" s="61">
        <f t="shared" si="2"/>
        <v>0.4375</v>
      </c>
      <c r="L44" s="27">
        <f t="shared" si="3"/>
        <v>0.125</v>
      </c>
      <c r="M44"/>
      <c r="N44"/>
      <c r="O44"/>
      <c r="P44"/>
      <c r="Q44"/>
    </row>
    <row r="45" spans="1:17" ht="12" customHeight="1" x14ac:dyDescent="0.2">
      <c r="A45" s="175" t="s">
        <v>115</v>
      </c>
      <c r="B45" s="13" t="s">
        <v>62</v>
      </c>
      <c r="C45" s="14">
        <v>257</v>
      </c>
      <c r="D45" s="15">
        <v>8.171206225680934E-2</v>
      </c>
      <c r="E45" s="16">
        <v>0.42801556420233461</v>
      </c>
      <c r="F45" s="15">
        <v>0.22957198443579765</v>
      </c>
      <c r="G45" s="16">
        <v>0.10894941634241245</v>
      </c>
      <c r="H45" s="15">
        <v>0.1245136186770428</v>
      </c>
      <c r="I45" s="17">
        <v>2.7237354085603113E-2</v>
      </c>
      <c r="J45"/>
      <c r="K45" s="59">
        <f t="shared" si="2"/>
        <v>0.50972762645914393</v>
      </c>
      <c r="L45" s="17">
        <f t="shared" si="3"/>
        <v>0.33852140077821014</v>
      </c>
      <c r="M45"/>
      <c r="N45"/>
      <c r="O45"/>
      <c r="P45"/>
      <c r="Q45"/>
    </row>
    <row r="46" spans="1:17" x14ac:dyDescent="0.2">
      <c r="A46" s="176"/>
      <c r="B46" s="18" t="s">
        <v>63</v>
      </c>
      <c r="C46" s="19">
        <v>826</v>
      </c>
      <c r="D46" s="20">
        <v>8.1113801452784504E-2</v>
      </c>
      <c r="E46" s="21">
        <v>0.45036319612590797</v>
      </c>
      <c r="F46" s="20">
        <v>0.23123486682808717</v>
      </c>
      <c r="G46" s="21">
        <v>0.10411622276029056</v>
      </c>
      <c r="H46" s="20">
        <v>0.12590799031476999</v>
      </c>
      <c r="I46" s="22">
        <v>7.2639225181598066E-3</v>
      </c>
      <c r="J46"/>
      <c r="K46" s="60">
        <f t="shared" si="2"/>
        <v>0.53147699757869249</v>
      </c>
      <c r="L46" s="22">
        <f t="shared" si="3"/>
        <v>0.33535108958837773</v>
      </c>
      <c r="M46"/>
      <c r="N46"/>
      <c r="O46"/>
      <c r="P46"/>
      <c r="Q46"/>
    </row>
    <row r="47" spans="1:17" x14ac:dyDescent="0.2">
      <c r="A47" s="177"/>
      <c r="B47" s="18" t="s">
        <v>64</v>
      </c>
      <c r="C47" s="19">
        <v>599</v>
      </c>
      <c r="D47" s="20">
        <v>6.3439065108514187E-2</v>
      </c>
      <c r="E47" s="21">
        <v>0.44574290484140233</v>
      </c>
      <c r="F47" s="20">
        <v>0.2570951585976628</v>
      </c>
      <c r="G47" s="21">
        <v>9.0150250417362271E-2</v>
      </c>
      <c r="H47" s="20">
        <v>0.14357262103505844</v>
      </c>
      <c r="I47" s="22">
        <v>0</v>
      </c>
      <c r="J47"/>
      <c r="K47" s="60">
        <f t="shared" si="2"/>
        <v>0.50918196994991649</v>
      </c>
      <c r="L47" s="22">
        <f t="shared" si="3"/>
        <v>0.3472454090150251</v>
      </c>
      <c r="M47"/>
      <c r="N47"/>
      <c r="O47"/>
      <c r="P47"/>
      <c r="Q47"/>
    </row>
    <row r="48" spans="1:17" x14ac:dyDescent="0.2">
      <c r="A48" s="175"/>
      <c r="B48" s="18" t="s">
        <v>65</v>
      </c>
      <c r="C48" s="19">
        <v>296</v>
      </c>
      <c r="D48" s="20">
        <v>0.125</v>
      </c>
      <c r="E48" s="21">
        <v>0.46283783783783783</v>
      </c>
      <c r="F48" s="20">
        <v>0.17905405405405406</v>
      </c>
      <c r="G48" s="21">
        <v>0.10135135135135136</v>
      </c>
      <c r="H48" s="20">
        <v>0.13175675675675674</v>
      </c>
      <c r="I48" s="22">
        <v>0</v>
      </c>
      <c r="J48"/>
      <c r="K48" s="60">
        <f t="shared" si="2"/>
        <v>0.58783783783783783</v>
      </c>
      <c r="L48" s="22">
        <f t="shared" si="3"/>
        <v>0.28040540540540543</v>
      </c>
      <c r="M48"/>
      <c r="N48"/>
      <c r="O48"/>
      <c r="P48"/>
      <c r="Q48"/>
    </row>
    <row r="49" spans="1:17" x14ac:dyDescent="0.2">
      <c r="A49" s="177"/>
      <c r="B49" s="23" t="s">
        <v>59</v>
      </c>
      <c r="C49" s="24">
        <v>10</v>
      </c>
      <c r="D49" s="25">
        <v>0.2</v>
      </c>
      <c r="E49" s="26">
        <v>0.4</v>
      </c>
      <c r="F49" s="25">
        <v>0.2</v>
      </c>
      <c r="G49" s="26">
        <v>0.2</v>
      </c>
      <c r="H49" s="25">
        <v>0</v>
      </c>
      <c r="I49" s="27">
        <v>0</v>
      </c>
      <c r="J49"/>
      <c r="K49" s="61">
        <f t="shared" si="2"/>
        <v>0.60000000000000009</v>
      </c>
      <c r="L49" s="27">
        <f t="shared" si="3"/>
        <v>0.4</v>
      </c>
      <c r="M49"/>
      <c r="N49"/>
      <c r="O49"/>
      <c r="P49"/>
      <c r="Q49"/>
    </row>
    <row r="50" spans="1:17" ht="12" customHeight="1" x14ac:dyDescent="0.2">
      <c r="A50" s="159" t="s">
        <v>116</v>
      </c>
      <c r="B50" s="13" t="s">
        <v>66</v>
      </c>
      <c r="C50" s="14">
        <v>1431</v>
      </c>
      <c r="D50" s="15">
        <v>8.8749126484975543E-2</v>
      </c>
      <c r="E50" s="16">
        <v>0.45422781271837875</v>
      </c>
      <c r="F50" s="15">
        <v>0.22292103424178897</v>
      </c>
      <c r="G50" s="16">
        <v>7.6170510132774288E-2</v>
      </c>
      <c r="H50" s="15">
        <v>0.14605171208944795</v>
      </c>
      <c r="I50" s="17">
        <v>1.1879804332634521E-2</v>
      </c>
      <c r="J50"/>
      <c r="K50" s="59">
        <f t="shared" si="2"/>
        <v>0.54297693920335433</v>
      </c>
      <c r="L50" s="17">
        <f t="shared" si="3"/>
        <v>0.29909154437456326</v>
      </c>
      <c r="M50"/>
      <c r="N50"/>
      <c r="O50"/>
      <c r="P50"/>
      <c r="Q50"/>
    </row>
    <row r="51" spans="1:17" x14ac:dyDescent="0.2">
      <c r="A51" s="160"/>
      <c r="B51" s="18" t="s">
        <v>67</v>
      </c>
      <c r="C51" s="19">
        <v>397</v>
      </c>
      <c r="D51" s="20">
        <v>9.8236775818639793E-2</v>
      </c>
      <c r="E51" s="21">
        <v>0.41561712846347609</v>
      </c>
      <c r="F51" s="20">
        <v>0.22166246851385391</v>
      </c>
      <c r="G51" s="21">
        <v>0.11335012594458438</v>
      </c>
      <c r="H51" s="20">
        <v>0.13602015113350127</v>
      </c>
      <c r="I51" s="22">
        <v>1.5113350125944584E-2</v>
      </c>
      <c r="J51"/>
      <c r="K51" s="60">
        <f t="shared" si="2"/>
        <v>0.51385390428211586</v>
      </c>
      <c r="L51" s="22">
        <f t="shared" si="3"/>
        <v>0.33501259445843828</v>
      </c>
      <c r="M51"/>
      <c r="N51"/>
      <c r="O51"/>
      <c r="P51"/>
      <c r="Q51"/>
    </row>
    <row r="52" spans="1:17" x14ac:dyDescent="0.2">
      <c r="A52" s="161"/>
      <c r="B52" s="18" t="s">
        <v>68</v>
      </c>
      <c r="C52" s="19">
        <v>1069</v>
      </c>
      <c r="D52" s="20">
        <v>7.2029934518241343E-2</v>
      </c>
      <c r="E52" s="21">
        <v>0.43217960710944808</v>
      </c>
      <c r="F52" s="20">
        <v>0.23666978484565013</v>
      </c>
      <c r="G52" s="21">
        <v>9.9158091674462115E-2</v>
      </c>
      <c r="H52" s="20">
        <v>0.1431244153414406</v>
      </c>
      <c r="I52" s="22">
        <v>1.6838166510757719E-2</v>
      </c>
      <c r="J52"/>
      <c r="K52" s="60">
        <f t="shared" si="2"/>
        <v>0.50420954162768938</v>
      </c>
      <c r="L52" s="22">
        <f t="shared" si="3"/>
        <v>0.33582787652011226</v>
      </c>
      <c r="M52"/>
      <c r="N52"/>
      <c r="O52"/>
      <c r="P52"/>
      <c r="Q52"/>
    </row>
    <row r="53" spans="1:17" x14ac:dyDescent="0.2">
      <c r="A53" s="179"/>
      <c r="B53" s="23" t="s">
        <v>59</v>
      </c>
      <c r="C53" s="24">
        <v>15</v>
      </c>
      <c r="D53" s="25">
        <v>0.13333333333333333</v>
      </c>
      <c r="E53" s="26">
        <v>0.4</v>
      </c>
      <c r="F53" s="25">
        <v>6.6666666666666666E-2</v>
      </c>
      <c r="G53" s="26">
        <v>6.6666666666666666E-2</v>
      </c>
      <c r="H53" s="25">
        <v>6.6666666666666666E-2</v>
      </c>
      <c r="I53" s="27">
        <v>0.26666666666666666</v>
      </c>
      <c r="J53"/>
      <c r="K53" s="61">
        <f t="shared" si="2"/>
        <v>0.53333333333333333</v>
      </c>
      <c r="L53" s="27">
        <f t="shared" si="3"/>
        <v>0.13333333333333333</v>
      </c>
      <c r="M53"/>
      <c r="N53"/>
      <c r="O53"/>
      <c r="P53"/>
      <c r="Q53"/>
    </row>
    <row r="54" spans="1:17" ht="12" customHeight="1" x14ac:dyDescent="0.2">
      <c r="A54" s="190" t="s">
        <v>117</v>
      </c>
      <c r="B54" s="13" t="s">
        <v>69</v>
      </c>
      <c r="C54" s="14">
        <v>89</v>
      </c>
      <c r="D54" s="30">
        <v>4.49438202247191E-2</v>
      </c>
      <c r="E54" s="31">
        <v>0.2696629213483146</v>
      </c>
      <c r="F54" s="30">
        <v>0.21348314606741572</v>
      </c>
      <c r="G54" s="31">
        <v>0.1797752808988764</v>
      </c>
      <c r="H54" s="30">
        <v>0.29213483146067415</v>
      </c>
      <c r="I54" s="32">
        <v>0</v>
      </c>
      <c r="J54"/>
      <c r="K54" s="59">
        <f t="shared" si="2"/>
        <v>0.3146067415730337</v>
      </c>
      <c r="L54" s="17">
        <f t="shared" si="3"/>
        <v>0.3932584269662921</v>
      </c>
      <c r="M54"/>
      <c r="N54"/>
      <c r="O54"/>
      <c r="P54"/>
      <c r="Q54"/>
    </row>
    <row r="55" spans="1:17" x14ac:dyDescent="0.2">
      <c r="A55" s="176"/>
      <c r="B55" s="18" t="s">
        <v>70</v>
      </c>
      <c r="C55" s="19">
        <v>224</v>
      </c>
      <c r="D55" s="20">
        <v>8.9285714285714288E-2</v>
      </c>
      <c r="E55" s="21">
        <v>0.38392857142857145</v>
      </c>
      <c r="F55" s="20">
        <v>0.23660714285714285</v>
      </c>
      <c r="G55" s="21">
        <v>8.0357142857142863E-2</v>
      </c>
      <c r="H55" s="20">
        <v>0.20089285714285715</v>
      </c>
      <c r="I55" s="22">
        <v>8.9285714285714281E-3</v>
      </c>
      <c r="J55"/>
      <c r="K55" s="60">
        <f t="shared" si="2"/>
        <v>0.47321428571428575</v>
      </c>
      <c r="L55" s="22">
        <f t="shared" si="3"/>
        <v>0.3169642857142857</v>
      </c>
      <c r="M55"/>
      <c r="N55"/>
      <c r="O55"/>
      <c r="P55"/>
      <c r="Q55"/>
    </row>
    <row r="56" spans="1:17" x14ac:dyDescent="0.2">
      <c r="A56" s="177"/>
      <c r="B56" s="18" t="s">
        <v>71</v>
      </c>
      <c r="C56" s="19">
        <v>1140</v>
      </c>
      <c r="D56" s="20">
        <v>8.0701754385964913E-2</v>
      </c>
      <c r="E56" s="21">
        <v>0.4517543859649123</v>
      </c>
      <c r="F56" s="20">
        <v>0.23070175438596491</v>
      </c>
      <c r="G56" s="21">
        <v>0.10087719298245613</v>
      </c>
      <c r="H56" s="20">
        <v>0.11666666666666667</v>
      </c>
      <c r="I56" s="22">
        <v>1.9298245614035089E-2</v>
      </c>
      <c r="J56"/>
      <c r="K56" s="60">
        <f t="shared" si="2"/>
        <v>0.53245614035087718</v>
      </c>
      <c r="L56" s="22">
        <f t="shared" si="3"/>
        <v>0.33157894736842103</v>
      </c>
      <c r="M56"/>
      <c r="N56"/>
      <c r="O56"/>
      <c r="P56"/>
      <c r="Q56"/>
    </row>
    <row r="57" spans="1:17" x14ac:dyDescent="0.2">
      <c r="A57" s="191"/>
      <c r="B57" s="23" t="s">
        <v>59</v>
      </c>
      <c r="C57" s="24">
        <v>13</v>
      </c>
      <c r="D57" s="25">
        <v>0</v>
      </c>
      <c r="E57" s="26">
        <v>0.15384615384615385</v>
      </c>
      <c r="F57" s="25">
        <v>0.46153846153846156</v>
      </c>
      <c r="G57" s="26">
        <v>0.15384615384615385</v>
      </c>
      <c r="H57" s="25">
        <v>0.23076923076923078</v>
      </c>
      <c r="I57" s="27">
        <v>0</v>
      </c>
      <c r="J57"/>
      <c r="K57" s="61">
        <f t="shared" si="2"/>
        <v>0.15384615384615385</v>
      </c>
      <c r="L57" s="27">
        <f t="shared" si="3"/>
        <v>0.61538461538461542</v>
      </c>
      <c r="M57"/>
      <c r="N57"/>
      <c r="O57"/>
      <c r="P57"/>
      <c r="Q57"/>
    </row>
    <row r="58" spans="1:17" ht="12" customHeight="1" x14ac:dyDescent="0.2">
      <c r="A58" s="175" t="s">
        <v>213</v>
      </c>
      <c r="B58" s="13" t="s">
        <v>180</v>
      </c>
      <c r="C58" s="14">
        <v>2195</v>
      </c>
      <c r="D58" s="15">
        <v>9.066059225512528E-2</v>
      </c>
      <c r="E58" s="16">
        <v>0.483371298405467</v>
      </c>
      <c r="F58" s="15">
        <v>0.20911161731207289</v>
      </c>
      <c r="G58" s="16">
        <v>6.7425968109339401E-2</v>
      </c>
      <c r="H58" s="15">
        <v>0.13439635535307518</v>
      </c>
      <c r="I58" s="17">
        <v>1.5034168564920273E-2</v>
      </c>
      <c r="J58"/>
      <c r="K58" s="59">
        <f t="shared" si="2"/>
        <v>0.57403189066059224</v>
      </c>
      <c r="L58" s="17">
        <f t="shared" si="3"/>
        <v>0.27653758542141227</v>
      </c>
    </row>
    <row r="59" spans="1:17" x14ac:dyDescent="0.2">
      <c r="A59" s="176"/>
      <c r="B59" s="64" t="s">
        <v>179</v>
      </c>
      <c r="C59" s="19">
        <v>97</v>
      </c>
      <c r="D59" s="20">
        <v>9.2783505154639179E-2</v>
      </c>
      <c r="E59" s="21">
        <v>0.25773195876288657</v>
      </c>
      <c r="F59" s="20">
        <v>0.27835051546391754</v>
      </c>
      <c r="G59" s="21">
        <v>0.26804123711340205</v>
      </c>
      <c r="H59" s="20">
        <v>8.247422680412371E-2</v>
      </c>
      <c r="I59" s="22">
        <v>2.0618556701030927E-2</v>
      </c>
      <c r="J59"/>
      <c r="K59" s="60">
        <f t="shared" si="2"/>
        <v>0.35051546391752575</v>
      </c>
      <c r="L59" s="22">
        <f t="shared" si="3"/>
        <v>0.54639175257731964</v>
      </c>
    </row>
    <row r="60" spans="1:17" x14ac:dyDescent="0.2">
      <c r="A60" s="177"/>
      <c r="B60" s="18" t="s">
        <v>175</v>
      </c>
      <c r="C60" s="19">
        <v>597</v>
      </c>
      <c r="D60" s="20">
        <v>5.5276381909547742E-2</v>
      </c>
      <c r="E60" s="21">
        <v>0.31993299832495814</v>
      </c>
      <c r="F60" s="20">
        <v>0.29145728643216079</v>
      </c>
      <c r="G60" s="21">
        <v>0.1407035175879397</v>
      </c>
      <c r="H60" s="20">
        <v>0.18927973199329984</v>
      </c>
      <c r="I60" s="22">
        <v>3.3500837520938024E-3</v>
      </c>
      <c r="J60"/>
      <c r="K60" s="60">
        <f t="shared" si="2"/>
        <v>0.3752093802345059</v>
      </c>
      <c r="L60" s="22">
        <f t="shared" si="3"/>
        <v>0.43216080402010049</v>
      </c>
    </row>
    <row r="61" spans="1:17" x14ac:dyDescent="0.2">
      <c r="A61" s="191"/>
      <c r="B61" s="23" t="s">
        <v>59</v>
      </c>
      <c r="C61" s="24">
        <v>23</v>
      </c>
      <c r="D61" s="25">
        <v>0.17391304347826086</v>
      </c>
      <c r="E61" s="26">
        <v>0.2608695652173913</v>
      </c>
      <c r="F61" s="25">
        <v>4.3478260869565216E-2</v>
      </c>
      <c r="G61" s="26">
        <v>0.13043478260869565</v>
      </c>
      <c r="H61" s="25">
        <v>4.3478260869565216E-2</v>
      </c>
      <c r="I61" s="27">
        <v>0.34782608695652173</v>
      </c>
      <c r="J61"/>
      <c r="K61" s="61">
        <f t="shared" si="2"/>
        <v>0.43478260869565216</v>
      </c>
      <c r="L61" s="27">
        <f t="shared" si="3"/>
        <v>0.17391304347826086</v>
      </c>
    </row>
    <row r="62" spans="1:17" ht="12" customHeight="1" x14ac:dyDescent="0.2">
      <c r="A62" s="175" t="s">
        <v>47</v>
      </c>
      <c r="B62" s="13" t="s">
        <v>178</v>
      </c>
      <c r="C62" s="14">
        <v>468</v>
      </c>
      <c r="D62" s="15">
        <v>0.10683760683760683</v>
      </c>
      <c r="E62" s="16">
        <v>0.44871794871794873</v>
      </c>
      <c r="F62" s="15">
        <v>0.23076923076923078</v>
      </c>
      <c r="G62" s="16">
        <v>0.13247863247863248</v>
      </c>
      <c r="H62" s="15">
        <v>7.2649572649572655E-2</v>
      </c>
      <c r="I62" s="17">
        <v>8.5470085470085479E-3</v>
      </c>
      <c r="J62"/>
      <c r="K62" s="59">
        <f t="shared" si="2"/>
        <v>0.55555555555555558</v>
      </c>
      <c r="L62" s="17">
        <f t="shared" si="3"/>
        <v>0.36324786324786329</v>
      </c>
    </row>
    <row r="63" spans="1:17" x14ac:dyDescent="0.2">
      <c r="A63" s="176"/>
      <c r="B63" s="18" t="s">
        <v>177</v>
      </c>
      <c r="C63" s="19">
        <v>1224</v>
      </c>
      <c r="D63" s="20">
        <v>7.4346405228758169E-2</v>
      </c>
      <c r="E63" s="21">
        <v>0.49754901960784315</v>
      </c>
      <c r="F63" s="20">
        <v>0.23856209150326799</v>
      </c>
      <c r="G63" s="21">
        <v>6.535947712418301E-2</v>
      </c>
      <c r="H63" s="20">
        <v>0.11274509803921569</v>
      </c>
      <c r="I63" s="22">
        <v>1.1437908496732025E-2</v>
      </c>
      <c r="J63"/>
      <c r="K63" s="60">
        <f t="shared" si="2"/>
        <v>0.57189542483660127</v>
      </c>
      <c r="L63" s="22">
        <f t="shared" si="3"/>
        <v>0.30392156862745101</v>
      </c>
    </row>
    <row r="64" spans="1:17" x14ac:dyDescent="0.2">
      <c r="A64" s="202"/>
      <c r="B64" s="18" t="s">
        <v>176</v>
      </c>
      <c r="C64" s="19">
        <v>957</v>
      </c>
      <c r="D64" s="20">
        <v>8.6729362591431561E-2</v>
      </c>
      <c r="E64" s="21">
        <v>0.40334378265412746</v>
      </c>
      <c r="F64" s="20">
        <v>0.22048066875653083</v>
      </c>
      <c r="G64" s="21">
        <v>8.0459770114942528E-2</v>
      </c>
      <c r="H64" s="20">
        <v>0.19540229885057472</v>
      </c>
      <c r="I64" s="22">
        <v>1.3584117032392894E-2</v>
      </c>
      <c r="J64"/>
      <c r="K64" s="60">
        <f t="shared" si="2"/>
        <v>0.49007314524555901</v>
      </c>
      <c r="L64" s="22">
        <f t="shared" si="3"/>
        <v>0.30094043887147337</v>
      </c>
    </row>
    <row r="65" spans="1:23" x14ac:dyDescent="0.2">
      <c r="A65" s="177"/>
      <c r="B65" s="18" t="s">
        <v>155</v>
      </c>
      <c r="C65" s="19">
        <v>218</v>
      </c>
      <c r="D65" s="20">
        <v>7.3394495412844041E-2</v>
      </c>
      <c r="E65" s="21">
        <v>0.32110091743119268</v>
      </c>
      <c r="F65" s="20">
        <v>0.20642201834862386</v>
      </c>
      <c r="G65" s="21">
        <v>0.15137614678899083</v>
      </c>
      <c r="H65" s="20">
        <v>0.23853211009174313</v>
      </c>
      <c r="I65" s="22">
        <v>9.1743119266055051E-3</v>
      </c>
      <c r="J65"/>
      <c r="K65" s="60">
        <f t="shared" si="2"/>
        <v>0.39449541284403672</v>
      </c>
      <c r="L65" s="22">
        <f t="shared" si="3"/>
        <v>0.3577981651376147</v>
      </c>
    </row>
    <row r="66" spans="1:23" ht="12.5" thickBot="1" x14ac:dyDescent="0.25">
      <c r="A66" s="178"/>
      <c r="B66" s="33" t="s">
        <v>59</v>
      </c>
      <c r="C66" s="34">
        <v>45</v>
      </c>
      <c r="D66" s="35">
        <v>0.1111111111111111</v>
      </c>
      <c r="E66" s="36">
        <v>0.17777777777777778</v>
      </c>
      <c r="F66" s="35">
        <v>0.1111111111111111</v>
      </c>
      <c r="G66" s="36">
        <v>0.2</v>
      </c>
      <c r="H66" s="35">
        <v>0.13333333333333333</v>
      </c>
      <c r="I66" s="37">
        <v>0.26666666666666666</v>
      </c>
      <c r="J66"/>
      <c r="K66" s="63">
        <f t="shared" si="2"/>
        <v>0.28888888888888886</v>
      </c>
      <c r="L66" s="37">
        <f t="shared" si="3"/>
        <v>0.31111111111111112</v>
      </c>
    </row>
    <row r="69" spans="1:23"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x14ac:dyDescent="0.2">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472</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3.1593406593406592E-2</v>
      </c>
      <c r="E5" s="11">
        <v>0.26201923076923078</v>
      </c>
      <c r="F5" s="10">
        <v>0.32417582417582419</v>
      </c>
      <c r="G5" s="11">
        <v>0.17342032967032966</v>
      </c>
      <c r="H5" s="10">
        <v>0.19265109890109891</v>
      </c>
      <c r="I5" s="12">
        <v>1.6140109890109892E-2</v>
      </c>
      <c r="J5"/>
      <c r="K5" s="58">
        <f t="shared" ref="K5:K35" si="0">SUM(D5:E5)</f>
        <v>0.29361263736263737</v>
      </c>
      <c r="L5" s="12">
        <f t="shared" ref="L5:L35" si="1">SUM(F5:G5)</f>
        <v>0.49759615384615385</v>
      </c>
      <c r="M5"/>
      <c r="N5"/>
      <c r="O5"/>
      <c r="P5"/>
      <c r="Q5"/>
    </row>
    <row r="6" spans="1:17" ht="12" customHeight="1" x14ac:dyDescent="0.2">
      <c r="A6" s="159" t="s">
        <v>108</v>
      </c>
      <c r="B6" s="13" t="s">
        <v>52</v>
      </c>
      <c r="C6" s="14">
        <v>704</v>
      </c>
      <c r="D6" s="15">
        <v>3.125E-2</v>
      </c>
      <c r="E6" s="16">
        <v>0.30681818181818182</v>
      </c>
      <c r="F6" s="15">
        <v>0.29261363636363635</v>
      </c>
      <c r="G6" s="16">
        <v>0.15056818181818182</v>
      </c>
      <c r="H6" s="15">
        <v>0.21022727272727273</v>
      </c>
      <c r="I6" s="17">
        <v>8.5227272727272721E-3</v>
      </c>
      <c r="J6"/>
      <c r="K6" s="59">
        <f t="shared" si="0"/>
        <v>0.33806818181818182</v>
      </c>
      <c r="L6" s="17">
        <f t="shared" si="1"/>
        <v>0.44318181818181818</v>
      </c>
      <c r="M6"/>
      <c r="N6"/>
      <c r="O6"/>
      <c r="P6"/>
      <c r="Q6"/>
    </row>
    <row r="7" spans="1:17" x14ac:dyDescent="0.2">
      <c r="A7" s="160"/>
      <c r="B7" s="18" t="s">
        <v>53</v>
      </c>
      <c r="C7" s="19">
        <v>628</v>
      </c>
      <c r="D7" s="20">
        <v>4.7770700636942678E-2</v>
      </c>
      <c r="E7" s="21">
        <v>0.24522292993630573</v>
      </c>
      <c r="F7" s="20">
        <v>0.33439490445859871</v>
      </c>
      <c r="G7" s="21">
        <v>0.15286624203821655</v>
      </c>
      <c r="H7" s="20">
        <v>0.20382165605095542</v>
      </c>
      <c r="I7" s="22">
        <v>1.5923566878980892E-2</v>
      </c>
      <c r="J7"/>
      <c r="K7" s="60">
        <f t="shared" si="0"/>
        <v>0.2929936305732484</v>
      </c>
      <c r="L7" s="22">
        <f t="shared" si="1"/>
        <v>0.48726114649681529</v>
      </c>
      <c r="M7"/>
      <c r="N7"/>
      <c r="O7"/>
      <c r="P7"/>
      <c r="Q7"/>
    </row>
    <row r="8" spans="1:17" x14ac:dyDescent="0.2">
      <c r="A8" s="160"/>
      <c r="B8" s="18" t="s">
        <v>54</v>
      </c>
      <c r="C8" s="19">
        <v>308</v>
      </c>
      <c r="D8" s="20">
        <v>3.2467532467532464E-2</v>
      </c>
      <c r="E8" s="21">
        <v>0.27272727272727271</v>
      </c>
      <c r="F8" s="20">
        <v>0.35064935064935066</v>
      </c>
      <c r="G8" s="21">
        <v>0.20129870129870131</v>
      </c>
      <c r="H8" s="20">
        <v>0.12987012987012986</v>
      </c>
      <c r="I8" s="22">
        <v>1.2987012987012988E-2</v>
      </c>
      <c r="J8"/>
      <c r="K8" s="60">
        <f t="shared" si="0"/>
        <v>0.30519480519480519</v>
      </c>
      <c r="L8" s="22">
        <f t="shared" si="1"/>
        <v>0.55194805194805197</v>
      </c>
      <c r="M8"/>
      <c r="N8"/>
      <c r="O8"/>
      <c r="P8"/>
      <c r="Q8"/>
    </row>
    <row r="9" spans="1:17" x14ac:dyDescent="0.2">
      <c r="A9" s="160"/>
      <c r="B9" s="18" t="s">
        <v>55</v>
      </c>
      <c r="C9" s="19">
        <v>520</v>
      </c>
      <c r="D9" s="20">
        <v>1.1538461538461539E-2</v>
      </c>
      <c r="E9" s="21">
        <v>0.26538461538461539</v>
      </c>
      <c r="F9" s="20">
        <v>0.35</v>
      </c>
      <c r="G9" s="21">
        <v>0.18846153846153846</v>
      </c>
      <c r="H9" s="20">
        <v>0.17307692307692307</v>
      </c>
      <c r="I9" s="22">
        <v>1.1538461538461539E-2</v>
      </c>
      <c r="J9"/>
      <c r="K9" s="60">
        <f t="shared" si="0"/>
        <v>0.27692307692307694</v>
      </c>
      <c r="L9" s="22">
        <f t="shared" si="1"/>
        <v>0.53846153846153844</v>
      </c>
      <c r="M9"/>
      <c r="N9"/>
      <c r="O9"/>
      <c r="P9"/>
      <c r="Q9"/>
    </row>
    <row r="10" spans="1:17" x14ac:dyDescent="0.2">
      <c r="A10" s="160"/>
      <c r="B10" s="18" t="s">
        <v>56</v>
      </c>
      <c r="C10" s="19">
        <v>312</v>
      </c>
      <c r="D10" s="20">
        <v>1.282051282051282E-2</v>
      </c>
      <c r="E10" s="21">
        <v>0.19871794871794871</v>
      </c>
      <c r="F10" s="20">
        <v>0.32692307692307693</v>
      </c>
      <c r="G10" s="21">
        <v>0.21153846153846154</v>
      </c>
      <c r="H10" s="20">
        <v>0.21794871794871795</v>
      </c>
      <c r="I10" s="22">
        <v>3.2051282051282048E-2</v>
      </c>
      <c r="J10"/>
      <c r="K10" s="60">
        <f t="shared" si="0"/>
        <v>0.21153846153846154</v>
      </c>
      <c r="L10" s="22">
        <f t="shared" si="1"/>
        <v>0.53846153846153844</v>
      </c>
      <c r="M10"/>
      <c r="N10"/>
      <c r="O10"/>
      <c r="P10"/>
      <c r="Q10"/>
    </row>
    <row r="11" spans="1:17" x14ac:dyDescent="0.2">
      <c r="A11" s="160"/>
      <c r="B11" s="18" t="s">
        <v>57</v>
      </c>
      <c r="C11" s="19">
        <v>336</v>
      </c>
      <c r="D11" s="20">
        <v>2.976190476190476E-2</v>
      </c>
      <c r="E11" s="21">
        <v>0.26785714285714285</v>
      </c>
      <c r="F11" s="20">
        <v>0.30952380952380953</v>
      </c>
      <c r="G11" s="21">
        <v>0.17857142857142858</v>
      </c>
      <c r="H11" s="20">
        <v>0.19047619047619047</v>
      </c>
      <c r="I11" s="22">
        <v>2.3809523809523808E-2</v>
      </c>
      <c r="J11"/>
      <c r="K11" s="60">
        <f t="shared" si="0"/>
        <v>0.29761904761904762</v>
      </c>
      <c r="L11" s="22">
        <f t="shared" si="1"/>
        <v>0.48809523809523814</v>
      </c>
      <c r="M11"/>
      <c r="N11"/>
      <c r="O11"/>
      <c r="P11"/>
      <c r="Q11"/>
    </row>
    <row r="12" spans="1:17" x14ac:dyDescent="0.2">
      <c r="A12" s="160"/>
      <c r="B12" s="18" t="s">
        <v>58</v>
      </c>
      <c r="C12" s="19">
        <v>92</v>
      </c>
      <c r="D12" s="20">
        <v>0.10869565217391304</v>
      </c>
      <c r="E12" s="21">
        <v>0.18478260869565216</v>
      </c>
      <c r="F12" s="20">
        <v>0.30434782608695654</v>
      </c>
      <c r="G12" s="21">
        <v>0.15217391304347827</v>
      </c>
      <c r="H12" s="20">
        <v>0.2391304347826087</v>
      </c>
      <c r="I12" s="22">
        <v>1.0869565217391304E-2</v>
      </c>
      <c r="J12"/>
      <c r="K12" s="60">
        <f t="shared" si="0"/>
        <v>0.29347826086956519</v>
      </c>
      <c r="L12" s="22">
        <f t="shared" si="1"/>
        <v>0.45652173913043481</v>
      </c>
      <c r="M12"/>
      <c r="N12"/>
      <c r="O12"/>
      <c r="P12"/>
      <c r="Q12"/>
    </row>
    <row r="13" spans="1:17" x14ac:dyDescent="0.2">
      <c r="A13" s="161"/>
      <c r="B13" s="23" t="s">
        <v>59</v>
      </c>
      <c r="C13" s="24">
        <v>12</v>
      </c>
      <c r="D13" s="25">
        <v>0</v>
      </c>
      <c r="E13" s="26">
        <v>0.16666666666666666</v>
      </c>
      <c r="F13" s="25">
        <v>0.33333333333333331</v>
      </c>
      <c r="G13" s="26">
        <v>0.25</v>
      </c>
      <c r="H13" s="25">
        <v>8.3333333333333329E-2</v>
      </c>
      <c r="I13" s="27">
        <v>0.16666666666666666</v>
      </c>
      <c r="J13"/>
      <c r="K13" s="61">
        <f t="shared" si="0"/>
        <v>0.16666666666666666</v>
      </c>
      <c r="L13" s="27">
        <f t="shared" si="1"/>
        <v>0.58333333333333326</v>
      </c>
      <c r="M13"/>
      <c r="N13"/>
      <c r="O13"/>
      <c r="P13"/>
      <c r="Q13"/>
    </row>
    <row r="14" spans="1:17" x14ac:dyDescent="0.2">
      <c r="A14" s="159" t="s">
        <v>109</v>
      </c>
      <c r="B14" s="13" t="s">
        <v>110</v>
      </c>
      <c r="C14" s="19">
        <v>1303</v>
      </c>
      <c r="D14" s="20">
        <v>2.916346891788181E-2</v>
      </c>
      <c r="E14" s="21">
        <v>0.28165771297006909</v>
      </c>
      <c r="F14" s="20">
        <v>0.33307751343054487</v>
      </c>
      <c r="G14" s="21">
        <v>0.15349194167306215</v>
      </c>
      <c r="H14" s="20">
        <v>0.19339984650805833</v>
      </c>
      <c r="I14" s="22">
        <v>9.2095165003837302E-3</v>
      </c>
      <c r="J14"/>
      <c r="K14" s="60">
        <f t="shared" si="0"/>
        <v>0.31082118188795088</v>
      </c>
      <c r="L14" s="22">
        <f t="shared" si="1"/>
        <v>0.48656945510360705</v>
      </c>
      <c r="M14"/>
      <c r="N14"/>
      <c r="O14"/>
      <c r="P14"/>
      <c r="Q14"/>
    </row>
    <row r="15" spans="1:17" x14ac:dyDescent="0.2">
      <c r="A15" s="160"/>
      <c r="B15" s="18" t="s">
        <v>111</v>
      </c>
      <c r="C15" s="19">
        <v>1575</v>
      </c>
      <c r="D15" s="20">
        <v>3.4285714285714287E-2</v>
      </c>
      <c r="E15" s="21">
        <v>0.24761904761904763</v>
      </c>
      <c r="F15" s="20">
        <v>0.32</v>
      </c>
      <c r="G15" s="21">
        <v>0.18666666666666668</v>
      </c>
      <c r="H15" s="20">
        <v>0.19174603174603175</v>
      </c>
      <c r="I15" s="22">
        <v>1.9682539682539683E-2</v>
      </c>
      <c r="J15"/>
      <c r="K15" s="60">
        <f t="shared" si="0"/>
        <v>0.28190476190476194</v>
      </c>
      <c r="L15" s="22">
        <f t="shared" si="1"/>
        <v>0.50666666666666671</v>
      </c>
      <c r="M15"/>
      <c r="N15"/>
      <c r="O15"/>
      <c r="P15"/>
      <c r="Q15"/>
    </row>
    <row r="16" spans="1:17" x14ac:dyDescent="0.2">
      <c r="A16" s="161"/>
      <c r="B16" s="23" t="s">
        <v>40</v>
      </c>
      <c r="C16" s="24">
        <v>34</v>
      </c>
      <c r="D16" s="25">
        <v>0</v>
      </c>
      <c r="E16" s="26">
        <v>0.17647058823529413</v>
      </c>
      <c r="F16" s="25">
        <v>0.17647058823529413</v>
      </c>
      <c r="G16" s="26">
        <v>0.3235294117647059</v>
      </c>
      <c r="H16" s="25">
        <v>0.20588235294117646</v>
      </c>
      <c r="I16" s="27">
        <v>0.11764705882352941</v>
      </c>
      <c r="J16"/>
      <c r="K16" s="61">
        <f t="shared" si="0"/>
        <v>0.17647058823529413</v>
      </c>
      <c r="L16" s="27">
        <f t="shared" si="1"/>
        <v>0.5</v>
      </c>
      <c r="M16"/>
      <c r="N16"/>
      <c r="O16"/>
      <c r="P16"/>
      <c r="Q16"/>
    </row>
    <row r="17" spans="1:17" ht="12" customHeight="1" x14ac:dyDescent="0.2">
      <c r="A17" s="159" t="s">
        <v>112</v>
      </c>
      <c r="B17" s="28" t="s">
        <v>39</v>
      </c>
      <c r="C17" s="29">
        <v>506</v>
      </c>
      <c r="D17" s="30">
        <v>3.1620553359683792E-2</v>
      </c>
      <c r="E17" s="31">
        <v>0.22924901185770752</v>
      </c>
      <c r="F17" s="30">
        <v>0.2648221343873518</v>
      </c>
      <c r="G17" s="31">
        <v>0.2134387351778656</v>
      </c>
      <c r="H17" s="30">
        <v>0.2608695652173913</v>
      </c>
      <c r="I17" s="32">
        <v>0</v>
      </c>
      <c r="J17"/>
      <c r="K17" s="62">
        <f t="shared" si="0"/>
        <v>0.2608695652173913</v>
      </c>
      <c r="L17" s="32">
        <f t="shared" si="1"/>
        <v>0.47826086956521741</v>
      </c>
      <c r="M17"/>
      <c r="N17"/>
      <c r="O17"/>
      <c r="P17"/>
      <c r="Q17"/>
    </row>
    <row r="18" spans="1:17" x14ac:dyDescent="0.2">
      <c r="A18" s="161"/>
      <c r="B18" s="18" t="s">
        <v>129</v>
      </c>
      <c r="C18" s="19">
        <v>753</v>
      </c>
      <c r="D18" s="20">
        <v>3.851261620185923E-2</v>
      </c>
      <c r="E18" s="21">
        <v>0.25630810092961487</v>
      </c>
      <c r="F18" s="20">
        <v>0.31341301460823373</v>
      </c>
      <c r="G18" s="21">
        <v>0.21115537848605578</v>
      </c>
      <c r="H18" s="20">
        <v>0.17928286852589642</v>
      </c>
      <c r="I18" s="22">
        <v>1.3280212483399733E-3</v>
      </c>
      <c r="J18"/>
      <c r="K18" s="60">
        <f t="shared" si="0"/>
        <v>0.29482071713147412</v>
      </c>
      <c r="L18" s="22">
        <f t="shared" si="1"/>
        <v>0.52456839309428949</v>
      </c>
      <c r="M18"/>
      <c r="N18"/>
      <c r="O18"/>
      <c r="P18"/>
      <c r="Q18"/>
    </row>
    <row r="19" spans="1:17" x14ac:dyDescent="0.2">
      <c r="A19" s="159"/>
      <c r="B19" s="18" t="s">
        <v>130</v>
      </c>
      <c r="C19" s="19">
        <v>807</v>
      </c>
      <c r="D19" s="20">
        <v>1.9826517967781909E-2</v>
      </c>
      <c r="E19" s="21">
        <v>0.25154894671623296</v>
      </c>
      <c r="F19" s="20">
        <v>0.37422552664188352</v>
      </c>
      <c r="G19" s="21">
        <v>0.18835192069392812</v>
      </c>
      <c r="H19" s="20">
        <v>0.15117719950433706</v>
      </c>
      <c r="I19" s="22">
        <v>1.4869888475836431E-2</v>
      </c>
      <c r="J19"/>
      <c r="K19" s="60">
        <f t="shared" si="0"/>
        <v>0.27137546468401486</v>
      </c>
      <c r="L19" s="22">
        <f t="shared" si="1"/>
        <v>0.56257744733581161</v>
      </c>
      <c r="M19"/>
      <c r="N19"/>
      <c r="O19"/>
      <c r="P19"/>
      <c r="Q19"/>
    </row>
    <row r="20" spans="1:17" x14ac:dyDescent="0.2">
      <c r="A20" s="160"/>
      <c r="B20" s="18" t="s">
        <v>131</v>
      </c>
      <c r="C20" s="19">
        <v>594</v>
      </c>
      <c r="D20" s="20">
        <v>3.5353535353535352E-2</v>
      </c>
      <c r="E20" s="21">
        <v>0.29966329966329969</v>
      </c>
      <c r="F20" s="20">
        <v>0.32323232323232326</v>
      </c>
      <c r="G20" s="21">
        <v>0.11952861952861953</v>
      </c>
      <c r="H20" s="20">
        <v>0.18855218855218855</v>
      </c>
      <c r="I20" s="22">
        <v>3.3670033670033669E-2</v>
      </c>
      <c r="J20"/>
      <c r="K20" s="60">
        <f t="shared" si="0"/>
        <v>0.33501683501683505</v>
      </c>
      <c r="L20" s="22">
        <f t="shared" si="1"/>
        <v>0.4427609427609428</v>
      </c>
      <c r="M20"/>
      <c r="N20"/>
      <c r="O20"/>
      <c r="P20"/>
      <c r="Q20"/>
    </row>
    <row r="21" spans="1:17" x14ac:dyDescent="0.2">
      <c r="A21" s="160"/>
      <c r="B21" s="18" t="s">
        <v>132</v>
      </c>
      <c r="C21" s="19">
        <v>234</v>
      </c>
      <c r="D21" s="20">
        <v>4.2735042735042736E-2</v>
      </c>
      <c r="E21" s="21">
        <v>0.3034188034188034</v>
      </c>
      <c r="F21" s="20">
        <v>0.31623931623931623</v>
      </c>
      <c r="G21" s="21">
        <v>5.128205128205128E-2</v>
      </c>
      <c r="H21" s="20">
        <v>0.24358974358974358</v>
      </c>
      <c r="I21" s="22">
        <v>4.2735042735042736E-2</v>
      </c>
      <c r="J21"/>
      <c r="K21" s="60">
        <f t="shared" si="0"/>
        <v>0.34615384615384615</v>
      </c>
      <c r="L21" s="22">
        <f t="shared" si="1"/>
        <v>0.36752136752136749</v>
      </c>
      <c r="M21"/>
      <c r="N21"/>
      <c r="O21"/>
      <c r="P21"/>
      <c r="Q21"/>
    </row>
    <row r="22" spans="1:17" x14ac:dyDescent="0.2">
      <c r="A22" s="161"/>
      <c r="B22" s="23" t="s">
        <v>59</v>
      </c>
      <c r="C22" s="24">
        <v>18</v>
      </c>
      <c r="D22" s="25">
        <v>0</v>
      </c>
      <c r="E22" s="26">
        <v>0.1111111111111111</v>
      </c>
      <c r="F22" s="25">
        <v>0.33333333333333331</v>
      </c>
      <c r="G22" s="26">
        <v>0.16666666666666666</v>
      </c>
      <c r="H22" s="25">
        <v>0.16666666666666666</v>
      </c>
      <c r="I22" s="27">
        <v>0.22222222222222221</v>
      </c>
      <c r="J22"/>
      <c r="K22" s="61">
        <f t="shared" si="0"/>
        <v>0.1111111111111111</v>
      </c>
      <c r="L22" s="27">
        <f t="shared" si="1"/>
        <v>0.5</v>
      </c>
      <c r="M22"/>
      <c r="N22"/>
      <c r="O22"/>
      <c r="P22"/>
      <c r="Q22"/>
    </row>
    <row r="23" spans="1:17" ht="12" customHeight="1" x14ac:dyDescent="0.2">
      <c r="A23" s="159" t="s">
        <v>113</v>
      </c>
      <c r="B23" s="28" t="s">
        <v>41</v>
      </c>
      <c r="C23" s="14">
        <v>204</v>
      </c>
      <c r="D23" s="15">
        <v>2.9411764705882353E-2</v>
      </c>
      <c r="E23" s="16">
        <v>0.24509803921568626</v>
      </c>
      <c r="F23" s="15">
        <v>0.30392156862745096</v>
      </c>
      <c r="G23" s="16">
        <v>0.12254901960784313</v>
      </c>
      <c r="H23" s="15">
        <v>0.29901960784313725</v>
      </c>
      <c r="I23" s="17">
        <v>0</v>
      </c>
      <c r="J23"/>
      <c r="K23" s="59">
        <f t="shared" si="0"/>
        <v>0.2745098039215686</v>
      </c>
      <c r="L23" s="17">
        <f t="shared" si="1"/>
        <v>0.4264705882352941</v>
      </c>
      <c r="M23"/>
      <c r="N23"/>
      <c r="O23"/>
      <c r="P23"/>
      <c r="Q23"/>
    </row>
    <row r="24" spans="1:17" x14ac:dyDescent="0.2">
      <c r="A24" s="160"/>
      <c r="B24" s="18" t="s">
        <v>133</v>
      </c>
      <c r="C24" s="19">
        <v>309</v>
      </c>
      <c r="D24" s="20">
        <v>3.8834951456310676E-2</v>
      </c>
      <c r="E24" s="21">
        <v>0.27184466019417475</v>
      </c>
      <c r="F24" s="20">
        <v>0.29449838187702265</v>
      </c>
      <c r="G24" s="21">
        <v>0.22330097087378642</v>
      </c>
      <c r="H24" s="20">
        <v>0.17152103559870549</v>
      </c>
      <c r="I24" s="22">
        <v>0</v>
      </c>
      <c r="J24"/>
      <c r="K24" s="60">
        <f t="shared" si="0"/>
        <v>0.31067961165048541</v>
      </c>
      <c r="L24" s="22">
        <f t="shared" si="1"/>
        <v>0.51779935275080913</v>
      </c>
      <c r="M24"/>
      <c r="N24"/>
      <c r="O24"/>
      <c r="P24"/>
      <c r="Q24"/>
    </row>
    <row r="25" spans="1:17" x14ac:dyDescent="0.2">
      <c r="A25" s="161"/>
      <c r="B25" s="18" t="s">
        <v>134</v>
      </c>
      <c r="C25" s="19">
        <v>379</v>
      </c>
      <c r="D25" s="20">
        <v>2.6385224274406333E-2</v>
      </c>
      <c r="E25" s="21">
        <v>0.27440633245382584</v>
      </c>
      <c r="F25" s="20">
        <v>0.35883905013192613</v>
      </c>
      <c r="G25" s="21">
        <v>0.20052770448548812</v>
      </c>
      <c r="H25" s="20">
        <v>0.12928759894459102</v>
      </c>
      <c r="I25" s="22">
        <v>1.0554089709762533E-2</v>
      </c>
      <c r="J25"/>
      <c r="K25" s="60">
        <f t="shared" si="0"/>
        <v>0.30079155672823216</v>
      </c>
      <c r="L25" s="22">
        <f t="shared" si="1"/>
        <v>0.55936675461741425</v>
      </c>
      <c r="M25"/>
      <c r="N25"/>
      <c r="O25"/>
      <c r="P25"/>
      <c r="Q25"/>
    </row>
    <row r="26" spans="1:17" x14ac:dyDescent="0.2">
      <c r="A26" s="159"/>
      <c r="B26" s="18" t="s">
        <v>135</v>
      </c>
      <c r="C26" s="19">
        <v>298</v>
      </c>
      <c r="D26" s="20">
        <v>2.6845637583892617E-2</v>
      </c>
      <c r="E26" s="21">
        <v>0.31543624161073824</v>
      </c>
      <c r="F26" s="20">
        <v>0.36577181208053694</v>
      </c>
      <c r="G26" s="21">
        <v>8.7248322147651006E-2</v>
      </c>
      <c r="H26" s="20">
        <v>0.1912751677852349</v>
      </c>
      <c r="I26" s="22">
        <v>1.3422818791946308E-2</v>
      </c>
      <c r="J26"/>
      <c r="K26" s="60">
        <f t="shared" si="0"/>
        <v>0.34228187919463088</v>
      </c>
      <c r="L26" s="22">
        <f t="shared" si="1"/>
        <v>0.45302013422818793</v>
      </c>
      <c r="M26"/>
      <c r="N26"/>
      <c r="O26"/>
      <c r="P26"/>
      <c r="Q26"/>
    </row>
    <row r="27" spans="1:17" x14ac:dyDescent="0.2">
      <c r="A27" s="160"/>
      <c r="B27" s="18" t="s">
        <v>136</v>
      </c>
      <c r="C27" s="19">
        <v>111</v>
      </c>
      <c r="D27" s="20">
        <v>1.8018018018018018E-2</v>
      </c>
      <c r="E27" s="21">
        <v>0.31531531531531531</v>
      </c>
      <c r="F27" s="20">
        <v>0.30630630630630629</v>
      </c>
      <c r="G27" s="21">
        <v>3.6036036036036036E-2</v>
      </c>
      <c r="H27" s="20">
        <v>0.28828828828828829</v>
      </c>
      <c r="I27" s="22">
        <v>3.6036036036036036E-2</v>
      </c>
      <c r="J27"/>
      <c r="K27" s="60">
        <f t="shared" si="0"/>
        <v>0.33333333333333331</v>
      </c>
      <c r="L27" s="22">
        <f t="shared" si="1"/>
        <v>0.34234234234234234</v>
      </c>
      <c r="M27"/>
      <c r="N27"/>
      <c r="O27"/>
      <c r="P27"/>
      <c r="Q27"/>
    </row>
    <row r="28" spans="1:17" x14ac:dyDescent="0.2">
      <c r="A28" s="160"/>
      <c r="B28" s="18" t="s">
        <v>42</v>
      </c>
      <c r="C28" s="19">
        <v>2</v>
      </c>
      <c r="D28" s="20">
        <v>0</v>
      </c>
      <c r="E28" s="21">
        <v>0</v>
      </c>
      <c r="F28" s="20">
        <v>1</v>
      </c>
      <c r="G28" s="21">
        <v>0</v>
      </c>
      <c r="H28" s="20">
        <v>0</v>
      </c>
      <c r="I28" s="22">
        <v>0</v>
      </c>
      <c r="J28"/>
      <c r="K28" s="60">
        <f t="shared" si="0"/>
        <v>0</v>
      </c>
      <c r="L28" s="22">
        <f t="shared" si="1"/>
        <v>1</v>
      </c>
      <c r="M28"/>
      <c r="N28"/>
      <c r="O28"/>
      <c r="P28"/>
      <c r="Q28"/>
    </row>
    <row r="29" spans="1:17" x14ac:dyDescent="0.2">
      <c r="A29" s="160"/>
      <c r="B29" s="18" t="s">
        <v>43</v>
      </c>
      <c r="C29" s="19">
        <v>295</v>
      </c>
      <c r="D29" s="20">
        <v>3.3898305084745763E-2</v>
      </c>
      <c r="E29" s="21">
        <v>0.22372881355932203</v>
      </c>
      <c r="F29" s="20">
        <v>0.2440677966101695</v>
      </c>
      <c r="G29" s="21">
        <v>0.26440677966101694</v>
      </c>
      <c r="H29" s="20">
        <v>0.23389830508474577</v>
      </c>
      <c r="I29" s="22">
        <v>0</v>
      </c>
      <c r="J29"/>
      <c r="K29" s="60">
        <f t="shared" si="0"/>
        <v>0.25762711864406779</v>
      </c>
      <c r="L29" s="22">
        <f t="shared" si="1"/>
        <v>0.50847457627118642</v>
      </c>
      <c r="M29"/>
      <c r="N29"/>
      <c r="O29"/>
      <c r="P29"/>
      <c r="Q29"/>
    </row>
    <row r="30" spans="1:17" x14ac:dyDescent="0.2">
      <c r="A30" s="160"/>
      <c r="B30" s="18" t="s">
        <v>137</v>
      </c>
      <c r="C30" s="19">
        <v>438</v>
      </c>
      <c r="D30" s="20">
        <v>3.8812785388127852E-2</v>
      </c>
      <c r="E30" s="21">
        <v>0.23972602739726026</v>
      </c>
      <c r="F30" s="20">
        <v>0.33105022831050229</v>
      </c>
      <c r="G30" s="21">
        <v>0.20547945205479451</v>
      </c>
      <c r="H30" s="20">
        <v>0.18264840182648401</v>
      </c>
      <c r="I30" s="22">
        <v>2.2831050228310501E-3</v>
      </c>
      <c r="J30"/>
      <c r="K30" s="60">
        <f t="shared" si="0"/>
        <v>0.27853881278538811</v>
      </c>
      <c r="L30" s="22">
        <f t="shared" si="1"/>
        <v>0.5365296803652968</v>
      </c>
      <c r="M30"/>
      <c r="N30"/>
      <c r="O30"/>
      <c r="P30"/>
      <c r="Q30"/>
    </row>
    <row r="31" spans="1:17" x14ac:dyDescent="0.2">
      <c r="A31" s="160"/>
      <c r="B31" s="18" t="s">
        <v>138</v>
      </c>
      <c r="C31" s="19">
        <v>425</v>
      </c>
      <c r="D31" s="20">
        <v>1.411764705882353E-2</v>
      </c>
      <c r="E31" s="21">
        <v>0.23294117647058823</v>
      </c>
      <c r="F31" s="20">
        <v>0.39058823529411762</v>
      </c>
      <c r="G31" s="21">
        <v>0.17176470588235293</v>
      </c>
      <c r="H31" s="20">
        <v>0.17176470588235293</v>
      </c>
      <c r="I31" s="22">
        <v>1.8823529411764704E-2</v>
      </c>
      <c r="J31"/>
      <c r="K31" s="60">
        <f t="shared" si="0"/>
        <v>0.24705882352941178</v>
      </c>
      <c r="L31" s="22">
        <f t="shared" si="1"/>
        <v>0.5623529411764705</v>
      </c>
      <c r="M31"/>
      <c r="N31"/>
      <c r="O31"/>
      <c r="P31"/>
      <c r="Q31"/>
    </row>
    <row r="32" spans="1:17" x14ac:dyDescent="0.2">
      <c r="A32" s="160"/>
      <c r="B32" s="18" t="s">
        <v>139</v>
      </c>
      <c r="C32" s="19">
        <v>292</v>
      </c>
      <c r="D32" s="20">
        <v>4.4520547945205477E-2</v>
      </c>
      <c r="E32" s="21">
        <v>0.28767123287671231</v>
      </c>
      <c r="F32" s="20">
        <v>0.2773972602739726</v>
      </c>
      <c r="G32" s="21">
        <v>0.1541095890410959</v>
      </c>
      <c r="H32" s="20">
        <v>0.1815068493150685</v>
      </c>
      <c r="I32" s="22">
        <v>5.4794520547945202E-2</v>
      </c>
      <c r="J32"/>
      <c r="K32" s="60">
        <f t="shared" si="0"/>
        <v>0.3321917808219178</v>
      </c>
      <c r="L32" s="22">
        <f t="shared" si="1"/>
        <v>0.4315068493150685</v>
      </c>
      <c r="M32"/>
      <c r="N32"/>
      <c r="O32"/>
      <c r="P32"/>
      <c r="Q32"/>
    </row>
    <row r="33" spans="1:17" x14ac:dyDescent="0.2">
      <c r="A33" s="160"/>
      <c r="B33" s="18" t="s">
        <v>140</v>
      </c>
      <c r="C33" s="19">
        <v>123</v>
      </c>
      <c r="D33" s="20">
        <v>6.5040650406504072E-2</v>
      </c>
      <c r="E33" s="21">
        <v>0.29268292682926828</v>
      </c>
      <c r="F33" s="20">
        <v>0.32520325203252032</v>
      </c>
      <c r="G33" s="21">
        <v>6.5040650406504072E-2</v>
      </c>
      <c r="H33" s="20">
        <v>0.2032520325203252</v>
      </c>
      <c r="I33" s="22">
        <v>4.878048780487805E-2</v>
      </c>
      <c r="J33"/>
      <c r="K33" s="60">
        <f t="shared" si="0"/>
        <v>0.35772357723577236</v>
      </c>
      <c r="L33" s="22">
        <f t="shared" si="1"/>
        <v>0.3902439024390244</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v>
      </c>
      <c r="E35" s="26">
        <v>0.17647058823529413</v>
      </c>
      <c r="F35" s="25">
        <v>0.17647058823529413</v>
      </c>
      <c r="G35" s="26">
        <v>0.3235294117647059</v>
      </c>
      <c r="H35" s="25">
        <v>0.20588235294117646</v>
      </c>
      <c r="I35" s="27">
        <v>0.11764705882352941</v>
      </c>
      <c r="J35"/>
      <c r="K35" s="61">
        <f t="shared" si="0"/>
        <v>0.17647058823529413</v>
      </c>
      <c r="L35" s="27">
        <f t="shared" si="1"/>
        <v>0.5</v>
      </c>
      <c r="M35"/>
      <c r="N35"/>
      <c r="O35"/>
      <c r="P35"/>
      <c r="Q35"/>
    </row>
    <row r="36" spans="1:17" ht="12" customHeight="1" x14ac:dyDescent="0.2">
      <c r="A36" s="159" t="s">
        <v>114</v>
      </c>
      <c r="B36" s="13" t="s">
        <v>141</v>
      </c>
      <c r="C36" s="14">
        <v>36</v>
      </c>
      <c r="D36" s="15">
        <v>0</v>
      </c>
      <c r="E36" s="16">
        <v>0.44444444444444442</v>
      </c>
      <c r="F36" s="15">
        <v>0.3888888888888889</v>
      </c>
      <c r="G36" s="16">
        <v>2.7777777777777776E-2</v>
      </c>
      <c r="H36" s="15">
        <v>0.1388888888888889</v>
      </c>
      <c r="I36" s="17">
        <v>0</v>
      </c>
      <c r="J36"/>
      <c r="K36" s="59">
        <f t="shared" ref="K36:K66" si="2">SUM(D36:E36)</f>
        <v>0.44444444444444442</v>
      </c>
      <c r="L36" s="17">
        <f t="shared" ref="L36:L66" si="3">SUM(F36:G36)</f>
        <v>0.41666666666666669</v>
      </c>
      <c r="M36"/>
      <c r="N36"/>
      <c r="O36"/>
      <c r="P36"/>
      <c r="Q36"/>
    </row>
    <row r="37" spans="1:17" x14ac:dyDescent="0.2">
      <c r="A37" s="160"/>
      <c r="B37" s="18" t="s">
        <v>142</v>
      </c>
      <c r="C37" s="19">
        <v>176</v>
      </c>
      <c r="D37" s="20">
        <v>2.8409090909090908E-2</v>
      </c>
      <c r="E37" s="21">
        <v>0.17613636363636365</v>
      </c>
      <c r="F37" s="20">
        <v>0.28977272727272729</v>
      </c>
      <c r="G37" s="21">
        <v>0.22159090909090909</v>
      </c>
      <c r="H37" s="20">
        <v>0.23863636363636365</v>
      </c>
      <c r="I37" s="22">
        <v>4.5454545454545456E-2</v>
      </c>
      <c r="J37"/>
      <c r="K37" s="60">
        <f t="shared" si="2"/>
        <v>0.20454545454545456</v>
      </c>
      <c r="L37" s="22">
        <f t="shared" si="3"/>
        <v>0.51136363636363635</v>
      </c>
      <c r="M37"/>
      <c r="N37"/>
      <c r="O37"/>
      <c r="P37"/>
      <c r="Q37"/>
    </row>
    <row r="38" spans="1:17" x14ac:dyDescent="0.2">
      <c r="A38" s="161"/>
      <c r="B38" s="18" t="s">
        <v>143</v>
      </c>
      <c r="C38" s="19">
        <v>968</v>
      </c>
      <c r="D38" s="20">
        <v>2.6859504132231406E-2</v>
      </c>
      <c r="E38" s="21">
        <v>0.2799586776859504</v>
      </c>
      <c r="F38" s="20">
        <v>0.32334710743801653</v>
      </c>
      <c r="G38" s="21">
        <v>0.19008264462809918</v>
      </c>
      <c r="H38" s="20">
        <v>0.1787190082644628</v>
      </c>
      <c r="I38" s="22">
        <v>1.0330578512396695E-3</v>
      </c>
      <c r="J38"/>
      <c r="K38" s="60">
        <f t="shared" si="2"/>
        <v>0.30681818181818182</v>
      </c>
      <c r="L38" s="22">
        <f t="shared" si="3"/>
        <v>0.51342975206611574</v>
      </c>
      <c r="M38"/>
      <c r="N38"/>
      <c r="O38"/>
      <c r="P38"/>
      <c r="Q38"/>
    </row>
    <row r="39" spans="1:17" x14ac:dyDescent="0.2">
      <c r="A39" s="159"/>
      <c r="B39" s="18" t="s">
        <v>144</v>
      </c>
      <c r="C39" s="19">
        <v>522</v>
      </c>
      <c r="D39" s="20">
        <v>2.2988505747126436E-2</v>
      </c>
      <c r="E39" s="21">
        <v>0.26053639846743293</v>
      </c>
      <c r="F39" s="20">
        <v>0.32950191570881227</v>
      </c>
      <c r="G39" s="21">
        <v>0.21455938697318008</v>
      </c>
      <c r="H39" s="20">
        <v>0.16858237547892721</v>
      </c>
      <c r="I39" s="22">
        <v>3.8314176245210726E-3</v>
      </c>
      <c r="J39"/>
      <c r="K39" s="60">
        <f t="shared" si="2"/>
        <v>0.28352490421455934</v>
      </c>
      <c r="L39" s="22">
        <f t="shared" si="3"/>
        <v>0.54406130268199238</v>
      </c>
      <c r="M39"/>
      <c r="N39"/>
      <c r="O39"/>
      <c r="P39"/>
      <c r="Q39"/>
    </row>
    <row r="40" spans="1:17" x14ac:dyDescent="0.2">
      <c r="A40" s="160"/>
      <c r="B40" s="18" t="s">
        <v>145</v>
      </c>
      <c r="C40" s="19">
        <v>204</v>
      </c>
      <c r="D40" s="20">
        <v>2.9411764705882353E-2</v>
      </c>
      <c r="E40" s="21">
        <v>0.22549019607843138</v>
      </c>
      <c r="F40" s="20">
        <v>0.36274509803921567</v>
      </c>
      <c r="G40" s="21">
        <v>0.18627450980392157</v>
      </c>
      <c r="H40" s="20">
        <v>0.19607843137254902</v>
      </c>
      <c r="I40" s="22">
        <v>0</v>
      </c>
      <c r="J40"/>
      <c r="K40" s="60">
        <f t="shared" si="2"/>
        <v>0.25490196078431371</v>
      </c>
      <c r="L40" s="22">
        <f t="shared" si="3"/>
        <v>0.5490196078431373</v>
      </c>
      <c r="M40"/>
      <c r="N40"/>
      <c r="O40"/>
      <c r="P40"/>
      <c r="Q40"/>
    </row>
    <row r="41" spans="1:17" x14ac:dyDescent="0.2">
      <c r="A41" s="160"/>
      <c r="B41" s="18" t="s">
        <v>60</v>
      </c>
      <c r="C41" s="19">
        <v>82</v>
      </c>
      <c r="D41" s="20">
        <v>8.5365853658536592E-2</v>
      </c>
      <c r="E41" s="21">
        <v>0.26829268292682928</v>
      </c>
      <c r="F41" s="20">
        <v>0.26829268292682928</v>
      </c>
      <c r="G41" s="21">
        <v>4.878048780487805E-2</v>
      </c>
      <c r="H41" s="20">
        <v>0.32926829268292684</v>
      </c>
      <c r="I41" s="22">
        <v>0</v>
      </c>
      <c r="J41"/>
      <c r="K41" s="60">
        <f t="shared" si="2"/>
        <v>0.35365853658536589</v>
      </c>
      <c r="L41" s="22">
        <f t="shared" si="3"/>
        <v>0.31707317073170732</v>
      </c>
      <c r="M41"/>
      <c r="N41"/>
      <c r="O41"/>
      <c r="P41"/>
      <c r="Q41"/>
    </row>
    <row r="42" spans="1:17" x14ac:dyDescent="0.2">
      <c r="A42" s="160"/>
      <c r="B42" s="18" t="s">
        <v>61</v>
      </c>
      <c r="C42" s="19">
        <v>387</v>
      </c>
      <c r="D42" s="20">
        <v>3.6175710594315243E-2</v>
      </c>
      <c r="E42" s="21">
        <v>0.26098191214470284</v>
      </c>
      <c r="F42" s="20">
        <v>0.30232558139534882</v>
      </c>
      <c r="G42" s="21">
        <v>0.16020671834625322</v>
      </c>
      <c r="H42" s="20">
        <v>0.2144702842377261</v>
      </c>
      <c r="I42" s="22">
        <v>2.5839793281653745E-2</v>
      </c>
      <c r="J42"/>
      <c r="K42" s="60">
        <f t="shared" si="2"/>
        <v>0.29715762273901808</v>
      </c>
      <c r="L42" s="22">
        <f t="shared" si="3"/>
        <v>0.46253229974160204</v>
      </c>
      <c r="M42"/>
      <c r="N42"/>
      <c r="O42"/>
      <c r="P42"/>
      <c r="Q42"/>
    </row>
    <row r="43" spans="1:17" x14ac:dyDescent="0.2">
      <c r="A43" s="160"/>
      <c r="B43" s="18" t="s">
        <v>146</v>
      </c>
      <c r="C43" s="19">
        <v>521</v>
      </c>
      <c r="D43" s="20">
        <v>4.2226487523992322E-2</v>
      </c>
      <c r="E43" s="21">
        <v>0.26487523992322459</v>
      </c>
      <c r="F43" s="20">
        <v>0.33589251439539347</v>
      </c>
      <c r="G43" s="21">
        <v>0.11900191938579655</v>
      </c>
      <c r="H43" s="20">
        <v>0.19577735124760076</v>
      </c>
      <c r="I43" s="22">
        <v>4.2226487523992322E-2</v>
      </c>
      <c r="J43"/>
      <c r="K43" s="60">
        <f t="shared" si="2"/>
        <v>0.30710172744721692</v>
      </c>
      <c r="L43" s="22">
        <f t="shared" si="3"/>
        <v>0.45489443378118999</v>
      </c>
      <c r="M43"/>
      <c r="N43"/>
      <c r="O43"/>
      <c r="P43"/>
      <c r="Q43"/>
    </row>
    <row r="44" spans="1:17" x14ac:dyDescent="0.2">
      <c r="A44" s="161"/>
      <c r="B44" s="23" t="s">
        <v>59</v>
      </c>
      <c r="C44" s="24">
        <v>16</v>
      </c>
      <c r="D44" s="25">
        <v>0</v>
      </c>
      <c r="E44" s="26">
        <v>0.125</v>
      </c>
      <c r="F44" s="25">
        <v>0.375</v>
      </c>
      <c r="G44" s="26">
        <v>0.1875</v>
      </c>
      <c r="H44" s="25">
        <v>6.25E-2</v>
      </c>
      <c r="I44" s="27">
        <v>0.25</v>
      </c>
      <c r="J44"/>
      <c r="K44" s="61">
        <f t="shared" si="2"/>
        <v>0.125</v>
      </c>
      <c r="L44" s="27">
        <f t="shared" si="3"/>
        <v>0.5625</v>
      </c>
      <c r="M44"/>
      <c r="N44"/>
      <c r="O44"/>
      <c r="P44"/>
      <c r="Q44"/>
    </row>
    <row r="45" spans="1:17" ht="12" customHeight="1" x14ac:dyDescent="0.2">
      <c r="A45" s="175" t="s">
        <v>115</v>
      </c>
      <c r="B45" s="13" t="s">
        <v>62</v>
      </c>
      <c r="C45" s="14">
        <v>257</v>
      </c>
      <c r="D45" s="15">
        <v>4.6692607003891051E-2</v>
      </c>
      <c r="E45" s="16">
        <v>0.29182879377431908</v>
      </c>
      <c r="F45" s="15">
        <v>0.30350194552529181</v>
      </c>
      <c r="G45" s="16">
        <v>0.14007782101167315</v>
      </c>
      <c r="H45" s="15">
        <v>0.19844357976653695</v>
      </c>
      <c r="I45" s="17">
        <v>1.9455252918287938E-2</v>
      </c>
      <c r="J45"/>
      <c r="K45" s="59">
        <f t="shared" si="2"/>
        <v>0.33852140077821014</v>
      </c>
      <c r="L45" s="17">
        <f t="shared" si="3"/>
        <v>0.44357976653696496</v>
      </c>
      <c r="M45"/>
      <c r="N45"/>
      <c r="O45"/>
      <c r="P45"/>
      <c r="Q45"/>
    </row>
    <row r="46" spans="1:17" x14ac:dyDescent="0.2">
      <c r="A46" s="176"/>
      <c r="B46" s="18" t="s">
        <v>63</v>
      </c>
      <c r="C46" s="19">
        <v>826</v>
      </c>
      <c r="D46" s="20">
        <v>2.784503631961259E-2</v>
      </c>
      <c r="E46" s="21">
        <v>0.23849878934624696</v>
      </c>
      <c r="F46" s="20">
        <v>0.3135593220338983</v>
      </c>
      <c r="G46" s="21">
        <v>0.2288135593220339</v>
      </c>
      <c r="H46" s="20">
        <v>0.18401937046004843</v>
      </c>
      <c r="I46" s="22">
        <v>7.2639225181598066E-3</v>
      </c>
      <c r="J46"/>
      <c r="K46" s="60">
        <f t="shared" si="2"/>
        <v>0.26634382566585957</v>
      </c>
      <c r="L46" s="22">
        <f t="shared" si="3"/>
        <v>0.5423728813559322</v>
      </c>
      <c r="M46"/>
      <c r="N46"/>
      <c r="O46"/>
      <c r="P46"/>
      <c r="Q46"/>
    </row>
    <row r="47" spans="1:17" x14ac:dyDescent="0.2">
      <c r="A47" s="177"/>
      <c r="B47" s="18" t="s">
        <v>64</v>
      </c>
      <c r="C47" s="19">
        <v>599</v>
      </c>
      <c r="D47" s="20">
        <v>1.335559265442404E-2</v>
      </c>
      <c r="E47" s="21">
        <v>0.26878130217028379</v>
      </c>
      <c r="F47" s="20">
        <v>0.36727879799666108</v>
      </c>
      <c r="G47" s="21">
        <v>0.19699499165275458</v>
      </c>
      <c r="H47" s="20">
        <v>0.15358931552587646</v>
      </c>
      <c r="I47" s="22">
        <v>0</v>
      </c>
      <c r="J47"/>
      <c r="K47" s="60">
        <f t="shared" si="2"/>
        <v>0.28213689482470783</v>
      </c>
      <c r="L47" s="22">
        <f t="shared" si="3"/>
        <v>0.56427378964941566</v>
      </c>
      <c r="M47"/>
      <c r="N47"/>
      <c r="O47"/>
      <c r="P47"/>
      <c r="Q47"/>
    </row>
    <row r="48" spans="1:17" x14ac:dyDescent="0.2">
      <c r="A48" s="175"/>
      <c r="B48" s="18" t="s">
        <v>65</v>
      </c>
      <c r="C48" s="19">
        <v>296</v>
      </c>
      <c r="D48" s="20">
        <v>4.3918918918918921E-2</v>
      </c>
      <c r="E48" s="21">
        <v>0.29391891891891891</v>
      </c>
      <c r="F48" s="20">
        <v>0.28716216216216217</v>
      </c>
      <c r="G48" s="21">
        <v>0.11148648648648649</v>
      </c>
      <c r="H48" s="20">
        <v>0.26351351351351349</v>
      </c>
      <c r="I48" s="22">
        <v>0</v>
      </c>
      <c r="J48"/>
      <c r="K48" s="60">
        <f t="shared" si="2"/>
        <v>0.33783783783783783</v>
      </c>
      <c r="L48" s="22">
        <f t="shared" si="3"/>
        <v>0.39864864864864868</v>
      </c>
      <c r="M48"/>
      <c r="N48"/>
      <c r="O48"/>
      <c r="P48"/>
      <c r="Q48"/>
    </row>
    <row r="49" spans="1:17" x14ac:dyDescent="0.2">
      <c r="A49" s="177"/>
      <c r="B49" s="23" t="s">
        <v>59</v>
      </c>
      <c r="C49" s="24">
        <v>10</v>
      </c>
      <c r="D49" s="25">
        <v>0</v>
      </c>
      <c r="E49" s="26">
        <v>0.2</v>
      </c>
      <c r="F49" s="25">
        <v>0.4</v>
      </c>
      <c r="G49" s="26">
        <v>0.2</v>
      </c>
      <c r="H49" s="25">
        <v>0.2</v>
      </c>
      <c r="I49" s="27">
        <v>0</v>
      </c>
      <c r="J49"/>
      <c r="K49" s="61">
        <f t="shared" si="2"/>
        <v>0.2</v>
      </c>
      <c r="L49" s="27">
        <f t="shared" si="3"/>
        <v>0.60000000000000009</v>
      </c>
      <c r="M49"/>
      <c r="N49"/>
      <c r="O49"/>
      <c r="P49"/>
      <c r="Q49"/>
    </row>
    <row r="50" spans="1:17" ht="12" customHeight="1" x14ac:dyDescent="0.2">
      <c r="A50" s="159" t="s">
        <v>116</v>
      </c>
      <c r="B50" s="13" t="s">
        <v>66</v>
      </c>
      <c r="C50" s="14">
        <v>1431</v>
      </c>
      <c r="D50" s="15">
        <v>3.494060097833683E-2</v>
      </c>
      <c r="E50" s="16">
        <v>0.26275331935709295</v>
      </c>
      <c r="F50" s="15">
        <v>0.34102026554856746</v>
      </c>
      <c r="G50" s="16">
        <v>0.16701607267645002</v>
      </c>
      <c r="H50" s="15">
        <v>0.18238993710691823</v>
      </c>
      <c r="I50" s="17">
        <v>1.1879804332634521E-2</v>
      </c>
      <c r="J50"/>
      <c r="K50" s="59">
        <f t="shared" si="2"/>
        <v>0.2976939203354298</v>
      </c>
      <c r="L50" s="17">
        <f t="shared" si="3"/>
        <v>0.50803633822501748</v>
      </c>
      <c r="M50"/>
      <c r="N50"/>
      <c r="O50"/>
      <c r="P50"/>
      <c r="Q50"/>
    </row>
    <row r="51" spans="1:17" x14ac:dyDescent="0.2">
      <c r="A51" s="160"/>
      <c r="B51" s="18" t="s">
        <v>67</v>
      </c>
      <c r="C51" s="19">
        <v>397</v>
      </c>
      <c r="D51" s="20">
        <v>3.0226700251889168E-2</v>
      </c>
      <c r="E51" s="21">
        <v>0.25692695214105793</v>
      </c>
      <c r="F51" s="20">
        <v>0.31486146095717882</v>
      </c>
      <c r="G51" s="21">
        <v>0.19899244332493704</v>
      </c>
      <c r="H51" s="20">
        <v>0.18891687657430731</v>
      </c>
      <c r="I51" s="22">
        <v>1.0075566750629723E-2</v>
      </c>
      <c r="J51"/>
      <c r="K51" s="60">
        <f t="shared" si="2"/>
        <v>0.2871536523929471</v>
      </c>
      <c r="L51" s="22">
        <f t="shared" si="3"/>
        <v>0.51385390428211586</v>
      </c>
      <c r="M51"/>
      <c r="N51"/>
      <c r="O51"/>
      <c r="P51"/>
      <c r="Q51"/>
    </row>
    <row r="52" spans="1:17" x14ac:dyDescent="0.2">
      <c r="A52" s="161"/>
      <c r="B52" s="18" t="s">
        <v>68</v>
      </c>
      <c r="C52" s="19">
        <v>1069</v>
      </c>
      <c r="D52" s="20">
        <v>2.8063610851262862E-2</v>
      </c>
      <c r="E52" s="21">
        <v>0.26473339569691301</v>
      </c>
      <c r="F52" s="20">
        <v>0.30589335827876518</v>
      </c>
      <c r="G52" s="21">
        <v>0.17212347988774557</v>
      </c>
      <c r="H52" s="20">
        <v>0.20860617399438727</v>
      </c>
      <c r="I52" s="22">
        <v>2.05799812909261E-2</v>
      </c>
      <c r="J52"/>
      <c r="K52" s="60">
        <f t="shared" si="2"/>
        <v>0.29279700654817586</v>
      </c>
      <c r="L52" s="22">
        <f t="shared" si="3"/>
        <v>0.47801683816651075</v>
      </c>
      <c r="M52"/>
      <c r="N52"/>
      <c r="O52"/>
      <c r="P52"/>
      <c r="Q52"/>
    </row>
    <row r="53" spans="1:17" x14ac:dyDescent="0.2">
      <c r="A53" s="179"/>
      <c r="B53" s="23" t="s">
        <v>59</v>
      </c>
      <c r="C53" s="24">
        <v>15</v>
      </c>
      <c r="D53" s="25">
        <v>0</v>
      </c>
      <c r="E53" s="26">
        <v>0.13333333333333333</v>
      </c>
      <c r="F53" s="25">
        <v>0.26666666666666666</v>
      </c>
      <c r="G53" s="26">
        <v>0.2</v>
      </c>
      <c r="H53" s="25">
        <v>0.13333333333333333</v>
      </c>
      <c r="I53" s="27">
        <v>0.26666666666666666</v>
      </c>
      <c r="J53"/>
      <c r="K53" s="61">
        <f t="shared" si="2"/>
        <v>0.13333333333333333</v>
      </c>
      <c r="L53" s="27">
        <f t="shared" si="3"/>
        <v>0.46666666666666667</v>
      </c>
      <c r="M53"/>
      <c r="N53"/>
      <c r="O53"/>
      <c r="P53"/>
      <c r="Q53"/>
    </row>
    <row r="54" spans="1:17" ht="12" customHeight="1" x14ac:dyDescent="0.2">
      <c r="A54" s="190" t="s">
        <v>117</v>
      </c>
      <c r="B54" s="13" t="s">
        <v>69</v>
      </c>
      <c r="C54" s="14">
        <v>89</v>
      </c>
      <c r="D54" s="30">
        <v>2.247191011235955E-2</v>
      </c>
      <c r="E54" s="31">
        <v>0.1797752808988764</v>
      </c>
      <c r="F54" s="30">
        <v>0.30337078651685395</v>
      </c>
      <c r="G54" s="31">
        <v>0.15730337078651685</v>
      </c>
      <c r="H54" s="30">
        <v>0.33707865168539325</v>
      </c>
      <c r="I54" s="32">
        <v>0</v>
      </c>
      <c r="J54"/>
      <c r="K54" s="59">
        <f t="shared" si="2"/>
        <v>0.20224719101123595</v>
      </c>
      <c r="L54" s="17">
        <f t="shared" si="3"/>
        <v>0.4606741573033708</v>
      </c>
      <c r="M54"/>
      <c r="N54"/>
      <c r="O54"/>
      <c r="P54"/>
      <c r="Q54"/>
    </row>
    <row r="55" spans="1:17" x14ac:dyDescent="0.2">
      <c r="A55" s="176"/>
      <c r="B55" s="18" t="s">
        <v>70</v>
      </c>
      <c r="C55" s="19">
        <v>224</v>
      </c>
      <c r="D55" s="20">
        <v>4.9107142857142856E-2</v>
      </c>
      <c r="E55" s="21">
        <v>0.20535714285714285</v>
      </c>
      <c r="F55" s="20">
        <v>0.2767857142857143</v>
      </c>
      <c r="G55" s="21">
        <v>0.26785714285714285</v>
      </c>
      <c r="H55" s="20">
        <v>0.19196428571428573</v>
      </c>
      <c r="I55" s="22">
        <v>8.9285714285714281E-3</v>
      </c>
      <c r="J55"/>
      <c r="K55" s="60">
        <f t="shared" si="2"/>
        <v>0.2544642857142857</v>
      </c>
      <c r="L55" s="22">
        <f t="shared" si="3"/>
        <v>0.54464285714285721</v>
      </c>
      <c r="M55"/>
      <c r="N55"/>
      <c r="O55"/>
      <c r="P55"/>
      <c r="Q55"/>
    </row>
    <row r="56" spans="1:17" x14ac:dyDescent="0.2">
      <c r="A56" s="177"/>
      <c r="B56" s="18" t="s">
        <v>71</v>
      </c>
      <c r="C56" s="19">
        <v>1140</v>
      </c>
      <c r="D56" s="20">
        <v>2.5438596491228069E-2</v>
      </c>
      <c r="E56" s="21">
        <v>0.27807017543859647</v>
      </c>
      <c r="F56" s="20">
        <v>0.31491228070175437</v>
      </c>
      <c r="G56" s="21">
        <v>0.1649122807017544</v>
      </c>
      <c r="H56" s="20">
        <v>0.1956140350877193</v>
      </c>
      <c r="I56" s="22">
        <v>2.1052631578947368E-2</v>
      </c>
      <c r="J56"/>
      <c r="K56" s="60">
        <f t="shared" si="2"/>
        <v>0.30350877192982456</v>
      </c>
      <c r="L56" s="22">
        <f t="shared" si="3"/>
        <v>0.47982456140350876</v>
      </c>
      <c r="M56"/>
      <c r="N56"/>
      <c r="O56"/>
      <c r="P56"/>
      <c r="Q56"/>
    </row>
    <row r="57" spans="1:17" x14ac:dyDescent="0.2">
      <c r="A57" s="191"/>
      <c r="B57" s="23" t="s">
        <v>59</v>
      </c>
      <c r="C57" s="24">
        <v>13</v>
      </c>
      <c r="D57" s="25">
        <v>0</v>
      </c>
      <c r="E57" s="26">
        <v>0.46153846153846156</v>
      </c>
      <c r="F57" s="25">
        <v>0.30769230769230771</v>
      </c>
      <c r="G57" s="26">
        <v>7.6923076923076927E-2</v>
      </c>
      <c r="H57" s="25">
        <v>0.15384615384615385</v>
      </c>
      <c r="I57" s="27">
        <v>0</v>
      </c>
      <c r="J57"/>
      <c r="K57" s="61">
        <f t="shared" si="2"/>
        <v>0.46153846153846156</v>
      </c>
      <c r="L57" s="27">
        <f t="shared" si="3"/>
        <v>0.38461538461538464</v>
      </c>
      <c r="M57"/>
      <c r="N57"/>
      <c r="O57"/>
      <c r="P57"/>
      <c r="Q57"/>
    </row>
    <row r="58" spans="1:17" ht="12" customHeight="1" x14ac:dyDescent="0.2">
      <c r="A58" s="175" t="s">
        <v>213</v>
      </c>
      <c r="B58" s="13" t="s">
        <v>180</v>
      </c>
      <c r="C58" s="14">
        <v>2195</v>
      </c>
      <c r="D58" s="15">
        <v>3.6902050113895218E-2</v>
      </c>
      <c r="E58" s="16">
        <v>0.2956719817767654</v>
      </c>
      <c r="F58" s="15">
        <v>0.32619589977220959</v>
      </c>
      <c r="G58" s="16">
        <v>0.14533029612756265</v>
      </c>
      <c r="H58" s="15">
        <v>0.17995444191343962</v>
      </c>
      <c r="I58" s="17">
        <v>1.5945330296127564E-2</v>
      </c>
      <c r="J58"/>
      <c r="K58" s="59">
        <f t="shared" si="2"/>
        <v>0.33257403189066059</v>
      </c>
      <c r="L58" s="17">
        <f t="shared" si="3"/>
        <v>0.47152619589977224</v>
      </c>
    </row>
    <row r="59" spans="1:17" x14ac:dyDescent="0.2">
      <c r="A59" s="176"/>
      <c r="B59" s="64" t="s">
        <v>179</v>
      </c>
      <c r="C59" s="19">
        <v>97</v>
      </c>
      <c r="D59" s="20">
        <v>0</v>
      </c>
      <c r="E59" s="21">
        <v>0.1134020618556701</v>
      </c>
      <c r="F59" s="20">
        <v>0.37113402061855671</v>
      </c>
      <c r="G59" s="21">
        <v>0.31958762886597936</v>
      </c>
      <c r="H59" s="20">
        <v>0.17525773195876287</v>
      </c>
      <c r="I59" s="22">
        <v>2.0618556701030927E-2</v>
      </c>
      <c r="J59"/>
      <c r="K59" s="60">
        <f t="shared" si="2"/>
        <v>0.1134020618556701</v>
      </c>
      <c r="L59" s="22">
        <f t="shared" si="3"/>
        <v>0.69072164948453607</v>
      </c>
    </row>
    <row r="60" spans="1:17" x14ac:dyDescent="0.2">
      <c r="A60" s="177"/>
      <c r="B60" s="18" t="s">
        <v>175</v>
      </c>
      <c r="C60" s="19">
        <v>597</v>
      </c>
      <c r="D60" s="20">
        <v>1.8425460636515914E-2</v>
      </c>
      <c r="E60" s="21">
        <v>0.16582914572864321</v>
      </c>
      <c r="F60" s="20">
        <v>0.3082077051926298</v>
      </c>
      <c r="G60" s="21">
        <v>0.25628140703517588</v>
      </c>
      <c r="H60" s="20">
        <v>0.24790619765494137</v>
      </c>
      <c r="I60" s="22">
        <v>3.3500837520938024E-3</v>
      </c>
      <c r="J60"/>
      <c r="K60" s="60">
        <f t="shared" si="2"/>
        <v>0.18425460636515911</v>
      </c>
      <c r="L60" s="22">
        <f t="shared" si="3"/>
        <v>0.56448911222780573</v>
      </c>
    </row>
    <row r="61" spans="1:17" x14ac:dyDescent="0.2">
      <c r="A61" s="191"/>
      <c r="B61" s="23" t="s">
        <v>59</v>
      </c>
      <c r="C61" s="24">
        <v>23</v>
      </c>
      <c r="D61" s="25">
        <v>0</v>
      </c>
      <c r="E61" s="26">
        <v>0.17391304347826086</v>
      </c>
      <c r="F61" s="25">
        <v>0.34782608695652173</v>
      </c>
      <c r="G61" s="26">
        <v>8.6956521739130432E-2</v>
      </c>
      <c r="H61" s="25">
        <v>4.3478260869565216E-2</v>
      </c>
      <c r="I61" s="27">
        <v>0.34782608695652173</v>
      </c>
      <c r="J61"/>
      <c r="K61" s="61">
        <f t="shared" si="2"/>
        <v>0.17391304347826086</v>
      </c>
      <c r="L61" s="27">
        <f t="shared" si="3"/>
        <v>0.43478260869565216</v>
      </c>
    </row>
    <row r="62" spans="1:17" ht="12" customHeight="1" x14ac:dyDescent="0.2">
      <c r="A62" s="175" t="s">
        <v>47</v>
      </c>
      <c r="B62" s="13" t="s">
        <v>178</v>
      </c>
      <c r="C62" s="14">
        <v>468</v>
      </c>
      <c r="D62" s="15">
        <v>3.8461538461538464E-2</v>
      </c>
      <c r="E62" s="16">
        <v>0.28418803418803418</v>
      </c>
      <c r="F62" s="15">
        <v>0.35256410256410259</v>
      </c>
      <c r="G62" s="16">
        <v>0.20085470085470086</v>
      </c>
      <c r="H62" s="15">
        <v>0.11965811965811966</v>
      </c>
      <c r="I62" s="17">
        <v>4.2735042735042739E-3</v>
      </c>
      <c r="J62"/>
      <c r="K62" s="59">
        <f t="shared" si="2"/>
        <v>0.32264957264957261</v>
      </c>
      <c r="L62" s="17">
        <f t="shared" si="3"/>
        <v>0.55341880341880345</v>
      </c>
    </row>
    <row r="63" spans="1:17" x14ac:dyDescent="0.2">
      <c r="A63" s="176"/>
      <c r="B63" s="18" t="s">
        <v>177</v>
      </c>
      <c r="C63" s="19">
        <v>1224</v>
      </c>
      <c r="D63" s="20">
        <v>3.0228758169934641E-2</v>
      </c>
      <c r="E63" s="21">
        <v>0.30718954248366015</v>
      </c>
      <c r="F63" s="20">
        <v>0.33741830065359479</v>
      </c>
      <c r="G63" s="21">
        <v>0.15441176470588236</v>
      </c>
      <c r="H63" s="20">
        <v>0.1576797385620915</v>
      </c>
      <c r="I63" s="22">
        <v>1.3071895424836602E-2</v>
      </c>
      <c r="J63"/>
      <c r="K63" s="60">
        <f t="shared" si="2"/>
        <v>0.33741830065359479</v>
      </c>
      <c r="L63" s="22">
        <f t="shared" si="3"/>
        <v>0.49183006535947715</v>
      </c>
    </row>
    <row r="64" spans="1:17" x14ac:dyDescent="0.2">
      <c r="A64" s="202"/>
      <c r="B64" s="18" t="s">
        <v>176</v>
      </c>
      <c r="C64" s="19">
        <v>957</v>
      </c>
      <c r="D64" s="20">
        <v>2.7168234064785787E-2</v>
      </c>
      <c r="E64" s="21">
        <v>0.22361546499477533</v>
      </c>
      <c r="F64" s="20">
        <v>0.33751306165099271</v>
      </c>
      <c r="G64" s="21">
        <v>0.15673981191222572</v>
      </c>
      <c r="H64" s="20">
        <v>0.2392894461859979</v>
      </c>
      <c r="I64" s="22">
        <v>1.5673981191222569E-2</v>
      </c>
      <c r="J64"/>
      <c r="K64" s="60">
        <f t="shared" si="2"/>
        <v>0.2507836990595611</v>
      </c>
      <c r="L64" s="22">
        <f t="shared" si="3"/>
        <v>0.49425287356321845</v>
      </c>
    </row>
    <row r="65" spans="1:12" x14ac:dyDescent="0.2">
      <c r="A65" s="177"/>
      <c r="B65" s="18" t="s">
        <v>155</v>
      </c>
      <c r="C65" s="19">
        <v>218</v>
      </c>
      <c r="D65" s="20">
        <v>3.669724770642202E-2</v>
      </c>
      <c r="E65" s="21">
        <v>0.16513761467889909</v>
      </c>
      <c r="F65" s="20">
        <v>0.16055045871559634</v>
      </c>
      <c r="G65" s="21">
        <v>0.29357798165137616</v>
      </c>
      <c r="H65" s="20">
        <v>0.33486238532110091</v>
      </c>
      <c r="I65" s="22">
        <v>9.1743119266055051E-3</v>
      </c>
      <c r="J65"/>
      <c r="K65" s="60">
        <f t="shared" si="2"/>
        <v>0.20183486238532111</v>
      </c>
      <c r="L65" s="22">
        <f t="shared" si="3"/>
        <v>0.45412844036697253</v>
      </c>
    </row>
    <row r="66" spans="1:12" ht="12.5" thickBot="1" x14ac:dyDescent="0.25">
      <c r="A66" s="178"/>
      <c r="B66" s="33" t="s">
        <v>59</v>
      </c>
      <c r="C66" s="34">
        <v>45</v>
      </c>
      <c r="D66" s="35">
        <v>6.6666666666666666E-2</v>
      </c>
      <c r="E66" s="36">
        <v>8.8888888888888892E-2</v>
      </c>
      <c r="F66" s="35">
        <v>0.17777777777777778</v>
      </c>
      <c r="G66" s="36">
        <v>0.17777777777777778</v>
      </c>
      <c r="H66" s="35">
        <v>0.22222222222222221</v>
      </c>
      <c r="I66" s="37">
        <v>0.26666666666666666</v>
      </c>
      <c r="J66"/>
      <c r="K66" s="63">
        <f t="shared" si="2"/>
        <v>0.15555555555555556</v>
      </c>
      <c r="L66" s="37">
        <f t="shared" si="3"/>
        <v>0.35555555555555557</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473</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3.3653846153846152E-2</v>
      </c>
      <c r="E5" s="11">
        <v>0.19608516483516483</v>
      </c>
      <c r="F5" s="10">
        <v>0.32280219780219782</v>
      </c>
      <c r="G5" s="11">
        <v>0.16792582417582416</v>
      </c>
      <c r="H5" s="10">
        <v>0.26648351648351648</v>
      </c>
      <c r="I5" s="12">
        <v>1.304945054945055E-2</v>
      </c>
      <c r="J5"/>
      <c r="K5" s="58">
        <f t="shared" ref="K5:K35" si="0">SUM(D5:E5)</f>
        <v>0.22973901098901098</v>
      </c>
      <c r="L5" s="12">
        <f t="shared" ref="L5:L35" si="1">SUM(F5:G5)</f>
        <v>0.49072802197802201</v>
      </c>
      <c r="M5"/>
      <c r="N5"/>
      <c r="O5"/>
      <c r="P5"/>
      <c r="Q5"/>
    </row>
    <row r="6" spans="1:17" ht="12" customHeight="1" x14ac:dyDescent="0.2">
      <c r="A6" s="159" t="s">
        <v>108</v>
      </c>
      <c r="B6" s="13" t="s">
        <v>52</v>
      </c>
      <c r="C6" s="14">
        <v>704</v>
      </c>
      <c r="D6" s="15">
        <v>3.125E-2</v>
      </c>
      <c r="E6" s="16">
        <v>0.15625</v>
      </c>
      <c r="F6" s="15">
        <v>0.34375</v>
      </c>
      <c r="G6" s="16">
        <v>0.16477272727272727</v>
      </c>
      <c r="H6" s="15">
        <v>0.29545454545454547</v>
      </c>
      <c r="I6" s="17">
        <v>8.5227272727272721E-3</v>
      </c>
      <c r="J6"/>
      <c r="K6" s="59">
        <f t="shared" si="0"/>
        <v>0.1875</v>
      </c>
      <c r="L6" s="17">
        <f t="shared" si="1"/>
        <v>0.50852272727272729</v>
      </c>
      <c r="M6"/>
      <c r="N6"/>
      <c r="O6"/>
      <c r="P6"/>
      <c r="Q6"/>
    </row>
    <row r="7" spans="1:17" x14ac:dyDescent="0.2">
      <c r="A7" s="160"/>
      <c r="B7" s="18" t="s">
        <v>53</v>
      </c>
      <c r="C7" s="19">
        <v>628</v>
      </c>
      <c r="D7" s="20">
        <v>4.1401273885350316E-2</v>
      </c>
      <c r="E7" s="21">
        <v>0.21019108280254778</v>
      </c>
      <c r="F7" s="20">
        <v>0.2929936305732484</v>
      </c>
      <c r="G7" s="21">
        <v>0.15605095541401273</v>
      </c>
      <c r="H7" s="20">
        <v>0.28343949044585987</v>
      </c>
      <c r="I7" s="22">
        <v>1.5923566878980892E-2</v>
      </c>
      <c r="J7"/>
      <c r="K7" s="60">
        <f t="shared" si="0"/>
        <v>0.25159235668789809</v>
      </c>
      <c r="L7" s="22">
        <f t="shared" si="1"/>
        <v>0.44904458598726116</v>
      </c>
      <c r="M7"/>
      <c r="N7"/>
      <c r="O7"/>
      <c r="P7"/>
      <c r="Q7"/>
    </row>
    <row r="8" spans="1:17" x14ac:dyDescent="0.2">
      <c r="A8" s="160"/>
      <c r="B8" s="18" t="s">
        <v>54</v>
      </c>
      <c r="C8" s="19">
        <v>308</v>
      </c>
      <c r="D8" s="20">
        <v>4.5454545454545456E-2</v>
      </c>
      <c r="E8" s="21">
        <v>0.27272727272727271</v>
      </c>
      <c r="F8" s="20">
        <v>0.29870129870129869</v>
      </c>
      <c r="G8" s="21">
        <v>0.12337662337662338</v>
      </c>
      <c r="H8" s="20">
        <v>0.24025974025974026</v>
      </c>
      <c r="I8" s="22">
        <v>1.948051948051948E-2</v>
      </c>
      <c r="J8"/>
      <c r="K8" s="60">
        <f t="shared" si="0"/>
        <v>0.31818181818181818</v>
      </c>
      <c r="L8" s="22">
        <f t="shared" si="1"/>
        <v>0.42207792207792205</v>
      </c>
      <c r="M8"/>
      <c r="N8"/>
      <c r="O8"/>
      <c r="P8"/>
      <c r="Q8"/>
    </row>
    <row r="9" spans="1:17" x14ac:dyDescent="0.2">
      <c r="A9" s="160"/>
      <c r="B9" s="18" t="s">
        <v>55</v>
      </c>
      <c r="C9" s="19">
        <v>520</v>
      </c>
      <c r="D9" s="20">
        <v>1.1538461538461539E-2</v>
      </c>
      <c r="E9" s="21">
        <v>0.2076923076923077</v>
      </c>
      <c r="F9" s="20">
        <v>0.33461538461538459</v>
      </c>
      <c r="G9" s="21">
        <v>0.17307692307692307</v>
      </c>
      <c r="H9" s="20">
        <v>0.26538461538461539</v>
      </c>
      <c r="I9" s="22">
        <v>7.6923076923076927E-3</v>
      </c>
      <c r="J9"/>
      <c r="K9" s="60">
        <f t="shared" si="0"/>
        <v>0.21923076923076923</v>
      </c>
      <c r="L9" s="22">
        <f t="shared" si="1"/>
        <v>0.50769230769230766</v>
      </c>
      <c r="M9"/>
      <c r="N9"/>
      <c r="O9"/>
      <c r="P9"/>
      <c r="Q9"/>
    </row>
    <row r="10" spans="1:17" x14ac:dyDescent="0.2">
      <c r="A10" s="160"/>
      <c r="B10" s="18" t="s">
        <v>56</v>
      </c>
      <c r="C10" s="19">
        <v>312</v>
      </c>
      <c r="D10" s="20">
        <v>2.564102564102564E-2</v>
      </c>
      <c r="E10" s="21">
        <v>0.15384615384615385</v>
      </c>
      <c r="F10" s="20">
        <v>0.33333333333333331</v>
      </c>
      <c r="G10" s="21">
        <v>0.1858974358974359</v>
      </c>
      <c r="H10" s="20">
        <v>0.28205128205128205</v>
      </c>
      <c r="I10" s="22">
        <v>1.9230769230769232E-2</v>
      </c>
      <c r="J10"/>
      <c r="K10" s="60">
        <f t="shared" si="0"/>
        <v>0.17948717948717949</v>
      </c>
      <c r="L10" s="22">
        <f t="shared" si="1"/>
        <v>0.51923076923076916</v>
      </c>
      <c r="M10"/>
      <c r="N10"/>
      <c r="O10"/>
      <c r="P10"/>
      <c r="Q10"/>
    </row>
    <row r="11" spans="1:17" x14ac:dyDescent="0.2">
      <c r="A11" s="160"/>
      <c r="B11" s="18" t="s">
        <v>57</v>
      </c>
      <c r="C11" s="19">
        <v>336</v>
      </c>
      <c r="D11" s="20">
        <v>4.1666666666666664E-2</v>
      </c>
      <c r="E11" s="21">
        <v>0.22023809523809523</v>
      </c>
      <c r="F11" s="20">
        <v>0.32738095238095238</v>
      </c>
      <c r="G11" s="21">
        <v>0.19642857142857142</v>
      </c>
      <c r="H11" s="20">
        <v>0.20238095238095238</v>
      </c>
      <c r="I11" s="22">
        <v>1.1904761904761904E-2</v>
      </c>
      <c r="J11"/>
      <c r="K11" s="60">
        <f t="shared" si="0"/>
        <v>0.26190476190476192</v>
      </c>
      <c r="L11" s="22">
        <f t="shared" si="1"/>
        <v>0.52380952380952384</v>
      </c>
      <c r="M11"/>
      <c r="N11"/>
      <c r="O11"/>
      <c r="P11"/>
      <c r="Q11"/>
    </row>
    <row r="12" spans="1:17" x14ac:dyDescent="0.2">
      <c r="A12" s="160"/>
      <c r="B12" s="18" t="s">
        <v>58</v>
      </c>
      <c r="C12" s="19">
        <v>92</v>
      </c>
      <c r="D12" s="20">
        <v>8.6956521739130432E-2</v>
      </c>
      <c r="E12" s="21">
        <v>0.14130434782608695</v>
      </c>
      <c r="F12" s="20">
        <v>0.33695652173913043</v>
      </c>
      <c r="G12" s="21">
        <v>0.2391304347826087</v>
      </c>
      <c r="H12" s="20">
        <v>0.19565217391304349</v>
      </c>
      <c r="I12" s="22">
        <v>0</v>
      </c>
      <c r="J12"/>
      <c r="K12" s="60">
        <f t="shared" si="0"/>
        <v>0.22826086956521738</v>
      </c>
      <c r="L12" s="22">
        <f t="shared" si="1"/>
        <v>0.57608695652173914</v>
      </c>
      <c r="M12"/>
      <c r="N12"/>
      <c r="O12"/>
      <c r="P12"/>
      <c r="Q12"/>
    </row>
    <row r="13" spans="1:17" x14ac:dyDescent="0.2">
      <c r="A13" s="161"/>
      <c r="B13" s="23" t="s">
        <v>59</v>
      </c>
      <c r="C13" s="24">
        <v>12</v>
      </c>
      <c r="D13" s="25">
        <v>0</v>
      </c>
      <c r="E13" s="26">
        <v>0.16666666666666666</v>
      </c>
      <c r="F13" s="25">
        <v>0.25</v>
      </c>
      <c r="G13" s="26">
        <v>8.3333333333333329E-2</v>
      </c>
      <c r="H13" s="25">
        <v>0.33333333333333331</v>
      </c>
      <c r="I13" s="27">
        <v>0.16666666666666666</v>
      </c>
      <c r="J13"/>
      <c r="K13" s="61">
        <f t="shared" si="0"/>
        <v>0.16666666666666666</v>
      </c>
      <c r="L13" s="27">
        <f t="shared" si="1"/>
        <v>0.33333333333333331</v>
      </c>
      <c r="M13"/>
      <c r="N13"/>
      <c r="O13"/>
      <c r="P13"/>
      <c r="Q13"/>
    </row>
    <row r="14" spans="1:17" x14ac:dyDescent="0.2">
      <c r="A14" s="159" t="s">
        <v>109</v>
      </c>
      <c r="B14" s="13" t="s">
        <v>110</v>
      </c>
      <c r="C14" s="19">
        <v>1303</v>
      </c>
      <c r="D14" s="20">
        <v>2.686108979278588E-2</v>
      </c>
      <c r="E14" s="21">
        <v>0.22486569455103608</v>
      </c>
      <c r="F14" s="20">
        <v>0.33537989255564082</v>
      </c>
      <c r="G14" s="21">
        <v>0.19877206446661549</v>
      </c>
      <c r="H14" s="20">
        <v>0.20337682271680738</v>
      </c>
      <c r="I14" s="22">
        <v>1.0744435917114352E-2</v>
      </c>
      <c r="J14"/>
      <c r="K14" s="60">
        <f t="shared" si="0"/>
        <v>0.25172678434382195</v>
      </c>
      <c r="L14" s="22">
        <f t="shared" si="1"/>
        <v>0.53415195702225637</v>
      </c>
      <c r="M14"/>
      <c r="N14"/>
      <c r="O14"/>
      <c r="P14"/>
      <c r="Q14"/>
    </row>
    <row r="15" spans="1:17" x14ac:dyDescent="0.2">
      <c r="A15" s="160"/>
      <c r="B15" s="18" t="s">
        <v>111</v>
      </c>
      <c r="C15" s="19">
        <v>1575</v>
      </c>
      <c r="D15" s="20">
        <v>3.8730158730158733E-2</v>
      </c>
      <c r="E15" s="21">
        <v>0.17142857142857143</v>
      </c>
      <c r="F15" s="20">
        <v>0.31238095238095237</v>
      </c>
      <c r="G15" s="21">
        <v>0.14285714285714285</v>
      </c>
      <c r="H15" s="20">
        <v>0.32190476190476192</v>
      </c>
      <c r="I15" s="22">
        <v>1.2698412698412698E-2</v>
      </c>
      <c r="J15"/>
      <c r="K15" s="60">
        <f t="shared" si="0"/>
        <v>0.21015873015873016</v>
      </c>
      <c r="L15" s="22">
        <f t="shared" si="1"/>
        <v>0.45523809523809522</v>
      </c>
      <c r="M15"/>
      <c r="N15"/>
      <c r="O15"/>
      <c r="P15"/>
      <c r="Q15"/>
    </row>
    <row r="16" spans="1:17" x14ac:dyDescent="0.2">
      <c r="A16" s="161"/>
      <c r="B16" s="23" t="s">
        <v>40</v>
      </c>
      <c r="C16" s="24">
        <v>34</v>
      </c>
      <c r="D16" s="25">
        <v>5.8823529411764705E-2</v>
      </c>
      <c r="E16" s="26">
        <v>0.23529411764705882</v>
      </c>
      <c r="F16" s="25">
        <v>0.3235294117647059</v>
      </c>
      <c r="G16" s="26">
        <v>0.14705882352941177</v>
      </c>
      <c r="H16" s="25">
        <v>0.11764705882352941</v>
      </c>
      <c r="I16" s="27">
        <v>0.11764705882352941</v>
      </c>
      <c r="J16"/>
      <c r="K16" s="61">
        <f t="shared" si="0"/>
        <v>0.29411764705882354</v>
      </c>
      <c r="L16" s="27">
        <f t="shared" si="1"/>
        <v>0.47058823529411764</v>
      </c>
      <c r="M16"/>
      <c r="N16"/>
      <c r="O16"/>
      <c r="P16"/>
      <c r="Q16"/>
    </row>
    <row r="17" spans="1:17" ht="12" customHeight="1" x14ac:dyDescent="0.2">
      <c r="A17" s="159" t="s">
        <v>112</v>
      </c>
      <c r="B17" s="28" t="s">
        <v>39</v>
      </c>
      <c r="C17" s="29">
        <v>506</v>
      </c>
      <c r="D17" s="30">
        <v>5.731225296442688E-2</v>
      </c>
      <c r="E17" s="31">
        <v>0.2075098814229249</v>
      </c>
      <c r="F17" s="30">
        <v>0.25494071146245062</v>
      </c>
      <c r="G17" s="31">
        <v>0.15612648221343872</v>
      </c>
      <c r="H17" s="30">
        <v>0.32411067193675891</v>
      </c>
      <c r="I17" s="32">
        <v>0</v>
      </c>
      <c r="J17"/>
      <c r="K17" s="62">
        <f t="shared" si="0"/>
        <v>0.2648221343873518</v>
      </c>
      <c r="L17" s="32">
        <f t="shared" si="1"/>
        <v>0.41106719367588934</v>
      </c>
      <c r="M17"/>
      <c r="N17"/>
      <c r="O17"/>
      <c r="P17"/>
      <c r="Q17"/>
    </row>
    <row r="18" spans="1:17" x14ac:dyDescent="0.2">
      <c r="A18" s="161"/>
      <c r="B18" s="18" t="s">
        <v>129</v>
      </c>
      <c r="C18" s="19">
        <v>753</v>
      </c>
      <c r="D18" s="20">
        <v>4.5152722443559098E-2</v>
      </c>
      <c r="E18" s="21">
        <v>0.20053120849933598</v>
      </c>
      <c r="F18" s="20">
        <v>0.32138114209827356</v>
      </c>
      <c r="G18" s="21">
        <v>0.1407702523240372</v>
      </c>
      <c r="H18" s="20">
        <v>0.28950863213811423</v>
      </c>
      <c r="I18" s="22">
        <v>2.6560424966799467E-3</v>
      </c>
      <c r="J18"/>
      <c r="K18" s="60">
        <f t="shared" si="0"/>
        <v>0.24568393094289509</v>
      </c>
      <c r="L18" s="22">
        <f t="shared" si="1"/>
        <v>0.46215139442231079</v>
      </c>
      <c r="M18"/>
      <c r="N18"/>
      <c r="O18"/>
      <c r="P18"/>
      <c r="Q18"/>
    </row>
    <row r="19" spans="1:17" x14ac:dyDescent="0.2">
      <c r="A19" s="159"/>
      <c r="B19" s="18" t="s">
        <v>130</v>
      </c>
      <c r="C19" s="19">
        <v>807</v>
      </c>
      <c r="D19" s="20">
        <v>2.9739776951672861E-2</v>
      </c>
      <c r="E19" s="21">
        <v>0.1895910780669145</v>
      </c>
      <c r="F19" s="20">
        <v>0.34448574969021067</v>
      </c>
      <c r="G19" s="21">
        <v>0.21933085501858737</v>
      </c>
      <c r="H19" s="20">
        <v>0.20446096654275092</v>
      </c>
      <c r="I19" s="22">
        <v>1.2391573729863693E-2</v>
      </c>
      <c r="J19"/>
      <c r="K19" s="60">
        <f t="shared" si="0"/>
        <v>0.21933085501858735</v>
      </c>
      <c r="L19" s="22">
        <f t="shared" si="1"/>
        <v>0.56381660470879802</v>
      </c>
      <c r="M19"/>
      <c r="N19"/>
      <c r="O19"/>
      <c r="P19"/>
      <c r="Q19"/>
    </row>
    <row r="20" spans="1:17" x14ac:dyDescent="0.2">
      <c r="A20" s="160"/>
      <c r="B20" s="18" t="s">
        <v>131</v>
      </c>
      <c r="C20" s="19">
        <v>594</v>
      </c>
      <c r="D20" s="20">
        <v>1.0101010101010102E-2</v>
      </c>
      <c r="E20" s="21">
        <v>0.1835016835016835</v>
      </c>
      <c r="F20" s="20">
        <v>0.35016835016835018</v>
      </c>
      <c r="G20" s="21">
        <v>0.15656565656565657</v>
      </c>
      <c r="H20" s="20">
        <v>0.28619528619528617</v>
      </c>
      <c r="I20" s="22">
        <v>1.3468013468013467E-2</v>
      </c>
      <c r="J20"/>
      <c r="K20" s="60">
        <f t="shared" si="0"/>
        <v>0.19360269360269361</v>
      </c>
      <c r="L20" s="22">
        <f t="shared" si="1"/>
        <v>0.5067340067340067</v>
      </c>
      <c r="M20"/>
      <c r="N20"/>
      <c r="O20"/>
      <c r="P20"/>
      <c r="Q20"/>
    </row>
    <row r="21" spans="1:17" x14ac:dyDescent="0.2">
      <c r="A21" s="160"/>
      <c r="B21" s="18" t="s">
        <v>132</v>
      </c>
      <c r="C21" s="19">
        <v>234</v>
      </c>
      <c r="D21" s="20">
        <v>2.1367521367521368E-2</v>
      </c>
      <c r="E21" s="21">
        <v>0.20085470085470086</v>
      </c>
      <c r="F21" s="20">
        <v>0.34188034188034189</v>
      </c>
      <c r="G21" s="21">
        <v>0.14102564102564102</v>
      </c>
      <c r="H21" s="20">
        <v>0.23504273504273504</v>
      </c>
      <c r="I21" s="22">
        <v>5.9829059829059832E-2</v>
      </c>
      <c r="J21"/>
      <c r="K21" s="60">
        <f t="shared" si="0"/>
        <v>0.22222222222222224</v>
      </c>
      <c r="L21" s="22">
        <f t="shared" si="1"/>
        <v>0.48290598290598291</v>
      </c>
      <c r="M21"/>
      <c r="N21"/>
      <c r="O21"/>
      <c r="P21"/>
      <c r="Q21"/>
    </row>
    <row r="22" spans="1:17" x14ac:dyDescent="0.2">
      <c r="A22" s="161"/>
      <c r="B22" s="23" t="s">
        <v>59</v>
      </c>
      <c r="C22" s="24">
        <v>18</v>
      </c>
      <c r="D22" s="25">
        <v>0</v>
      </c>
      <c r="E22" s="26">
        <v>0.33333333333333331</v>
      </c>
      <c r="F22" s="25">
        <v>0.16666666666666666</v>
      </c>
      <c r="G22" s="26">
        <v>5.5555555555555552E-2</v>
      </c>
      <c r="H22" s="25">
        <v>0.22222222222222221</v>
      </c>
      <c r="I22" s="27">
        <v>0.22222222222222221</v>
      </c>
      <c r="J22"/>
      <c r="K22" s="61">
        <f t="shared" si="0"/>
        <v>0.33333333333333331</v>
      </c>
      <c r="L22" s="27">
        <f t="shared" si="1"/>
        <v>0.22222222222222221</v>
      </c>
      <c r="M22"/>
      <c r="N22"/>
      <c r="O22"/>
      <c r="P22"/>
      <c r="Q22"/>
    </row>
    <row r="23" spans="1:17" ht="12" customHeight="1" x14ac:dyDescent="0.2">
      <c r="A23" s="159" t="s">
        <v>113</v>
      </c>
      <c r="B23" s="28" t="s">
        <v>41</v>
      </c>
      <c r="C23" s="14">
        <v>204</v>
      </c>
      <c r="D23" s="15">
        <v>4.9019607843137254E-2</v>
      </c>
      <c r="E23" s="16">
        <v>0.25490196078431371</v>
      </c>
      <c r="F23" s="15">
        <v>0.24019607843137256</v>
      </c>
      <c r="G23" s="16">
        <v>0.18627450980392157</v>
      </c>
      <c r="H23" s="15">
        <v>0.26960784313725489</v>
      </c>
      <c r="I23" s="17">
        <v>0</v>
      </c>
      <c r="J23"/>
      <c r="K23" s="59">
        <f t="shared" si="0"/>
        <v>0.30392156862745096</v>
      </c>
      <c r="L23" s="17">
        <f t="shared" si="1"/>
        <v>0.42647058823529416</v>
      </c>
      <c r="M23"/>
      <c r="N23"/>
      <c r="O23"/>
      <c r="P23"/>
      <c r="Q23"/>
    </row>
    <row r="24" spans="1:17" x14ac:dyDescent="0.2">
      <c r="A24" s="160"/>
      <c r="B24" s="18" t="s">
        <v>133</v>
      </c>
      <c r="C24" s="19">
        <v>309</v>
      </c>
      <c r="D24" s="20">
        <v>3.2362459546925564E-2</v>
      </c>
      <c r="E24" s="21">
        <v>0.19093851132686085</v>
      </c>
      <c r="F24" s="20">
        <v>0.36245954692556637</v>
      </c>
      <c r="G24" s="21">
        <v>0.17799352750809061</v>
      </c>
      <c r="H24" s="20">
        <v>0.22977346278317151</v>
      </c>
      <c r="I24" s="22">
        <v>6.4724919093851136E-3</v>
      </c>
      <c r="J24"/>
      <c r="K24" s="60">
        <f t="shared" si="0"/>
        <v>0.22330097087378642</v>
      </c>
      <c r="L24" s="22">
        <f t="shared" si="1"/>
        <v>0.54045307443365698</v>
      </c>
      <c r="M24"/>
      <c r="N24"/>
      <c r="O24"/>
      <c r="P24"/>
      <c r="Q24"/>
    </row>
    <row r="25" spans="1:17" x14ac:dyDescent="0.2">
      <c r="A25" s="161"/>
      <c r="B25" s="18" t="s">
        <v>134</v>
      </c>
      <c r="C25" s="19">
        <v>379</v>
      </c>
      <c r="D25" s="20">
        <v>2.6385224274406333E-2</v>
      </c>
      <c r="E25" s="21">
        <v>0.21899736147757257</v>
      </c>
      <c r="F25" s="20">
        <v>0.34036939313984171</v>
      </c>
      <c r="G25" s="21">
        <v>0.25857519788918204</v>
      </c>
      <c r="H25" s="20">
        <v>0.14511873350923482</v>
      </c>
      <c r="I25" s="22">
        <v>1.0554089709762533E-2</v>
      </c>
      <c r="J25"/>
      <c r="K25" s="60">
        <f t="shared" si="0"/>
        <v>0.24538258575197891</v>
      </c>
      <c r="L25" s="22">
        <f t="shared" si="1"/>
        <v>0.59894459102902375</v>
      </c>
      <c r="M25"/>
      <c r="N25"/>
      <c r="O25"/>
      <c r="P25"/>
      <c r="Q25"/>
    </row>
    <row r="26" spans="1:17" x14ac:dyDescent="0.2">
      <c r="A26" s="159"/>
      <c r="B26" s="18" t="s">
        <v>135</v>
      </c>
      <c r="C26" s="19">
        <v>298</v>
      </c>
      <c r="D26" s="20">
        <v>6.7114093959731542E-3</v>
      </c>
      <c r="E26" s="21">
        <v>0.24832214765100671</v>
      </c>
      <c r="F26" s="20">
        <v>0.33892617449664431</v>
      </c>
      <c r="G26" s="21">
        <v>0.17114093959731544</v>
      </c>
      <c r="H26" s="20">
        <v>0.22818791946308725</v>
      </c>
      <c r="I26" s="22">
        <v>6.7114093959731542E-3</v>
      </c>
      <c r="J26"/>
      <c r="K26" s="60">
        <f t="shared" si="0"/>
        <v>0.25503355704697989</v>
      </c>
      <c r="L26" s="22">
        <f t="shared" si="1"/>
        <v>0.51006711409395977</v>
      </c>
      <c r="M26"/>
      <c r="N26"/>
      <c r="O26"/>
      <c r="P26"/>
      <c r="Q26"/>
    </row>
    <row r="27" spans="1:17" x14ac:dyDescent="0.2">
      <c r="A27" s="160"/>
      <c r="B27" s="18" t="s">
        <v>136</v>
      </c>
      <c r="C27" s="19">
        <v>111</v>
      </c>
      <c r="D27" s="20">
        <v>2.7027027027027029E-2</v>
      </c>
      <c r="E27" s="21">
        <v>0.2072072072072072</v>
      </c>
      <c r="F27" s="20">
        <v>0.4144144144144144</v>
      </c>
      <c r="G27" s="21">
        <v>0.15315315315315314</v>
      </c>
      <c r="H27" s="20">
        <v>0.14414414414414414</v>
      </c>
      <c r="I27" s="22">
        <v>5.4054054054054057E-2</v>
      </c>
      <c r="J27"/>
      <c r="K27" s="60">
        <f t="shared" si="0"/>
        <v>0.23423423423423423</v>
      </c>
      <c r="L27" s="22">
        <f t="shared" si="1"/>
        <v>0.56756756756756754</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5.7627118644067797E-2</v>
      </c>
      <c r="E29" s="21">
        <v>0.17288135593220338</v>
      </c>
      <c r="F29" s="20">
        <v>0.2711864406779661</v>
      </c>
      <c r="G29" s="21">
        <v>0.12881355932203389</v>
      </c>
      <c r="H29" s="20">
        <v>0.36949152542372882</v>
      </c>
      <c r="I29" s="22">
        <v>0</v>
      </c>
      <c r="J29"/>
      <c r="K29" s="60">
        <f t="shared" si="0"/>
        <v>0.23050847457627119</v>
      </c>
      <c r="L29" s="22">
        <f t="shared" si="1"/>
        <v>0.4</v>
      </c>
      <c r="M29"/>
      <c r="N29"/>
      <c r="O29"/>
      <c r="P29"/>
      <c r="Q29"/>
    </row>
    <row r="30" spans="1:17" x14ac:dyDescent="0.2">
      <c r="A30" s="160"/>
      <c r="B30" s="18" t="s">
        <v>137</v>
      </c>
      <c r="C30" s="19">
        <v>438</v>
      </c>
      <c r="D30" s="20">
        <v>5.4794520547945202E-2</v>
      </c>
      <c r="E30" s="21">
        <v>0.20547945205479451</v>
      </c>
      <c r="F30" s="20">
        <v>0.28767123287671231</v>
      </c>
      <c r="G30" s="21">
        <v>0.11643835616438356</v>
      </c>
      <c r="H30" s="20">
        <v>0.33561643835616439</v>
      </c>
      <c r="I30" s="22">
        <v>0</v>
      </c>
      <c r="J30"/>
      <c r="K30" s="60">
        <f t="shared" si="0"/>
        <v>0.26027397260273971</v>
      </c>
      <c r="L30" s="22">
        <f t="shared" si="1"/>
        <v>0.40410958904109584</v>
      </c>
      <c r="M30"/>
      <c r="N30"/>
      <c r="O30"/>
      <c r="P30"/>
      <c r="Q30"/>
    </row>
    <row r="31" spans="1:17" x14ac:dyDescent="0.2">
      <c r="A31" s="160"/>
      <c r="B31" s="18" t="s">
        <v>138</v>
      </c>
      <c r="C31" s="19">
        <v>425</v>
      </c>
      <c r="D31" s="20">
        <v>3.2941176470588238E-2</v>
      </c>
      <c r="E31" s="21">
        <v>0.16470588235294117</v>
      </c>
      <c r="F31" s="20">
        <v>0.34588235294117647</v>
      </c>
      <c r="G31" s="21">
        <v>0.18352941176470589</v>
      </c>
      <c r="H31" s="20">
        <v>0.25882352941176473</v>
      </c>
      <c r="I31" s="22">
        <v>1.411764705882353E-2</v>
      </c>
      <c r="J31"/>
      <c r="K31" s="60">
        <f t="shared" si="0"/>
        <v>0.1976470588235294</v>
      </c>
      <c r="L31" s="22">
        <f t="shared" si="1"/>
        <v>0.52941176470588236</v>
      </c>
      <c r="M31"/>
      <c r="N31"/>
      <c r="O31"/>
      <c r="P31"/>
      <c r="Q31"/>
    </row>
    <row r="32" spans="1:17" x14ac:dyDescent="0.2">
      <c r="A32" s="160"/>
      <c r="B32" s="18" t="s">
        <v>139</v>
      </c>
      <c r="C32" s="19">
        <v>292</v>
      </c>
      <c r="D32" s="20">
        <v>1.3698630136986301E-2</v>
      </c>
      <c r="E32" s="21">
        <v>0.11301369863013698</v>
      </c>
      <c r="F32" s="20">
        <v>0.3595890410958904</v>
      </c>
      <c r="G32" s="21">
        <v>0.14383561643835616</v>
      </c>
      <c r="H32" s="20">
        <v>0.34931506849315069</v>
      </c>
      <c r="I32" s="22">
        <v>2.0547945205479451E-2</v>
      </c>
      <c r="J32"/>
      <c r="K32" s="60">
        <f t="shared" si="0"/>
        <v>0.12671232876712329</v>
      </c>
      <c r="L32" s="22">
        <f t="shared" si="1"/>
        <v>0.50342465753424659</v>
      </c>
      <c r="M32"/>
      <c r="N32"/>
      <c r="O32"/>
      <c r="P32"/>
      <c r="Q32"/>
    </row>
    <row r="33" spans="1:17" x14ac:dyDescent="0.2">
      <c r="A33" s="160"/>
      <c r="B33" s="18" t="s">
        <v>140</v>
      </c>
      <c r="C33" s="19">
        <v>123</v>
      </c>
      <c r="D33" s="20">
        <v>1.6260162601626018E-2</v>
      </c>
      <c r="E33" s="21">
        <v>0.1951219512195122</v>
      </c>
      <c r="F33" s="20">
        <v>0.27642276422764228</v>
      </c>
      <c r="G33" s="21">
        <v>0.13008130081300814</v>
      </c>
      <c r="H33" s="20">
        <v>0.31707317073170732</v>
      </c>
      <c r="I33" s="22">
        <v>6.5040650406504072E-2</v>
      </c>
      <c r="J33"/>
      <c r="K33" s="60">
        <f t="shared" si="0"/>
        <v>0.21138211382113822</v>
      </c>
      <c r="L33" s="22">
        <f t="shared" si="1"/>
        <v>0.4065040650406504</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5.8823529411764705E-2</v>
      </c>
      <c r="E35" s="26">
        <v>0.23529411764705882</v>
      </c>
      <c r="F35" s="25">
        <v>0.3235294117647059</v>
      </c>
      <c r="G35" s="26">
        <v>0.14705882352941177</v>
      </c>
      <c r="H35" s="25">
        <v>0.11764705882352941</v>
      </c>
      <c r="I35" s="27">
        <v>0.11764705882352941</v>
      </c>
      <c r="J35"/>
      <c r="K35" s="61">
        <f t="shared" si="0"/>
        <v>0.29411764705882354</v>
      </c>
      <c r="L35" s="27">
        <f t="shared" si="1"/>
        <v>0.47058823529411764</v>
      </c>
      <c r="M35"/>
      <c r="N35"/>
      <c r="O35"/>
      <c r="P35"/>
      <c r="Q35"/>
    </row>
    <row r="36" spans="1:17" ht="12" customHeight="1" x14ac:dyDescent="0.2">
      <c r="A36" s="159" t="s">
        <v>114</v>
      </c>
      <c r="B36" s="13" t="s">
        <v>141</v>
      </c>
      <c r="C36" s="14">
        <v>36</v>
      </c>
      <c r="D36" s="15">
        <v>0</v>
      </c>
      <c r="E36" s="16">
        <v>0.16666666666666666</v>
      </c>
      <c r="F36" s="15">
        <v>0.61111111111111116</v>
      </c>
      <c r="G36" s="16">
        <v>0.1111111111111111</v>
      </c>
      <c r="H36" s="15">
        <v>5.5555555555555552E-2</v>
      </c>
      <c r="I36" s="17">
        <v>5.5555555555555552E-2</v>
      </c>
      <c r="J36"/>
      <c r="K36" s="59">
        <f t="shared" ref="K36:K66" si="2">SUM(D36:E36)</f>
        <v>0.16666666666666666</v>
      </c>
      <c r="L36" s="17">
        <f t="shared" ref="L36:L66" si="3">SUM(F36:G36)</f>
        <v>0.72222222222222232</v>
      </c>
      <c r="M36"/>
      <c r="N36"/>
      <c r="O36"/>
      <c r="P36"/>
      <c r="Q36"/>
    </row>
    <row r="37" spans="1:17" x14ac:dyDescent="0.2">
      <c r="A37" s="160"/>
      <c r="B37" s="18" t="s">
        <v>142</v>
      </c>
      <c r="C37" s="19">
        <v>176</v>
      </c>
      <c r="D37" s="20">
        <v>2.8409090909090908E-2</v>
      </c>
      <c r="E37" s="21">
        <v>0.16477272727272727</v>
      </c>
      <c r="F37" s="20">
        <v>0.30681818181818182</v>
      </c>
      <c r="G37" s="21">
        <v>0.22727272727272727</v>
      </c>
      <c r="H37" s="20">
        <v>0.22727272727272727</v>
      </c>
      <c r="I37" s="22">
        <v>4.5454545454545456E-2</v>
      </c>
      <c r="J37"/>
      <c r="K37" s="60">
        <f t="shared" si="2"/>
        <v>0.19318181818181818</v>
      </c>
      <c r="L37" s="22">
        <f t="shared" si="3"/>
        <v>0.53409090909090906</v>
      </c>
      <c r="M37"/>
      <c r="N37"/>
      <c r="O37"/>
      <c r="P37"/>
      <c r="Q37"/>
    </row>
    <row r="38" spans="1:17" x14ac:dyDescent="0.2">
      <c r="A38" s="161"/>
      <c r="B38" s="18" t="s">
        <v>143</v>
      </c>
      <c r="C38" s="19">
        <v>968</v>
      </c>
      <c r="D38" s="20">
        <v>3.2024793388429749E-2</v>
      </c>
      <c r="E38" s="21">
        <v>0.21177685950413222</v>
      </c>
      <c r="F38" s="20">
        <v>0.31714876033057854</v>
      </c>
      <c r="G38" s="21">
        <v>0.1993801652892562</v>
      </c>
      <c r="H38" s="20">
        <v>0.23760330578512398</v>
      </c>
      <c r="I38" s="22">
        <v>2.0661157024793389E-3</v>
      </c>
      <c r="J38"/>
      <c r="K38" s="60">
        <f t="shared" si="2"/>
        <v>0.24380165289256198</v>
      </c>
      <c r="L38" s="22">
        <f t="shared" si="3"/>
        <v>0.51652892561983477</v>
      </c>
      <c r="M38"/>
      <c r="N38"/>
      <c r="O38"/>
      <c r="P38"/>
      <c r="Q38"/>
    </row>
    <row r="39" spans="1:17" x14ac:dyDescent="0.2">
      <c r="A39" s="159"/>
      <c r="B39" s="18" t="s">
        <v>144</v>
      </c>
      <c r="C39" s="19">
        <v>522</v>
      </c>
      <c r="D39" s="20">
        <v>3.4482758620689655E-2</v>
      </c>
      <c r="E39" s="21">
        <v>0.17049808429118773</v>
      </c>
      <c r="F39" s="20">
        <v>0.35440613026819923</v>
      </c>
      <c r="G39" s="21">
        <v>0.16475095785440613</v>
      </c>
      <c r="H39" s="20">
        <v>0.26819923371647508</v>
      </c>
      <c r="I39" s="22">
        <v>7.6628352490421452E-3</v>
      </c>
      <c r="J39"/>
      <c r="K39" s="60">
        <f t="shared" si="2"/>
        <v>0.2049808429118774</v>
      </c>
      <c r="L39" s="22">
        <f t="shared" si="3"/>
        <v>0.5191570881226053</v>
      </c>
      <c r="M39"/>
      <c r="N39"/>
      <c r="O39"/>
      <c r="P39"/>
      <c r="Q39"/>
    </row>
    <row r="40" spans="1:17" x14ac:dyDescent="0.2">
      <c r="A40" s="160"/>
      <c r="B40" s="18" t="s">
        <v>145</v>
      </c>
      <c r="C40" s="19">
        <v>204</v>
      </c>
      <c r="D40" s="20">
        <v>3.4313725490196081E-2</v>
      </c>
      <c r="E40" s="21">
        <v>0.28431372549019607</v>
      </c>
      <c r="F40" s="20">
        <v>0.36274509803921567</v>
      </c>
      <c r="G40" s="21">
        <v>0.13235294117647059</v>
      </c>
      <c r="H40" s="20">
        <v>0.18627450980392157</v>
      </c>
      <c r="I40" s="22">
        <v>0</v>
      </c>
      <c r="J40"/>
      <c r="K40" s="60">
        <f t="shared" si="2"/>
        <v>0.31862745098039214</v>
      </c>
      <c r="L40" s="22">
        <f t="shared" si="3"/>
        <v>0.49509803921568629</v>
      </c>
      <c r="M40"/>
      <c r="N40"/>
      <c r="O40"/>
      <c r="P40"/>
      <c r="Q40"/>
    </row>
    <row r="41" spans="1:17" x14ac:dyDescent="0.2">
      <c r="A41" s="160"/>
      <c r="B41" s="18" t="s">
        <v>60</v>
      </c>
      <c r="C41" s="19">
        <v>82</v>
      </c>
      <c r="D41" s="20">
        <v>0.10975609756097561</v>
      </c>
      <c r="E41" s="21">
        <v>0.24390243902439024</v>
      </c>
      <c r="F41" s="20">
        <v>0.12195121951219512</v>
      </c>
      <c r="G41" s="21">
        <v>0.10975609756097561</v>
      </c>
      <c r="H41" s="20">
        <v>0.41463414634146339</v>
      </c>
      <c r="I41" s="22">
        <v>0</v>
      </c>
      <c r="J41"/>
      <c r="K41" s="60">
        <f t="shared" si="2"/>
        <v>0.35365853658536583</v>
      </c>
      <c r="L41" s="22">
        <f t="shared" si="3"/>
        <v>0.23170731707317072</v>
      </c>
      <c r="M41"/>
      <c r="N41"/>
      <c r="O41"/>
      <c r="P41"/>
      <c r="Q41"/>
    </row>
    <row r="42" spans="1:17" x14ac:dyDescent="0.2">
      <c r="A42" s="160"/>
      <c r="B42" s="18" t="s">
        <v>61</v>
      </c>
      <c r="C42" s="19">
        <v>387</v>
      </c>
      <c r="D42" s="20">
        <v>3.875968992248062E-2</v>
      </c>
      <c r="E42" s="21">
        <v>0.14728682170542637</v>
      </c>
      <c r="F42" s="20">
        <v>0.2558139534883721</v>
      </c>
      <c r="G42" s="21">
        <v>0.12919896640826872</v>
      </c>
      <c r="H42" s="20">
        <v>0.41860465116279072</v>
      </c>
      <c r="I42" s="22">
        <v>1.0335917312661499E-2</v>
      </c>
      <c r="J42"/>
      <c r="K42" s="60">
        <f t="shared" si="2"/>
        <v>0.18604651162790697</v>
      </c>
      <c r="L42" s="22">
        <f t="shared" si="3"/>
        <v>0.38501291989664083</v>
      </c>
      <c r="M42"/>
      <c r="N42"/>
      <c r="O42"/>
      <c r="P42"/>
      <c r="Q42"/>
    </row>
    <row r="43" spans="1:17" x14ac:dyDescent="0.2">
      <c r="A43" s="160"/>
      <c r="B43" s="18" t="s">
        <v>146</v>
      </c>
      <c r="C43" s="19">
        <v>521</v>
      </c>
      <c r="D43" s="20">
        <v>2.4952015355086371E-2</v>
      </c>
      <c r="E43" s="21">
        <v>0.20153550863723607</v>
      </c>
      <c r="F43" s="20">
        <v>0.3531669865642994</v>
      </c>
      <c r="G43" s="21">
        <v>0.15163147792706333</v>
      </c>
      <c r="H43" s="20">
        <v>0.2418426103646833</v>
      </c>
      <c r="I43" s="22">
        <v>2.6871401151631478E-2</v>
      </c>
      <c r="J43"/>
      <c r="K43" s="60">
        <f t="shared" si="2"/>
        <v>0.22648752399232244</v>
      </c>
      <c r="L43" s="22">
        <f t="shared" si="3"/>
        <v>0.50479846449136279</v>
      </c>
      <c r="M43"/>
      <c r="N43"/>
      <c r="O43"/>
      <c r="P43"/>
      <c r="Q43"/>
    </row>
    <row r="44" spans="1:17" x14ac:dyDescent="0.2">
      <c r="A44" s="161"/>
      <c r="B44" s="23" t="s">
        <v>59</v>
      </c>
      <c r="C44" s="24">
        <v>16</v>
      </c>
      <c r="D44" s="25">
        <v>0</v>
      </c>
      <c r="E44" s="26">
        <v>0.125</v>
      </c>
      <c r="F44" s="25">
        <v>0.3125</v>
      </c>
      <c r="G44" s="26">
        <v>6.25E-2</v>
      </c>
      <c r="H44" s="25">
        <v>0.25</v>
      </c>
      <c r="I44" s="27">
        <v>0.25</v>
      </c>
      <c r="J44"/>
      <c r="K44" s="61">
        <f t="shared" si="2"/>
        <v>0.125</v>
      </c>
      <c r="L44" s="27">
        <f t="shared" si="3"/>
        <v>0.375</v>
      </c>
      <c r="M44"/>
      <c r="N44"/>
      <c r="O44"/>
      <c r="P44"/>
      <c r="Q44"/>
    </row>
    <row r="45" spans="1:17" ht="12" customHeight="1" x14ac:dyDescent="0.2">
      <c r="A45" s="175" t="s">
        <v>115</v>
      </c>
      <c r="B45" s="13" t="s">
        <v>62</v>
      </c>
      <c r="C45" s="14">
        <v>257</v>
      </c>
      <c r="D45" s="15">
        <v>5.8365758754863814E-2</v>
      </c>
      <c r="E45" s="16">
        <v>0.22957198443579765</v>
      </c>
      <c r="F45" s="15">
        <v>0.37743190661478598</v>
      </c>
      <c r="G45" s="16">
        <v>0.14396887159533073</v>
      </c>
      <c r="H45" s="15">
        <v>0.16731517509727625</v>
      </c>
      <c r="I45" s="17">
        <v>2.3346303501945526E-2</v>
      </c>
      <c r="J45"/>
      <c r="K45" s="59">
        <f t="shared" si="2"/>
        <v>0.28793774319066145</v>
      </c>
      <c r="L45" s="17">
        <f t="shared" si="3"/>
        <v>0.52140077821011666</v>
      </c>
      <c r="M45"/>
      <c r="N45"/>
      <c r="O45"/>
      <c r="P45"/>
      <c r="Q45"/>
    </row>
    <row r="46" spans="1:17" x14ac:dyDescent="0.2">
      <c r="A46" s="176"/>
      <c r="B46" s="18" t="s">
        <v>63</v>
      </c>
      <c r="C46" s="19">
        <v>826</v>
      </c>
      <c r="D46" s="20">
        <v>3.7530266343825669E-2</v>
      </c>
      <c r="E46" s="21">
        <v>0.19854721549636803</v>
      </c>
      <c r="F46" s="20">
        <v>0.34019370460048426</v>
      </c>
      <c r="G46" s="21">
        <v>0.19733656174334141</v>
      </c>
      <c r="H46" s="20">
        <v>0.21670702179176757</v>
      </c>
      <c r="I46" s="22">
        <v>9.6852300242130755E-3</v>
      </c>
      <c r="J46"/>
      <c r="K46" s="60">
        <f t="shared" si="2"/>
        <v>0.2360774818401937</v>
      </c>
      <c r="L46" s="22">
        <f t="shared" si="3"/>
        <v>0.53753026634382572</v>
      </c>
      <c r="M46"/>
      <c r="N46"/>
      <c r="O46"/>
      <c r="P46"/>
      <c r="Q46"/>
    </row>
    <row r="47" spans="1:17" x14ac:dyDescent="0.2">
      <c r="A47" s="177"/>
      <c r="B47" s="18" t="s">
        <v>64</v>
      </c>
      <c r="C47" s="19">
        <v>599</v>
      </c>
      <c r="D47" s="20">
        <v>3.0050083472454091E-2</v>
      </c>
      <c r="E47" s="21">
        <v>0.23706176961602671</v>
      </c>
      <c r="F47" s="20">
        <v>0.28881469115191988</v>
      </c>
      <c r="G47" s="21">
        <v>0.17028380634390652</v>
      </c>
      <c r="H47" s="20">
        <v>0.27045075125208679</v>
      </c>
      <c r="I47" s="22">
        <v>3.3388981636060101E-3</v>
      </c>
      <c r="J47"/>
      <c r="K47" s="60">
        <f t="shared" si="2"/>
        <v>0.26711185308848079</v>
      </c>
      <c r="L47" s="22">
        <f t="shared" si="3"/>
        <v>0.45909849749582643</v>
      </c>
      <c r="M47"/>
      <c r="N47"/>
      <c r="O47"/>
      <c r="P47"/>
      <c r="Q47"/>
    </row>
    <row r="48" spans="1:17" x14ac:dyDescent="0.2">
      <c r="A48" s="175"/>
      <c r="B48" s="18" t="s">
        <v>65</v>
      </c>
      <c r="C48" s="19">
        <v>296</v>
      </c>
      <c r="D48" s="20">
        <v>2.0270270270270271E-2</v>
      </c>
      <c r="E48" s="21">
        <v>0.14189189189189189</v>
      </c>
      <c r="F48" s="20">
        <v>0.32770270270270269</v>
      </c>
      <c r="G48" s="21">
        <v>0.1858108108108108</v>
      </c>
      <c r="H48" s="20">
        <v>0.32432432432432434</v>
      </c>
      <c r="I48" s="22">
        <v>0</v>
      </c>
      <c r="J48"/>
      <c r="K48" s="60">
        <f t="shared" si="2"/>
        <v>0.16216216216216217</v>
      </c>
      <c r="L48" s="22">
        <f t="shared" si="3"/>
        <v>0.51351351351351349</v>
      </c>
      <c r="M48"/>
      <c r="N48"/>
      <c r="O48"/>
      <c r="P48"/>
      <c r="Q48"/>
    </row>
    <row r="49" spans="1:17" x14ac:dyDescent="0.2">
      <c r="A49" s="177"/>
      <c r="B49" s="23" t="s">
        <v>59</v>
      </c>
      <c r="C49" s="24">
        <v>10</v>
      </c>
      <c r="D49" s="25">
        <v>0</v>
      </c>
      <c r="E49" s="26">
        <v>0</v>
      </c>
      <c r="F49" s="25">
        <v>0.4</v>
      </c>
      <c r="G49" s="26">
        <v>0.2</v>
      </c>
      <c r="H49" s="25">
        <v>0.4</v>
      </c>
      <c r="I49" s="27">
        <v>0</v>
      </c>
      <c r="J49"/>
      <c r="K49" s="61">
        <f t="shared" si="2"/>
        <v>0</v>
      </c>
      <c r="L49" s="27">
        <f t="shared" si="3"/>
        <v>0.60000000000000009</v>
      </c>
      <c r="M49"/>
      <c r="N49"/>
      <c r="O49"/>
      <c r="P49"/>
      <c r="Q49"/>
    </row>
    <row r="50" spans="1:17" ht="12" customHeight="1" x14ac:dyDescent="0.2">
      <c r="A50" s="159" t="s">
        <v>116</v>
      </c>
      <c r="B50" s="13" t="s">
        <v>66</v>
      </c>
      <c r="C50" s="14">
        <v>1431</v>
      </c>
      <c r="D50" s="15">
        <v>3.7037037037037035E-2</v>
      </c>
      <c r="E50" s="16">
        <v>0.21593291404612158</v>
      </c>
      <c r="F50" s="15">
        <v>0.34381551362683438</v>
      </c>
      <c r="G50" s="16">
        <v>0.15513626834381553</v>
      </c>
      <c r="H50" s="15">
        <v>0.23829489867225717</v>
      </c>
      <c r="I50" s="17">
        <v>9.7833682739343116E-3</v>
      </c>
      <c r="J50"/>
      <c r="K50" s="59">
        <f t="shared" si="2"/>
        <v>0.25296995108315862</v>
      </c>
      <c r="L50" s="17">
        <f t="shared" si="3"/>
        <v>0.49895178197064993</v>
      </c>
      <c r="M50"/>
      <c r="N50"/>
      <c r="O50"/>
      <c r="P50"/>
      <c r="Q50"/>
    </row>
    <row r="51" spans="1:17" x14ac:dyDescent="0.2">
      <c r="A51" s="160"/>
      <c r="B51" s="18" t="s">
        <v>67</v>
      </c>
      <c r="C51" s="19">
        <v>397</v>
      </c>
      <c r="D51" s="20">
        <v>3.7783375314861464E-2</v>
      </c>
      <c r="E51" s="21">
        <v>0.17884130982367757</v>
      </c>
      <c r="F51" s="20">
        <v>0.30730478589420657</v>
      </c>
      <c r="G51" s="21">
        <v>0.20906801007556675</v>
      </c>
      <c r="H51" s="20">
        <v>0.25692695214105793</v>
      </c>
      <c r="I51" s="22">
        <v>1.0075566750629723E-2</v>
      </c>
      <c r="J51"/>
      <c r="K51" s="60">
        <f t="shared" si="2"/>
        <v>0.21662468513853905</v>
      </c>
      <c r="L51" s="22">
        <f t="shared" si="3"/>
        <v>0.51637279596977326</v>
      </c>
      <c r="M51"/>
      <c r="N51"/>
      <c r="O51"/>
      <c r="P51"/>
      <c r="Q51"/>
    </row>
    <row r="52" spans="1:17" x14ac:dyDescent="0.2">
      <c r="A52" s="161"/>
      <c r="B52" s="18" t="s">
        <v>68</v>
      </c>
      <c r="C52" s="19">
        <v>1069</v>
      </c>
      <c r="D52" s="20">
        <v>2.8063610851262862E-2</v>
      </c>
      <c r="E52" s="21">
        <v>0.17680074836295603</v>
      </c>
      <c r="F52" s="20">
        <v>0.3021515434985968</v>
      </c>
      <c r="G52" s="21">
        <v>0.17118802619270346</v>
      </c>
      <c r="H52" s="20">
        <v>0.30682881197380729</v>
      </c>
      <c r="I52" s="22">
        <v>1.4967259120673527E-2</v>
      </c>
      <c r="J52"/>
      <c r="K52" s="60">
        <f t="shared" si="2"/>
        <v>0.20486435921421889</v>
      </c>
      <c r="L52" s="22">
        <f t="shared" si="3"/>
        <v>0.47333956969130025</v>
      </c>
      <c r="M52"/>
      <c r="N52"/>
      <c r="O52"/>
      <c r="P52"/>
      <c r="Q52"/>
    </row>
    <row r="53" spans="1:17" x14ac:dyDescent="0.2">
      <c r="A53" s="179"/>
      <c r="B53" s="23" t="s">
        <v>59</v>
      </c>
      <c r="C53" s="24">
        <v>15</v>
      </c>
      <c r="D53" s="25">
        <v>0</v>
      </c>
      <c r="E53" s="26">
        <v>0.13333333333333333</v>
      </c>
      <c r="F53" s="25">
        <v>0.2</v>
      </c>
      <c r="G53" s="26">
        <v>6.6666666666666666E-2</v>
      </c>
      <c r="H53" s="25">
        <v>0.33333333333333331</v>
      </c>
      <c r="I53" s="27">
        <v>0.26666666666666666</v>
      </c>
      <c r="J53"/>
      <c r="K53" s="61">
        <f t="shared" si="2"/>
        <v>0.13333333333333333</v>
      </c>
      <c r="L53" s="27">
        <f t="shared" si="3"/>
        <v>0.26666666666666666</v>
      </c>
      <c r="M53"/>
      <c r="N53"/>
      <c r="O53"/>
      <c r="P53"/>
      <c r="Q53"/>
    </row>
    <row r="54" spans="1:17" ht="12" customHeight="1" x14ac:dyDescent="0.2">
      <c r="A54" s="190" t="s">
        <v>117</v>
      </c>
      <c r="B54" s="13" t="s">
        <v>69</v>
      </c>
      <c r="C54" s="14">
        <v>89</v>
      </c>
      <c r="D54" s="30">
        <v>0</v>
      </c>
      <c r="E54" s="31">
        <v>0.20224719101123595</v>
      </c>
      <c r="F54" s="30">
        <v>0.23595505617977527</v>
      </c>
      <c r="G54" s="31">
        <v>0.24719101123595505</v>
      </c>
      <c r="H54" s="30">
        <v>0.3146067415730337</v>
      </c>
      <c r="I54" s="32">
        <v>0</v>
      </c>
      <c r="J54"/>
      <c r="K54" s="59">
        <f t="shared" si="2"/>
        <v>0.20224719101123595</v>
      </c>
      <c r="L54" s="17">
        <f t="shared" si="3"/>
        <v>0.4831460674157303</v>
      </c>
      <c r="M54"/>
      <c r="N54"/>
      <c r="O54"/>
      <c r="P54"/>
      <c r="Q54"/>
    </row>
    <row r="55" spans="1:17" x14ac:dyDescent="0.2">
      <c r="A55" s="176"/>
      <c r="B55" s="18" t="s">
        <v>70</v>
      </c>
      <c r="C55" s="19">
        <v>224</v>
      </c>
      <c r="D55" s="20">
        <v>5.8035714285714288E-2</v>
      </c>
      <c r="E55" s="21">
        <v>0.16517857142857142</v>
      </c>
      <c r="F55" s="20">
        <v>0.29464285714285715</v>
      </c>
      <c r="G55" s="21">
        <v>0.19642857142857142</v>
      </c>
      <c r="H55" s="20">
        <v>0.2767857142857143</v>
      </c>
      <c r="I55" s="22">
        <v>8.9285714285714281E-3</v>
      </c>
      <c r="J55"/>
      <c r="K55" s="60">
        <f t="shared" si="2"/>
        <v>0.2232142857142857</v>
      </c>
      <c r="L55" s="22">
        <f t="shared" si="3"/>
        <v>0.4910714285714286</v>
      </c>
      <c r="M55"/>
      <c r="N55"/>
      <c r="O55"/>
      <c r="P55"/>
      <c r="Q55"/>
    </row>
    <row r="56" spans="1:17" x14ac:dyDescent="0.2">
      <c r="A56" s="177"/>
      <c r="B56" s="18" t="s">
        <v>71</v>
      </c>
      <c r="C56" s="19">
        <v>1140</v>
      </c>
      <c r="D56" s="20">
        <v>2.8070175438596492E-2</v>
      </c>
      <c r="E56" s="21">
        <v>0.17807017543859649</v>
      </c>
      <c r="F56" s="20">
        <v>0.31403508771929822</v>
      </c>
      <c r="G56" s="21">
        <v>0.1736842105263158</v>
      </c>
      <c r="H56" s="20">
        <v>0.29035087719298247</v>
      </c>
      <c r="I56" s="22">
        <v>1.5789473684210527E-2</v>
      </c>
      <c r="J56"/>
      <c r="K56" s="60">
        <f t="shared" si="2"/>
        <v>0.20614035087719298</v>
      </c>
      <c r="L56" s="22">
        <f t="shared" si="3"/>
        <v>0.487719298245614</v>
      </c>
      <c r="M56"/>
      <c r="N56"/>
      <c r="O56"/>
      <c r="P56"/>
      <c r="Q56"/>
    </row>
    <row r="57" spans="1:17" x14ac:dyDescent="0.2">
      <c r="A57" s="191"/>
      <c r="B57" s="23" t="s">
        <v>59</v>
      </c>
      <c r="C57" s="24">
        <v>13</v>
      </c>
      <c r="D57" s="25">
        <v>0</v>
      </c>
      <c r="E57" s="26">
        <v>0.15384615384615385</v>
      </c>
      <c r="F57" s="25">
        <v>0</v>
      </c>
      <c r="G57" s="26">
        <v>0.15384615384615385</v>
      </c>
      <c r="H57" s="25">
        <v>0.69230769230769229</v>
      </c>
      <c r="I57" s="27">
        <v>0</v>
      </c>
      <c r="J57"/>
      <c r="K57" s="61">
        <f t="shared" si="2"/>
        <v>0.15384615384615385</v>
      </c>
      <c r="L57" s="27">
        <f t="shared" si="3"/>
        <v>0.15384615384615385</v>
      </c>
      <c r="M57"/>
      <c r="N57"/>
      <c r="O57"/>
      <c r="P57"/>
      <c r="Q57"/>
    </row>
    <row r="58" spans="1:17" ht="12" customHeight="1" x14ac:dyDescent="0.2">
      <c r="A58" s="175" t="s">
        <v>213</v>
      </c>
      <c r="B58" s="13" t="s">
        <v>180</v>
      </c>
      <c r="C58" s="14">
        <v>2195</v>
      </c>
      <c r="D58" s="15">
        <v>3.5990888382687929E-2</v>
      </c>
      <c r="E58" s="16">
        <v>0.21685649202733484</v>
      </c>
      <c r="F58" s="15">
        <v>0.34031890660592257</v>
      </c>
      <c r="G58" s="16">
        <v>0.14350797266514806</v>
      </c>
      <c r="H58" s="15">
        <v>0.25239179954441915</v>
      </c>
      <c r="I58" s="17">
        <v>1.0933940774487472E-2</v>
      </c>
      <c r="J58"/>
      <c r="K58" s="59">
        <f t="shared" si="2"/>
        <v>0.25284738041002275</v>
      </c>
      <c r="L58" s="17">
        <f t="shared" si="3"/>
        <v>0.4838268792710706</v>
      </c>
    </row>
    <row r="59" spans="1:17" x14ac:dyDescent="0.2">
      <c r="A59" s="176"/>
      <c r="B59" s="64" t="s">
        <v>179</v>
      </c>
      <c r="C59" s="19">
        <v>97</v>
      </c>
      <c r="D59" s="20">
        <v>2.0618556701030927E-2</v>
      </c>
      <c r="E59" s="21">
        <v>9.2783505154639179E-2</v>
      </c>
      <c r="F59" s="20">
        <v>0.34020618556701032</v>
      </c>
      <c r="G59" s="21">
        <v>0.36082474226804123</v>
      </c>
      <c r="H59" s="20">
        <v>0.16494845360824742</v>
      </c>
      <c r="I59" s="22">
        <v>2.0618556701030927E-2</v>
      </c>
      <c r="J59"/>
      <c r="K59" s="60">
        <f t="shared" si="2"/>
        <v>0.1134020618556701</v>
      </c>
      <c r="L59" s="22">
        <f t="shared" si="3"/>
        <v>0.7010309278350515</v>
      </c>
    </row>
    <row r="60" spans="1:17" x14ac:dyDescent="0.2">
      <c r="A60" s="177"/>
      <c r="B60" s="18" t="s">
        <v>175</v>
      </c>
      <c r="C60" s="19">
        <v>597</v>
      </c>
      <c r="D60" s="20">
        <v>2.8475711892797319E-2</v>
      </c>
      <c r="E60" s="21">
        <v>0.1407035175879397</v>
      </c>
      <c r="F60" s="20">
        <v>0.2613065326633166</v>
      </c>
      <c r="G60" s="21">
        <v>0.22780569514237856</v>
      </c>
      <c r="H60" s="20">
        <v>0.33165829145728642</v>
      </c>
      <c r="I60" s="22">
        <v>1.0050251256281407E-2</v>
      </c>
      <c r="J60"/>
      <c r="K60" s="60">
        <f t="shared" si="2"/>
        <v>0.16917922948073702</v>
      </c>
      <c r="L60" s="22">
        <f t="shared" si="3"/>
        <v>0.48911222780569519</v>
      </c>
    </row>
    <row r="61" spans="1:17" x14ac:dyDescent="0.2">
      <c r="A61" s="191"/>
      <c r="B61" s="23" t="s">
        <v>59</v>
      </c>
      <c r="C61" s="24">
        <v>23</v>
      </c>
      <c r="D61" s="25">
        <v>0</v>
      </c>
      <c r="E61" s="26">
        <v>8.6956521739130432E-2</v>
      </c>
      <c r="F61" s="25">
        <v>0.17391304347826086</v>
      </c>
      <c r="G61" s="26">
        <v>0.13043478260869565</v>
      </c>
      <c r="H61" s="25">
        <v>0.34782608695652173</v>
      </c>
      <c r="I61" s="27">
        <v>0.2608695652173913</v>
      </c>
      <c r="J61"/>
      <c r="K61" s="61">
        <f t="shared" si="2"/>
        <v>8.6956521739130432E-2</v>
      </c>
      <c r="L61" s="27">
        <f t="shared" si="3"/>
        <v>0.30434782608695654</v>
      </c>
    </row>
    <row r="62" spans="1:17" ht="12" customHeight="1" x14ac:dyDescent="0.2">
      <c r="A62" s="175" t="s">
        <v>47</v>
      </c>
      <c r="B62" s="13" t="s">
        <v>178</v>
      </c>
      <c r="C62" s="14">
        <v>468</v>
      </c>
      <c r="D62" s="15">
        <v>5.7692307692307696E-2</v>
      </c>
      <c r="E62" s="16">
        <v>0.20726495726495728</v>
      </c>
      <c r="F62" s="15">
        <v>0.35683760683760685</v>
      </c>
      <c r="G62" s="16">
        <v>0.18803418803418803</v>
      </c>
      <c r="H62" s="15">
        <v>0.1858974358974359</v>
      </c>
      <c r="I62" s="17">
        <v>4.2735042735042739E-3</v>
      </c>
      <c r="J62"/>
      <c r="K62" s="59">
        <f t="shared" si="2"/>
        <v>0.26495726495726496</v>
      </c>
      <c r="L62" s="17">
        <f t="shared" si="3"/>
        <v>0.54487179487179493</v>
      </c>
    </row>
    <row r="63" spans="1:17" x14ac:dyDescent="0.2">
      <c r="A63" s="176"/>
      <c r="B63" s="18" t="s">
        <v>177</v>
      </c>
      <c r="C63" s="19">
        <v>1224</v>
      </c>
      <c r="D63" s="20">
        <v>2.5326797385620915E-2</v>
      </c>
      <c r="E63" s="21">
        <v>0.24264705882352941</v>
      </c>
      <c r="F63" s="20">
        <v>0.33905228758169936</v>
      </c>
      <c r="G63" s="21">
        <v>0.16339869281045752</v>
      </c>
      <c r="H63" s="20">
        <v>0.21323529411764705</v>
      </c>
      <c r="I63" s="22">
        <v>1.6339869281045753E-2</v>
      </c>
      <c r="J63"/>
      <c r="K63" s="60">
        <f t="shared" si="2"/>
        <v>0.26797385620915032</v>
      </c>
      <c r="L63" s="22">
        <f t="shared" si="3"/>
        <v>0.50245098039215685</v>
      </c>
    </row>
    <row r="64" spans="1:17" x14ac:dyDescent="0.2">
      <c r="A64" s="202"/>
      <c r="B64" s="18" t="s">
        <v>176</v>
      </c>
      <c r="C64" s="19">
        <v>957</v>
      </c>
      <c r="D64" s="20">
        <v>3.343782654127482E-2</v>
      </c>
      <c r="E64" s="21">
        <v>0.14629049111807732</v>
      </c>
      <c r="F64" s="20">
        <v>0.33437826541274818</v>
      </c>
      <c r="G64" s="21">
        <v>0.14420062695924765</v>
      </c>
      <c r="H64" s="20">
        <v>0.33751306165099271</v>
      </c>
      <c r="I64" s="22">
        <v>4.1797283176593526E-3</v>
      </c>
      <c r="J64"/>
      <c r="K64" s="60">
        <f t="shared" si="2"/>
        <v>0.17972831765935215</v>
      </c>
      <c r="L64" s="22">
        <f t="shared" si="3"/>
        <v>0.4785788923719958</v>
      </c>
    </row>
    <row r="65" spans="1:12" x14ac:dyDescent="0.2">
      <c r="A65" s="177"/>
      <c r="B65" s="18" t="s">
        <v>155</v>
      </c>
      <c r="C65" s="19">
        <v>218</v>
      </c>
      <c r="D65" s="20">
        <v>2.7522935779816515E-2</v>
      </c>
      <c r="E65" s="21">
        <v>0.15596330275229359</v>
      </c>
      <c r="F65" s="20">
        <v>0.15596330275229359</v>
      </c>
      <c r="G65" s="21">
        <v>0.26146788990825687</v>
      </c>
      <c r="H65" s="20">
        <v>0.38990825688073394</v>
      </c>
      <c r="I65" s="22">
        <v>9.1743119266055051E-3</v>
      </c>
      <c r="J65"/>
      <c r="K65" s="60">
        <f t="shared" si="2"/>
        <v>0.1834862385321101</v>
      </c>
      <c r="L65" s="22">
        <f t="shared" si="3"/>
        <v>0.41743119266055045</v>
      </c>
    </row>
    <row r="66" spans="1:12" ht="12.5" thickBot="1" x14ac:dyDescent="0.25">
      <c r="A66" s="178"/>
      <c r="B66" s="33" t="s">
        <v>59</v>
      </c>
      <c r="C66" s="34">
        <v>45</v>
      </c>
      <c r="D66" s="35">
        <v>4.4444444444444446E-2</v>
      </c>
      <c r="E66" s="36">
        <v>6.6666666666666666E-2</v>
      </c>
      <c r="F66" s="35">
        <v>8.8888888888888892E-2</v>
      </c>
      <c r="G66" s="36">
        <v>0.13333333333333333</v>
      </c>
      <c r="H66" s="35">
        <v>0.44444444444444442</v>
      </c>
      <c r="I66" s="37">
        <v>0.22222222222222221</v>
      </c>
      <c r="J66"/>
      <c r="K66" s="63">
        <f t="shared" si="2"/>
        <v>0.1111111111111111</v>
      </c>
      <c r="L66" s="37">
        <f t="shared" si="3"/>
        <v>0.22222222222222221</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474</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4.4642857142857144E-2</v>
      </c>
      <c r="E5" s="11">
        <v>0.25</v>
      </c>
      <c r="F5" s="10">
        <v>0.37706043956043955</v>
      </c>
      <c r="G5" s="11">
        <v>0.20673076923076922</v>
      </c>
      <c r="H5" s="10">
        <v>0.11057692307692307</v>
      </c>
      <c r="I5" s="12">
        <v>1.098901098901099E-2</v>
      </c>
      <c r="J5"/>
      <c r="K5" s="58">
        <f t="shared" ref="K5:K35" si="0">SUM(D5:E5)</f>
        <v>0.29464285714285715</v>
      </c>
      <c r="L5" s="12">
        <f t="shared" ref="L5:L35" si="1">SUM(F5:G5)</f>
        <v>0.58379120879120872</v>
      </c>
      <c r="M5"/>
      <c r="N5"/>
      <c r="O5"/>
      <c r="P5"/>
      <c r="Q5"/>
    </row>
    <row r="6" spans="1:17" ht="12" customHeight="1" x14ac:dyDescent="0.2">
      <c r="A6" s="159" t="s">
        <v>108</v>
      </c>
      <c r="B6" s="13" t="s">
        <v>52</v>
      </c>
      <c r="C6" s="14">
        <v>704</v>
      </c>
      <c r="D6" s="15">
        <v>4.5454545454545456E-2</v>
      </c>
      <c r="E6" s="16">
        <v>0.22159090909090909</v>
      </c>
      <c r="F6" s="15">
        <v>0.40340909090909088</v>
      </c>
      <c r="G6" s="16">
        <v>0.21590909090909091</v>
      </c>
      <c r="H6" s="15">
        <v>0.10795454545454546</v>
      </c>
      <c r="I6" s="17">
        <v>5.681818181818182E-3</v>
      </c>
      <c r="J6"/>
      <c r="K6" s="59">
        <f t="shared" si="0"/>
        <v>0.26704545454545453</v>
      </c>
      <c r="L6" s="17">
        <f t="shared" si="1"/>
        <v>0.61931818181818177</v>
      </c>
      <c r="M6"/>
      <c r="N6"/>
      <c r="O6"/>
      <c r="P6"/>
      <c r="Q6"/>
    </row>
    <row r="7" spans="1:17" x14ac:dyDescent="0.2">
      <c r="A7" s="160"/>
      <c r="B7" s="18" t="s">
        <v>53</v>
      </c>
      <c r="C7" s="19">
        <v>628</v>
      </c>
      <c r="D7" s="20">
        <v>5.0955414012738856E-2</v>
      </c>
      <c r="E7" s="21">
        <v>0.28343949044585987</v>
      </c>
      <c r="F7" s="20">
        <v>0.35668789808917195</v>
      </c>
      <c r="G7" s="21">
        <v>0.2070063694267516</v>
      </c>
      <c r="H7" s="20">
        <v>8.9171974522292988E-2</v>
      </c>
      <c r="I7" s="22">
        <v>1.2738853503184714E-2</v>
      </c>
      <c r="J7"/>
      <c r="K7" s="60">
        <f t="shared" si="0"/>
        <v>0.33439490445859871</v>
      </c>
      <c r="L7" s="22">
        <f t="shared" si="1"/>
        <v>0.56369426751592355</v>
      </c>
      <c r="M7"/>
      <c r="N7"/>
      <c r="O7"/>
      <c r="P7"/>
      <c r="Q7"/>
    </row>
    <row r="8" spans="1:17" x14ac:dyDescent="0.2">
      <c r="A8" s="160"/>
      <c r="B8" s="18" t="s">
        <v>54</v>
      </c>
      <c r="C8" s="19">
        <v>308</v>
      </c>
      <c r="D8" s="20">
        <v>2.5974025974025976E-2</v>
      </c>
      <c r="E8" s="21">
        <v>0.22727272727272727</v>
      </c>
      <c r="F8" s="20">
        <v>0.42207792207792205</v>
      </c>
      <c r="G8" s="21">
        <v>0.21428571428571427</v>
      </c>
      <c r="H8" s="20">
        <v>0.1038961038961039</v>
      </c>
      <c r="I8" s="22">
        <v>6.4935064935064939E-3</v>
      </c>
      <c r="J8"/>
      <c r="K8" s="60">
        <f t="shared" si="0"/>
        <v>0.25324675324675322</v>
      </c>
      <c r="L8" s="22">
        <f t="shared" si="1"/>
        <v>0.63636363636363635</v>
      </c>
      <c r="M8"/>
      <c r="N8"/>
      <c r="O8"/>
      <c r="P8"/>
      <c r="Q8"/>
    </row>
    <row r="9" spans="1:17" x14ac:dyDescent="0.2">
      <c r="A9" s="160"/>
      <c r="B9" s="18" t="s">
        <v>55</v>
      </c>
      <c r="C9" s="19">
        <v>520</v>
      </c>
      <c r="D9" s="20">
        <v>3.8461538461538464E-2</v>
      </c>
      <c r="E9" s="21">
        <v>0.27307692307692305</v>
      </c>
      <c r="F9" s="20">
        <v>0.37307692307692308</v>
      </c>
      <c r="G9" s="21">
        <v>0.18846153846153846</v>
      </c>
      <c r="H9" s="20">
        <v>0.12307692307692308</v>
      </c>
      <c r="I9" s="22">
        <v>3.8461538461538464E-3</v>
      </c>
      <c r="J9"/>
      <c r="K9" s="60">
        <f t="shared" si="0"/>
        <v>0.31153846153846154</v>
      </c>
      <c r="L9" s="22">
        <f t="shared" si="1"/>
        <v>0.56153846153846154</v>
      </c>
      <c r="M9"/>
      <c r="N9"/>
      <c r="O9"/>
      <c r="P9"/>
      <c r="Q9"/>
    </row>
    <row r="10" spans="1:17" x14ac:dyDescent="0.2">
      <c r="A10" s="160"/>
      <c r="B10" s="18" t="s">
        <v>56</v>
      </c>
      <c r="C10" s="19">
        <v>312</v>
      </c>
      <c r="D10" s="20">
        <v>3.8461538461538464E-2</v>
      </c>
      <c r="E10" s="21">
        <v>0.25641025641025639</v>
      </c>
      <c r="F10" s="20">
        <v>0.37820512820512819</v>
      </c>
      <c r="G10" s="21">
        <v>0.17307692307692307</v>
      </c>
      <c r="H10" s="20">
        <v>0.12820512820512819</v>
      </c>
      <c r="I10" s="22">
        <v>2.564102564102564E-2</v>
      </c>
      <c r="J10"/>
      <c r="K10" s="60">
        <f t="shared" si="0"/>
        <v>0.29487179487179482</v>
      </c>
      <c r="L10" s="22">
        <f t="shared" si="1"/>
        <v>0.55128205128205132</v>
      </c>
      <c r="M10"/>
      <c r="N10"/>
      <c r="O10"/>
      <c r="P10"/>
      <c r="Q10"/>
    </row>
    <row r="11" spans="1:17" x14ac:dyDescent="0.2">
      <c r="A11" s="160"/>
      <c r="B11" s="18" t="s">
        <v>57</v>
      </c>
      <c r="C11" s="19">
        <v>336</v>
      </c>
      <c r="D11" s="20">
        <v>4.1666666666666664E-2</v>
      </c>
      <c r="E11" s="21">
        <v>0.24404761904761904</v>
      </c>
      <c r="F11" s="20">
        <v>0.34523809523809523</v>
      </c>
      <c r="G11" s="21">
        <v>0.23214285714285715</v>
      </c>
      <c r="H11" s="20">
        <v>0.11904761904761904</v>
      </c>
      <c r="I11" s="22">
        <v>1.7857142857142856E-2</v>
      </c>
      <c r="J11"/>
      <c r="K11" s="60">
        <f t="shared" si="0"/>
        <v>0.2857142857142857</v>
      </c>
      <c r="L11" s="22">
        <f t="shared" si="1"/>
        <v>0.57738095238095233</v>
      </c>
      <c r="M11"/>
      <c r="N11"/>
      <c r="O11"/>
      <c r="P11"/>
      <c r="Q11"/>
    </row>
    <row r="12" spans="1:17" x14ac:dyDescent="0.2">
      <c r="A12" s="160"/>
      <c r="B12" s="18" t="s">
        <v>58</v>
      </c>
      <c r="C12" s="19">
        <v>92</v>
      </c>
      <c r="D12" s="20">
        <v>0.11956521739130435</v>
      </c>
      <c r="E12" s="21">
        <v>0.20652173913043478</v>
      </c>
      <c r="F12" s="20">
        <v>0.32608695652173914</v>
      </c>
      <c r="G12" s="21">
        <v>0.22826086956521738</v>
      </c>
      <c r="H12" s="20">
        <v>0.11956521739130435</v>
      </c>
      <c r="I12" s="22">
        <v>0</v>
      </c>
      <c r="J12"/>
      <c r="K12" s="60">
        <f t="shared" si="0"/>
        <v>0.32608695652173914</v>
      </c>
      <c r="L12" s="22">
        <f t="shared" si="1"/>
        <v>0.55434782608695654</v>
      </c>
      <c r="M12"/>
      <c r="N12"/>
      <c r="O12"/>
      <c r="P12"/>
      <c r="Q12"/>
    </row>
    <row r="13" spans="1:17" x14ac:dyDescent="0.2">
      <c r="A13" s="161"/>
      <c r="B13" s="23" t="s">
        <v>59</v>
      </c>
      <c r="C13" s="24">
        <v>12</v>
      </c>
      <c r="D13" s="25">
        <v>8.3333333333333329E-2</v>
      </c>
      <c r="E13" s="26">
        <v>8.3333333333333329E-2</v>
      </c>
      <c r="F13" s="25">
        <v>0.16666666666666666</v>
      </c>
      <c r="G13" s="26">
        <v>0.25</v>
      </c>
      <c r="H13" s="25">
        <v>0.25</v>
      </c>
      <c r="I13" s="27">
        <v>0.16666666666666666</v>
      </c>
      <c r="J13"/>
      <c r="K13" s="61">
        <f t="shared" si="0"/>
        <v>0.16666666666666666</v>
      </c>
      <c r="L13" s="27">
        <f t="shared" si="1"/>
        <v>0.41666666666666663</v>
      </c>
      <c r="M13"/>
      <c r="N13"/>
      <c r="O13"/>
      <c r="P13"/>
      <c r="Q13"/>
    </row>
    <row r="14" spans="1:17" x14ac:dyDescent="0.2">
      <c r="A14" s="159" t="s">
        <v>109</v>
      </c>
      <c r="B14" s="13" t="s">
        <v>110</v>
      </c>
      <c r="C14" s="19">
        <v>1303</v>
      </c>
      <c r="D14" s="20">
        <v>3.2233307751343053E-2</v>
      </c>
      <c r="E14" s="21">
        <v>0.24635456638526476</v>
      </c>
      <c r="F14" s="20">
        <v>0.37452033768227166</v>
      </c>
      <c r="G14" s="21">
        <v>0.24481964696853414</v>
      </c>
      <c r="H14" s="20">
        <v>9.5932463545663857E-2</v>
      </c>
      <c r="I14" s="22">
        <v>6.1396776669224865E-3</v>
      </c>
      <c r="J14"/>
      <c r="K14" s="60">
        <f t="shared" si="0"/>
        <v>0.27858787413660779</v>
      </c>
      <c r="L14" s="22">
        <f t="shared" si="1"/>
        <v>0.61933998465080586</v>
      </c>
      <c r="M14"/>
      <c r="N14"/>
      <c r="O14"/>
      <c r="P14"/>
      <c r="Q14"/>
    </row>
    <row r="15" spans="1:17" x14ac:dyDescent="0.2">
      <c r="A15" s="160"/>
      <c r="B15" s="18" t="s">
        <v>111</v>
      </c>
      <c r="C15" s="19">
        <v>1575</v>
      </c>
      <c r="D15" s="20">
        <v>5.2698412698412696E-2</v>
      </c>
      <c r="E15" s="21">
        <v>0.25523809523809526</v>
      </c>
      <c r="F15" s="20">
        <v>0.38222222222222224</v>
      </c>
      <c r="G15" s="21">
        <v>0.17396825396825397</v>
      </c>
      <c r="H15" s="20">
        <v>0.12317460317460317</v>
      </c>
      <c r="I15" s="22">
        <v>1.2698412698412698E-2</v>
      </c>
      <c r="J15"/>
      <c r="K15" s="60">
        <f t="shared" si="0"/>
        <v>0.30793650793650795</v>
      </c>
      <c r="L15" s="22">
        <f t="shared" si="1"/>
        <v>0.55619047619047624</v>
      </c>
      <c r="M15"/>
      <c r="N15"/>
      <c r="O15"/>
      <c r="P15"/>
      <c r="Q15"/>
    </row>
    <row r="16" spans="1:17" x14ac:dyDescent="0.2">
      <c r="A16" s="161"/>
      <c r="B16" s="23" t="s">
        <v>40</v>
      </c>
      <c r="C16" s="24">
        <v>34</v>
      </c>
      <c r="D16" s="25">
        <v>0.14705882352941177</v>
      </c>
      <c r="E16" s="26">
        <v>0.14705882352941177</v>
      </c>
      <c r="F16" s="25">
        <v>0.23529411764705882</v>
      </c>
      <c r="G16" s="26">
        <v>0.26470588235294118</v>
      </c>
      <c r="H16" s="25">
        <v>8.8235294117647065E-2</v>
      </c>
      <c r="I16" s="27">
        <v>0.11764705882352941</v>
      </c>
      <c r="J16"/>
      <c r="K16" s="61">
        <f t="shared" si="0"/>
        <v>0.29411764705882354</v>
      </c>
      <c r="L16" s="27">
        <f t="shared" si="1"/>
        <v>0.5</v>
      </c>
      <c r="M16"/>
      <c r="N16"/>
      <c r="O16"/>
      <c r="P16"/>
      <c r="Q16"/>
    </row>
    <row r="17" spans="1:17" ht="12" customHeight="1" x14ac:dyDescent="0.2">
      <c r="A17" s="159" t="s">
        <v>112</v>
      </c>
      <c r="B17" s="28" t="s">
        <v>39</v>
      </c>
      <c r="C17" s="29">
        <v>506</v>
      </c>
      <c r="D17" s="30">
        <v>6.7193675889328064E-2</v>
      </c>
      <c r="E17" s="31">
        <v>0.2648221343873518</v>
      </c>
      <c r="F17" s="30">
        <v>0.32806324110671936</v>
      </c>
      <c r="G17" s="31">
        <v>0.2075098814229249</v>
      </c>
      <c r="H17" s="30">
        <v>0.1324110671936759</v>
      </c>
      <c r="I17" s="32">
        <v>0</v>
      </c>
      <c r="J17"/>
      <c r="K17" s="62">
        <f t="shared" si="0"/>
        <v>0.33201581027667987</v>
      </c>
      <c r="L17" s="32">
        <f t="shared" si="1"/>
        <v>0.53557312252964429</v>
      </c>
      <c r="M17"/>
      <c r="N17"/>
      <c r="O17"/>
      <c r="P17"/>
      <c r="Q17"/>
    </row>
    <row r="18" spans="1:17" x14ac:dyDescent="0.2">
      <c r="A18" s="161"/>
      <c r="B18" s="18" t="s">
        <v>129</v>
      </c>
      <c r="C18" s="19">
        <v>753</v>
      </c>
      <c r="D18" s="20">
        <v>4.7808764940239043E-2</v>
      </c>
      <c r="E18" s="21">
        <v>0.25630810092961487</v>
      </c>
      <c r="F18" s="20">
        <v>0.37715803452855245</v>
      </c>
      <c r="G18" s="21">
        <v>0.22045152722443559</v>
      </c>
      <c r="H18" s="20">
        <v>9.5617529880478086E-2</v>
      </c>
      <c r="I18" s="22">
        <v>2.6560424966799467E-3</v>
      </c>
      <c r="J18"/>
      <c r="K18" s="60">
        <f t="shared" si="0"/>
        <v>0.30411686586985393</v>
      </c>
      <c r="L18" s="22">
        <f t="shared" si="1"/>
        <v>0.59760956175298807</v>
      </c>
      <c r="M18"/>
      <c r="N18"/>
      <c r="O18"/>
      <c r="P18"/>
      <c r="Q18"/>
    </row>
    <row r="19" spans="1:17" x14ac:dyDescent="0.2">
      <c r="A19" s="159"/>
      <c r="B19" s="18" t="s">
        <v>130</v>
      </c>
      <c r="C19" s="19">
        <v>807</v>
      </c>
      <c r="D19" s="20">
        <v>3.717472118959108E-2</v>
      </c>
      <c r="E19" s="21">
        <v>0.21189591078066913</v>
      </c>
      <c r="F19" s="20">
        <v>0.41263940520446096</v>
      </c>
      <c r="G19" s="21">
        <v>0.23296158612143741</v>
      </c>
      <c r="H19" s="20">
        <v>9.2936802973977689E-2</v>
      </c>
      <c r="I19" s="22">
        <v>1.2391573729863693E-2</v>
      </c>
      <c r="J19"/>
      <c r="K19" s="60">
        <f t="shared" si="0"/>
        <v>0.24907063197026022</v>
      </c>
      <c r="L19" s="22">
        <f t="shared" si="1"/>
        <v>0.64560099132589843</v>
      </c>
      <c r="M19"/>
      <c r="N19"/>
      <c r="O19"/>
      <c r="P19"/>
      <c r="Q19"/>
    </row>
    <row r="20" spans="1:17" x14ac:dyDescent="0.2">
      <c r="A20" s="160"/>
      <c r="B20" s="18" t="s">
        <v>131</v>
      </c>
      <c r="C20" s="19">
        <v>594</v>
      </c>
      <c r="D20" s="20">
        <v>1.8518518518518517E-2</v>
      </c>
      <c r="E20" s="21">
        <v>0.28956228956228958</v>
      </c>
      <c r="F20" s="20">
        <v>0.37710437710437711</v>
      </c>
      <c r="G20" s="21">
        <v>0.17508417508417509</v>
      </c>
      <c r="H20" s="20">
        <v>0.12626262626262627</v>
      </c>
      <c r="I20" s="22">
        <v>1.3468013468013467E-2</v>
      </c>
      <c r="J20"/>
      <c r="K20" s="60">
        <f t="shared" si="0"/>
        <v>0.30808080808080807</v>
      </c>
      <c r="L20" s="22">
        <f t="shared" si="1"/>
        <v>0.55218855218855223</v>
      </c>
      <c r="M20"/>
      <c r="N20"/>
      <c r="O20"/>
      <c r="P20"/>
      <c r="Q20"/>
    </row>
    <row r="21" spans="1:17" x14ac:dyDescent="0.2">
      <c r="A21" s="160"/>
      <c r="B21" s="18" t="s">
        <v>132</v>
      </c>
      <c r="C21" s="19">
        <v>234</v>
      </c>
      <c r="D21" s="20">
        <v>7.6923076923076927E-2</v>
      </c>
      <c r="E21" s="21">
        <v>0.23504273504273504</v>
      </c>
      <c r="F21" s="20">
        <v>0.37179487179487181</v>
      </c>
      <c r="G21" s="21">
        <v>0.15384615384615385</v>
      </c>
      <c r="H21" s="20">
        <v>0.12820512820512819</v>
      </c>
      <c r="I21" s="22">
        <v>3.4188034188034191E-2</v>
      </c>
      <c r="J21"/>
      <c r="K21" s="60">
        <f t="shared" si="0"/>
        <v>0.31196581196581197</v>
      </c>
      <c r="L21" s="22">
        <f t="shared" si="1"/>
        <v>0.52564102564102566</v>
      </c>
      <c r="M21"/>
      <c r="N21"/>
      <c r="O21"/>
      <c r="P21"/>
      <c r="Q21"/>
    </row>
    <row r="22" spans="1:17" x14ac:dyDescent="0.2">
      <c r="A22" s="161"/>
      <c r="B22" s="23" t="s">
        <v>59</v>
      </c>
      <c r="C22" s="24">
        <v>18</v>
      </c>
      <c r="D22" s="25">
        <v>5.5555555555555552E-2</v>
      </c>
      <c r="E22" s="26">
        <v>0.16666666666666666</v>
      </c>
      <c r="F22" s="25">
        <v>0.22222222222222221</v>
      </c>
      <c r="G22" s="26">
        <v>0.16666666666666666</v>
      </c>
      <c r="H22" s="25">
        <v>0.16666666666666666</v>
      </c>
      <c r="I22" s="27">
        <v>0.22222222222222221</v>
      </c>
      <c r="J22"/>
      <c r="K22" s="61">
        <f t="shared" si="0"/>
        <v>0.22222222222222221</v>
      </c>
      <c r="L22" s="27">
        <f t="shared" si="1"/>
        <v>0.38888888888888884</v>
      </c>
      <c r="M22"/>
      <c r="N22"/>
      <c r="O22"/>
      <c r="P22"/>
      <c r="Q22"/>
    </row>
    <row r="23" spans="1:17" ht="12" customHeight="1" x14ac:dyDescent="0.2">
      <c r="A23" s="159" t="s">
        <v>113</v>
      </c>
      <c r="B23" s="28" t="s">
        <v>41</v>
      </c>
      <c r="C23" s="14">
        <v>204</v>
      </c>
      <c r="D23" s="15">
        <v>5.8823529411764705E-2</v>
      </c>
      <c r="E23" s="16">
        <v>0.34313725490196079</v>
      </c>
      <c r="F23" s="15">
        <v>0.21568627450980393</v>
      </c>
      <c r="G23" s="16">
        <v>0.25</v>
      </c>
      <c r="H23" s="15">
        <v>0.13235294117647059</v>
      </c>
      <c r="I23" s="17">
        <v>0</v>
      </c>
      <c r="J23"/>
      <c r="K23" s="59">
        <f t="shared" si="0"/>
        <v>0.40196078431372551</v>
      </c>
      <c r="L23" s="17">
        <f t="shared" si="1"/>
        <v>0.46568627450980393</v>
      </c>
      <c r="M23"/>
      <c r="N23"/>
      <c r="O23"/>
      <c r="P23"/>
      <c r="Q23"/>
    </row>
    <row r="24" spans="1:17" x14ac:dyDescent="0.2">
      <c r="A24" s="160"/>
      <c r="B24" s="18" t="s">
        <v>133</v>
      </c>
      <c r="C24" s="19">
        <v>309</v>
      </c>
      <c r="D24" s="20">
        <v>2.5889967637540454E-2</v>
      </c>
      <c r="E24" s="21">
        <v>0.23624595469255663</v>
      </c>
      <c r="F24" s="20">
        <v>0.37216828478964403</v>
      </c>
      <c r="G24" s="21">
        <v>0.29126213592233008</v>
      </c>
      <c r="H24" s="20">
        <v>7.4433656957928807E-2</v>
      </c>
      <c r="I24" s="22">
        <v>0</v>
      </c>
      <c r="J24"/>
      <c r="K24" s="60">
        <f t="shared" si="0"/>
        <v>0.26213592233009708</v>
      </c>
      <c r="L24" s="22">
        <f t="shared" si="1"/>
        <v>0.66343042071197411</v>
      </c>
      <c r="M24"/>
      <c r="N24"/>
      <c r="O24"/>
      <c r="P24"/>
      <c r="Q24"/>
    </row>
    <row r="25" spans="1:17" x14ac:dyDescent="0.2">
      <c r="A25" s="161"/>
      <c r="B25" s="18" t="s">
        <v>134</v>
      </c>
      <c r="C25" s="19">
        <v>379</v>
      </c>
      <c r="D25" s="20">
        <v>4.221635883905013E-2</v>
      </c>
      <c r="E25" s="21">
        <v>0.19788918205804748</v>
      </c>
      <c r="F25" s="20">
        <v>0.41160949868073876</v>
      </c>
      <c r="G25" s="21">
        <v>0.26649076517150394</v>
      </c>
      <c r="H25" s="20">
        <v>7.6517150395778361E-2</v>
      </c>
      <c r="I25" s="22">
        <v>5.2770448548812663E-3</v>
      </c>
      <c r="J25"/>
      <c r="K25" s="60">
        <f t="shared" si="0"/>
        <v>0.24010554089709762</v>
      </c>
      <c r="L25" s="22">
        <f t="shared" si="1"/>
        <v>0.67810026385224265</v>
      </c>
      <c r="M25"/>
      <c r="N25"/>
      <c r="O25"/>
      <c r="P25"/>
      <c r="Q25"/>
    </row>
    <row r="26" spans="1:17" x14ac:dyDescent="0.2">
      <c r="A26" s="159"/>
      <c r="B26" s="18" t="s">
        <v>135</v>
      </c>
      <c r="C26" s="19">
        <v>298</v>
      </c>
      <c r="D26" s="20">
        <v>6.7114093959731542E-3</v>
      </c>
      <c r="E26" s="21">
        <v>0.27516778523489932</v>
      </c>
      <c r="F26" s="20">
        <v>0.40939597315436244</v>
      </c>
      <c r="G26" s="21">
        <v>0.18120805369127516</v>
      </c>
      <c r="H26" s="20">
        <v>0.12080536912751678</v>
      </c>
      <c r="I26" s="22">
        <v>6.7114093959731542E-3</v>
      </c>
      <c r="J26"/>
      <c r="K26" s="60">
        <f t="shared" si="0"/>
        <v>0.28187919463087246</v>
      </c>
      <c r="L26" s="22">
        <f t="shared" si="1"/>
        <v>0.59060402684563762</v>
      </c>
      <c r="M26"/>
      <c r="N26"/>
      <c r="O26"/>
      <c r="P26"/>
      <c r="Q26"/>
    </row>
    <row r="27" spans="1:17" x14ac:dyDescent="0.2">
      <c r="A27" s="160"/>
      <c r="B27" s="18" t="s">
        <v>136</v>
      </c>
      <c r="C27" s="19">
        <v>111</v>
      </c>
      <c r="D27" s="20">
        <v>3.6036036036036036E-2</v>
      </c>
      <c r="E27" s="21">
        <v>0.1891891891891892</v>
      </c>
      <c r="F27" s="20">
        <v>0.44144144144144143</v>
      </c>
      <c r="G27" s="21">
        <v>0.2072072072072072</v>
      </c>
      <c r="H27" s="20">
        <v>9.0090090090090086E-2</v>
      </c>
      <c r="I27" s="22">
        <v>3.6036036036036036E-2</v>
      </c>
      <c r="J27"/>
      <c r="K27" s="60">
        <f t="shared" si="0"/>
        <v>0.22522522522522523</v>
      </c>
      <c r="L27" s="22">
        <f t="shared" si="1"/>
        <v>0.64864864864864868</v>
      </c>
      <c r="M27"/>
      <c r="N27"/>
      <c r="O27"/>
      <c r="P27"/>
      <c r="Q27"/>
    </row>
    <row r="28" spans="1:17" x14ac:dyDescent="0.2">
      <c r="A28" s="160"/>
      <c r="B28" s="18" t="s">
        <v>42</v>
      </c>
      <c r="C28" s="19">
        <v>2</v>
      </c>
      <c r="D28" s="20">
        <v>0</v>
      </c>
      <c r="E28" s="21">
        <v>0</v>
      </c>
      <c r="F28" s="20">
        <v>1</v>
      </c>
      <c r="G28" s="21">
        <v>0</v>
      </c>
      <c r="H28" s="20">
        <v>0</v>
      </c>
      <c r="I28" s="22">
        <v>0</v>
      </c>
      <c r="J28"/>
      <c r="K28" s="60">
        <f t="shared" si="0"/>
        <v>0</v>
      </c>
      <c r="L28" s="22">
        <f t="shared" si="1"/>
        <v>1</v>
      </c>
      <c r="M28"/>
      <c r="N28"/>
      <c r="O28"/>
      <c r="P28"/>
      <c r="Q28"/>
    </row>
    <row r="29" spans="1:17" x14ac:dyDescent="0.2">
      <c r="A29" s="160"/>
      <c r="B29" s="18" t="s">
        <v>43</v>
      </c>
      <c r="C29" s="19">
        <v>295</v>
      </c>
      <c r="D29" s="20">
        <v>6.7796610169491525E-2</v>
      </c>
      <c r="E29" s="21">
        <v>0.21694915254237288</v>
      </c>
      <c r="F29" s="20">
        <v>0.40677966101694918</v>
      </c>
      <c r="G29" s="21">
        <v>0.17288135593220338</v>
      </c>
      <c r="H29" s="20">
        <v>0.13559322033898305</v>
      </c>
      <c r="I29" s="22">
        <v>0</v>
      </c>
      <c r="J29"/>
      <c r="K29" s="60">
        <f t="shared" si="0"/>
        <v>0.28474576271186441</v>
      </c>
      <c r="L29" s="22">
        <f t="shared" si="1"/>
        <v>0.57966101694915251</v>
      </c>
      <c r="M29"/>
      <c r="N29"/>
      <c r="O29"/>
      <c r="P29"/>
      <c r="Q29"/>
    </row>
    <row r="30" spans="1:17" x14ac:dyDescent="0.2">
      <c r="A30" s="160"/>
      <c r="B30" s="18" t="s">
        <v>137</v>
      </c>
      <c r="C30" s="19">
        <v>438</v>
      </c>
      <c r="D30" s="20">
        <v>6.3926940639269403E-2</v>
      </c>
      <c r="E30" s="21">
        <v>0.26940639269406391</v>
      </c>
      <c r="F30" s="20">
        <v>0.38127853881278539</v>
      </c>
      <c r="G30" s="21">
        <v>0.16894977168949771</v>
      </c>
      <c r="H30" s="20">
        <v>0.11187214611872145</v>
      </c>
      <c r="I30" s="22">
        <v>4.5662100456621002E-3</v>
      </c>
      <c r="J30"/>
      <c r="K30" s="60">
        <f t="shared" si="0"/>
        <v>0.33333333333333331</v>
      </c>
      <c r="L30" s="22">
        <f t="shared" si="1"/>
        <v>0.55022831050228316</v>
      </c>
      <c r="M30"/>
      <c r="N30"/>
      <c r="O30"/>
      <c r="P30"/>
      <c r="Q30"/>
    </row>
    <row r="31" spans="1:17" x14ac:dyDescent="0.2">
      <c r="A31" s="160"/>
      <c r="B31" s="18" t="s">
        <v>138</v>
      </c>
      <c r="C31" s="19">
        <v>425</v>
      </c>
      <c r="D31" s="20">
        <v>3.2941176470588238E-2</v>
      </c>
      <c r="E31" s="21">
        <v>0.22588235294117648</v>
      </c>
      <c r="F31" s="20">
        <v>0.41176470588235292</v>
      </c>
      <c r="G31" s="21">
        <v>0.2023529411764706</v>
      </c>
      <c r="H31" s="20">
        <v>0.10823529411764705</v>
      </c>
      <c r="I31" s="22">
        <v>1.8823529411764704E-2</v>
      </c>
      <c r="J31"/>
      <c r="K31" s="60">
        <f t="shared" si="0"/>
        <v>0.25882352941176473</v>
      </c>
      <c r="L31" s="22">
        <f t="shared" si="1"/>
        <v>0.61411764705882355</v>
      </c>
      <c r="M31"/>
      <c r="N31"/>
      <c r="O31"/>
      <c r="P31"/>
      <c r="Q31"/>
    </row>
    <row r="32" spans="1:17" x14ac:dyDescent="0.2">
      <c r="A32" s="160"/>
      <c r="B32" s="18" t="s">
        <v>139</v>
      </c>
      <c r="C32" s="19">
        <v>292</v>
      </c>
      <c r="D32" s="20">
        <v>2.3972602739726026E-2</v>
      </c>
      <c r="E32" s="21">
        <v>0.30136986301369861</v>
      </c>
      <c r="F32" s="20">
        <v>0.34931506849315069</v>
      </c>
      <c r="G32" s="21">
        <v>0.17123287671232876</v>
      </c>
      <c r="H32" s="20">
        <v>0.13356164383561644</v>
      </c>
      <c r="I32" s="22">
        <v>2.0547945205479451E-2</v>
      </c>
      <c r="J32"/>
      <c r="K32" s="60">
        <f t="shared" si="0"/>
        <v>0.32534246575342463</v>
      </c>
      <c r="L32" s="22">
        <f t="shared" si="1"/>
        <v>0.52054794520547942</v>
      </c>
      <c r="M32"/>
      <c r="N32"/>
      <c r="O32"/>
      <c r="P32"/>
      <c r="Q32"/>
    </row>
    <row r="33" spans="1:17" x14ac:dyDescent="0.2">
      <c r="A33" s="160"/>
      <c r="B33" s="18" t="s">
        <v>140</v>
      </c>
      <c r="C33" s="19">
        <v>123</v>
      </c>
      <c r="D33" s="20">
        <v>0.11382113821138211</v>
      </c>
      <c r="E33" s="21">
        <v>0.27642276422764228</v>
      </c>
      <c r="F33" s="20">
        <v>0.30894308943089432</v>
      </c>
      <c r="G33" s="21">
        <v>0.10569105691056911</v>
      </c>
      <c r="H33" s="20">
        <v>0.16260162601626016</v>
      </c>
      <c r="I33" s="22">
        <v>3.2520325203252036E-2</v>
      </c>
      <c r="J33"/>
      <c r="K33" s="60">
        <f t="shared" si="0"/>
        <v>0.3902439024390244</v>
      </c>
      <c r="L33" s="22">
        <f t="shared" si="1"/>
        <v>0.41463414634146345</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0.14705882352941177</v>
      </c>
      <c r="E35" s="26">
        <v>0.14705882352941177</v>
      </c>
      <c r="F35" s="25">
        <v>0.23529411764705882</v>
      </c>
      <c r="G35" s="26">
        <v>0.26470588235294118</v>
      </c>
      <c r="H35" s="25">
        <v>8.8235294117647065E-2</v>
      </c>
      <c r="I35" s="27">
        <v>0.11764705882352941</v>
      </c>
      <c r="J35"/>
      <c r="K35" s="61">
        <f t="shared" si="0"/>
        <v>0.29411764705882354</v>
      </c>
      <c r="L35" s="27">
        <f t="shared" si="1"/>
        <v>0.5</v>
      </c>
      <c r="M35"/>
      <c r="N35"/>
      <c r="O35"/>
      <c r="P35"/>
      <c r="Q35"/>
    </row>
    <row r="36" spans="1:17" ht="12" customHeight="1" x14ac:dyDescent="0.2">
      <c r="A36" s="159" t="s">
        <v>114</v>
      </c>
      <c r="B36" s="13" t="s">
        <v>141</v>
      </c>
      <c r="C36" s="14">
        <v>36</v>
      </c>
      <c r="D36" s="15">
        <v>0</v>
      </c>
      <c r="E36" s="16">
        <v>0.44444444444444442</v>
      </c>
      <c r="F36" s="15">
        <v>0.3611111111111111</v>
      </c>
      <c r="G36" s="16">
        <v>0.19444444444444445</v>
      </c>
      <c r="H36" s="15">
        <v>0</v>
      </c>
      <c r="I36" s="17">
        <v>0</v>
      </c>
      <c r="J36"/>
      <c r="K36" s="59">
        <f t="shared" ref="K36:K66" si="2">SUM(D36:E36)</f>
        <v>0.44444444444444442</v>
      </c>
      <c r="L36" s="17">
        <f t="shared" ref="L36:L66" si="3">SUM(F36:G36)</f>
        <v>0.55555555555555558</v>
      </c>
      <c r="M36"/>
      <c r="N36"/>
      <c r="O36"/>
      <c r="P36"/>
      <c r="Q36"/>
    </row>
    <row r="37" spans="1:17" x14ac:dyDescent="0.2">
      <c r="A37" s="160"/>
      <c r="B37" s="18" t="s">
        <v>142</v>
      </c>
      <c r="C37" s="19">
        <v>176</v>
      </c>
      <c r="D37" s="20">
        <v>2.8409090909090908E-2</v>
      </c>
      <c r="E37" s="21">
        <v>0.23295454545454544</v>
      </c>
      <c r="F37" s="20">
        <v>0.31818181818181818</v>
      </c>
      <c r="G37" s="21">
        <v>0.25568181818181818</v>
      </c>
      <c r="H37" s="20">
        <v>0.13068181818181818</v>
      </c>
      <c r="I37" s="22">
        <v>3.4090909090909088E-2</v>
      </c>
      <c r="J37"/>
      <c r="K37" s="60">
        <f t="shared" si="2"/>
        <v>0.26136363636363635</v>
      </c>
      <c r="L37" s="22">
        <f t="shared" si="3"/>
        <v>0.57386363636363635</v>
      </c>
      <c r="M37"/>
      <c r="N37"/>
      <c r="O37"/>
      <c r="P37"/>
      <c r="Q37"/>
    </row>
    <row r="38" spans="1:17" x14ac:dyDescent="0.2">
      <c r="A38" s="161"/>
      <c r="B38" s="18" t="s">
        <v>143</v>
      </c>
      <c r="C38" s="19">
        <v>968</v>
      </c>
      <c r="D38" s="20">
        <v>3.6157024793388427E-2</v>
      </c>
      <c r="E38" s="21">
        <v>0.246900826446281</v>
      </c>
      <c r="F38" s="20">
        <v>0.39359504132231404</v>
      </c>
      <c r="G38" s="21">
        <v>0.23760330578512398</v>
      </c>
      <c r="H38" s="20">
        <v>8.3677685950413222E-2</v>
      </c>
      <c r="I38" s="22">
        <v>2.0661157024793389E-3</v>
      </c>
      <c r="J38"/>
      <c r="K38" s="60">
        <f t="shared" si="2"/>
        <v>0.28305785123966942</v>
      </c>
      <c r="L38" s="22">
        <f t="shared" si="3"/>
        <v>0.63119834710743805</v>
      </c>
      <c r="M38"/>
      <c r="N38"/>
      <c r="O38"/>
      <c r="P38"/>
      <c r="Q38"/>
    </row>
    <row r="39" spans="1:17" x14ac:dyDescent="0.2">
      <c r="A39" s="159"/>
      <c r="B39" s="18" t="s">
        <v>144</v>
      </c>
      <c r="C39" s="19">
        <v>522</v>
      </c>
      <c r="D39" s="20">
        <v>3.8314176245210725E-2</v>
      </c>
      <c r="E39" s="21">
        <v>0.26436781609195403</v>
      </c>
      <c r="F39" s="20">
        <v>0.40229885057471265</v>
      </c>
      <c r="G39" s="21">
        <v>0.18007662835249041</v>
      </c>
      <c r="H39" s="20">
        <v>0.10344827586206896</v>
      </c>
      <c r="I39" s="22">
        <v>1.1494252873563218E-2</v>
      </c>
      <c r="J39"/>
      <c r="K39" s="60">
        <f t="shared" si="2"/>
        <v>0.30268199233716475</v>
      </c>
      <c r="L39" s="22">
        <f t="shared" si="3"/>
        <v>0.58237547892720309</v>
      </c>
      <c r="M39"/>
      <c r="N39"/>
      <c r="O39"/>
      <c r="P39"/>
      <c r="Q39"/>
    </row>
    <row r="40" spans="1:17" x14ac:dyDescent="0.2">
      <c r="A40" s="160"/>
      <c r="B40" s="18" t="s">
        <v>145</v>
      </c>
      <c r="C40" s="19">
        <v>204</v>
      </c>
      <c r="D40" s="20">
        <v>6.3725490196078427E-2</v>
      </c>
      <c r="E40" s="21">
        <v>0.20588235294117646</v>
      </c>
      <c r="F40" s="20">
        <v>0.4264705882352941</v>
      </c>
      <c r="G40" s="21">
        <v>0.19607843137254902</v>
      </c>
      <c r="H40" s="20">
        <v>0.10784313725490197</v>
      </c>
      <c r="I40" s="22">
        <v>0</v>
      </c>
      <c r="J40"/>
      <c r="K40" s="60">
        <f t="shared" si="2"/>
        <v>0.26960784313725489</v>
      </c>
      <c r="L40" s="22">
        <f t="shared" si="3"/>
        <v>0.62254901960784315</v>
      </c>
      <c r="M40"/>
      <c r="N40"/>
      <c r="O40"/>
      <c r="P40"/>
      <c r="Q40"/>
    </row>
    <row r="41" spans="1:17" x14ac:dyDescent="0.2">
      <c r="A41" s="160"/>
      <c r="B41" s="18" t="s">
        <v>60</v>
      </c>
      <c r="C41" s="19">
        <v>82</v>
      </c>
      <c r="D41" s="20">
        <v>0.13414634146341464</v>
      </c>
      <c r="E41" s="21">
        <v>0.37804878048780488</v>
      </c>
      <c r="F41" s="20">
        <v>0.15853658536585366</v>
      </c>
      <c r="G41" s="21">
        <v>0.18292682926829268</v>
      </c>
      <c r="H41" s="20">
        <v>0.14634146341463414</v>
      </c>
      <c r="I41" s="22">
        <v>0</v>
      </c>
      <c r="J41"/>
      <c r="K41" s="60">
        <f t="shared" si="2"/>
        <v>0.51219512195121952</v>
      </c>
      <c r="L41" s="22">
        <f t="shared" si="3"/>
        <v>0.34146341463414631</v>
      </c>
      <c r="M41"/>
      <c r="N41"/>
      <c r="O41"/>
      <c r="P41"/>
      <c r="Q41"/>
    </row>
    <row r="42" spans="1:17" x14ac:dyDescent="0.2">
      <c r="A42" s="160"/>
      <c r="B42" s="18" t="s">
        <v>61</v>
      </c>
      <c r="C42" s="19">
        <v>387</v>
      </c>
      <c r="D42" s="20">
        <v>5.4263565891472867E-2</v>
      </c>
      <c r="E42" s="21">
        <v>0.20671834625322996</v>
      </c>
      <c r="F42" s="20">
        <v>0.36692506459948321</v>
      </c>
      <c r="G42" s="21">
        <v>0.18087855297157623</v>
      </c>
      <c r="H42" s="20">
        <v>0.19121447028423771</v>
      </c>
      <c r="I42" s="22">
        <v>0</v>
      </c>
      <c r="J42"/>
      <c r="K42" s="60">
        <f t="shared" si="2"/>
        <v>0.26098191214470284</v>
      </c>
      <c r="L42" s="22">
        <f t="shared" si="3"/>
        <v>0.54780361757105944</v>
      </c>
      <c r="M42"/>
      <c r="N42"/>
      <c r="O42"/>
      <c r="P42"/>
      <c r="Q42"/>
    </row>
    <row r="43" spans="1:17" x14ac:dyDescent="0.2">
      <c r="A43" s="160"/>
      <c r="B43" s="18" t="s">
        <v>146</v>
      </c>
      <c r="C43" s="19">
        <v>521</v>
      </c>
      <c r="D43" s="20">
        <v>4.6065259117082535E-2</v>
      </c>
      <c r="E43" s="21">
        <v>0.2687140115163148</v>
      </c>
      <c r="F43" s="20">
        <v>0.36852207293666028</v>
      </c>
      <c r="G43" s="21">
        <v>0.18809980806142035</v>
      </c>
      <c r="H43" s="20">
        <v>0.1017274472168906</v>
      </c>
      <c r="I43" s="22">
        <v>2.6871401151631478E-2</v>
      </c>
      <c r="J43"/>
      <c r="K43" s="60">
        <f t="shared" si="2"/>
        <v>0.31477927063339733</v>
      </c>
      <c r="L43" s="22">
        <f t="shared" si="3"/>
        <v>0.55662188099808063</v>
      </c>
      <c r="M43"/>
      <c r="N43"/>
      <c r="O43"/>
      <c r="P43"/>
      <c r="Q43"/>
    </row>
    <row r="44" spans="1:17" x14ac:dyDescent="0.2">
      <c r="A44" s="161"/>
      <c r="B44" s="23" t="s">
        <v>59</v>
      </c>
      <c r="C44" s="24">
        <v>16</v>
      </c>
      <c r="D44" s="25">
        <v>6.25E-2</v>
      </c>
      <c r="E44" s="26">
        <v>6.25E-2</v>
      </c>
      <c r="F44" s="25">
        <v>0.25</v>
      </c>
      <c r="G44" s="26">
        <v>0.1875</v>
      </c>
      <c r="H44" s="25">
        <v>0.1875</v>
      </c>
      <c r="I44" s="27">
        <v>0.25</v>
      </c>
      <c r="J44"/>
      <c r="K44" s="61">
        <f t="shared" si="2"/>
        <v>0.125</v>
      </c>
      <c r="L44" s="27">
        <f t="shared" si="3"/>
        <v>0.4375</v>
      </c>
      <c r="M44"/>
      <c r="N44"/>
      <c r="O44"/>
      <c r="P44"/>
      <c r="Q44"/>
    </row>
    <row r="45" spans="1:17" ht="12" customHeight="1" x14ac:dyDescent="0.2">
      <c r="A45" s="175" t="s">
        <v>115</v>
      </c>
      <c r="B45" s="13" t="s">
        <v>62</v>
      </c>
      <c r="C45" s="14">
        <v>257</v>
      </c>
      <c r="D45" s="15">
        <v>3.5019455252918288E-2</v>
      </c>
      <c r="E45" s="16">
        <v>0.28015564202334631</v>
      </c>
      <c r="F45" s="15">
        <v>0.35408560311284049</v>
      </c>
      <c r="G45" s="16">
        <v>0.19066147859922178</v>
      </c>
      <c r="H45" s="15">
        <v>0.1245136186770428</v>
      </c>
      <c r="I45" s="17">
        <v>1.556420233463035E-2</v>
      </c>
      <c r="J45"/>
      <c r="K45" s="59">
        <f t="shared" si="2"/>
        <v>0.31517509727626458</v>
      </c>
      <c r="L45" s="17">
        <f t="shared" si="3"/>
        <v>0.54474708171206232</v>
      </c>
      <c r="M45"/>
      <c r="N45"/>
      <c r="O45"/>
      <c r="P45"/>
      <c r="Q45"/>
    </row>
    <row r="46" spans="1:17" x14ac:dyDescent="0.2">
      <c r="A46" s="176"/>
      <c r="B46" s="18" t="s">
        <v>63</v>
      </c>
      <c r="C46" s="19">
        <v>826</v>
      </c>
      <c r="D46" s="20">
        <v>4.6004842615012108E-2</v>
      </c>
      <c r="E46" s="21">
        <v>0.24455205811138014</v>
      </c>
      <c r="F46" s="20">
        <v>0.38498789346246975</v>
      </c>
      <c r="G46" s="21">
        <v>0.21912832929782083</v>
      </c>
      <c r="H46" s="20">
        <v>9.3220338983050849E-2</v>
      </c>
      <c r="I46" s="22">
        <v>1.2106537530266344E-2</v>
      </c>
      <c r="J46"/>
      <c r="K46" s="60">
        <f t="shared" si="2"/>
        <v>0.29055690072639223</v>
      </c>
      <c r="L46" s="22">
        <f t="shared" si="3"/>
        <v>0.60411622276029053</v>
      </c>
      <c r="M46"/>
      <c r="N46"/>
      <c r="O46"/>
      <c r="P46"/>
      <c r="Q46"/>
    </row>
    <row r="47" spans="1:17" x14ac:dyDescent="0.2">
      <c r="A47" s="177"/>
      <c r="B47" s="18" t="s">
        <v>64</v>
      </c>
      <c r="C47" s="19">
        <v>599</v>
      </c>
      <c r="D47" s="20">
        <v>4.6744574290484141E-2</v>
      </c>
      <c r="E47" s="21">
        <v>0.27378964941569284</v>
      </c>
      <c r="F47" s="20">
        <v>0.36393989983305508</v>
      </c>
      <c r="G47" s="21">
        <v>0.22871452420701169</v>
      </c>
      <c r="H47" s="20">
        <v>8.681135225375626E-2</v>
      </c>
      <c r="I47" s="22">
        <v>0</v>
      </c>
      <c r="J47"/>
      <c r="K47" s="60">
        <f t="shared" si="2"/>
        <v>0.32053422370617696</v>
      </c>
      <c r="L47" s="22">
        <f t="shared" si="3"/>
        <v>0.59265442404006674</v>
      </c>
      <c r="M47"/>
      <c r="N47"/>
      <c r="O47"/>
      <c r="P47"/>
      <c r="Q47"/>
    </row>
    <row r="48" spans="1:17" x14ac:dyDescent="0.2">
      <c r="A48" s="175"/>
      <c r="B48" s="18" t="s">
        <v>65</v>
      </c>
      <c r="C48" s="19">
        <v>296</v>
      </c>
      <c r="D48" s="20">
        <v>3.0405405405405407E-2</v>
      </c>
      <c r="E48" s="21">
        <v>0.23310810810810811</v>
      </c>
      <c r="F48" s="20">
        <v>0.44256756756756754</v>
      </c>
      <c r="G48" s="21">
        <v>0.20270270270270271</v>
      </c>
      <c r="H48" s="20">
        <v>9.1216216216216214E-2</v>
      </c>
      <c r="I48" s="22">
        <v>0</v>
      </c>
      <c r="J48"/>
      <c r="K48" s="60">
        <f t="shared" si="2"/>
        <v>0.26351351351351354</v>
      </c>
      <c r="L48" s="22">
        <f t="shared" si="3"/>
        <v>0.64527027027027029</v>
      </c>
      <c r="M48"/>
      <c r="N48"/>
      <c r="O48"/>
      <c r="P48"/>
      <c r="Q48"/>
    </row>
    <row r="49" spans="1:17" x14ac:dyDescent="0.2">
      <c r="A49" s="177"/>
      <c r="B49" s="23" t="s">
        <v>59</v>
      </c>
      <c r="C49" s="24">
        <v>10</v>
      </c>
      <c r="D49" s="25">
        <v>0</v>
      </c>
      <c r="E49" s="26">
        <v>0</v>
      </c>
      <c r="F49" s="25">
        <v>0.2</v>
      </c>
      <c r="G49" s="26">
        <v>0.4</v>
      </c>
      <c r="H49" s="25">
        <v>0.4</v>
      </c>
      <c r="I49" s="27">
        <v>0</v>
      </c>
      <c r="J49"/>
      <c r="K49" s="61">
        <f t="shared" si="2"/>
        <v>0</v>
      </c>
      <c r="L49" s="27">
        <f t="shared" si="3"/>
        <v>0.60000000000000009</v>
      </c>
      <c r="M49"/>
      <c r="N49"/>
      <c r="O49"/>
      <c r="P49"/>
      <c r="Q49"/>
    </row>
    <row r="50" spans="1:17" ht="12" customHeight="1" x14ac:dyDescent="0.2">
      <c r="A50" s="159" t="s">
        <v>116</v>
      </c>
      <c r="B50" s="13" t="s">
        <v>66</v>
      </c>
      <c r="C50" s="14">
        <v>1431</v>
      </c>
      <c r="D50" s="15">
        <v>6.2194269741439552E-2</v>
      </c>
      <c r="E50" s="16">
        <v>0.2501747030048917</v>
      </c>
      <c r="F50" s="15">
        <v>0.37316561844863733</v>
      </c>
      <c r="G50" s="16">
        <v>0.18238993710691823</v>
      </c>
      <c r="H50" s="15">
        <v>0.12089447938504543</v>
      </c>
      <c r="I50" s="17">
        <v>1.1180992313067784E-2</v>
      </c>
      <c r="J50"/>
      <c r="K50" s="59">
        <f t="shared" si="2"/>
        <v>0.31236897274633124</v>
      </c>
      <c r="L50" s="17">
        <f t="shared" si="3"/>
        <v>0.55555555555555558</v>
      </c>
      <c r="M50"/>
      <c r="N50"/>
      <c r="O50"/>
      <c r="P50"/>
      <c r="Q50"/>
    </row>
    <row r="51" spans="1:17" x14ac:dyDescent="0.2">
      <c r="A51" s="160"/>
      <c r="B51" s="18" t="s">
        <v>67</v>
      </c>
      <c r="C51" s="19">
        <v>397</v>
      </c>
      <c r="D51" s="20">
        <v>1.2594458438287154E-2</v>
      </c>
      <c r="E51" s="21">
        <v>0.2770780856423174</v>
      </c>
      <c r="F51" s="20">
        <v>0.40806045340050379</v>
      </c>
      <c r="G51" s="21">
        <v>0.21662468513853905</v>
      </c>
      <c r="H51" s="20">
        <v>7.5566750629722929E-2</v>
      </c>
      <c r="I51" s="22">
        <v>1.0075566750629723E-2</v>
      </c>
      <c r="J51"/>
      <c r="K51" s="60">
        <f t="shared" si="2"/>
        <v>0.28967254408060455</v>
      </c>
      <c r="L51" s="22">
        <f t="shared" si="3"/>
        <v>0.62468513853904284</v>
      </c>
      <c r="M51"/>
      <c r="N51"/>
      <c r="O51"/>
      <c r="P51"/>
      <c r="Q51"/>
    </row>
    <row r="52" spans="1:17" x14ac:dyDescent="0.2">
      <c r="A52" s="161"/>
      <c r="B52" s="18" t="s">
        <v>68</v>
      </c>
      <c r="C52" s="19">
        <v>1069</v>
      </c>
      <c r="D52" s="20">
        <v>3.2740879326473342E-2</v>
      </c>
      <c r="E52" s="21">
        <v>0.24134705332086062</v>
      </c>
      <c r="F52" s="20">
        <v>0.37418147801683815</v>
      </c>
      <c r="G52" s="21">
        <v>0.23573433115060805</v>
      </c>
      <c r="H52" s="20">
        <v>0.10851262862488306</v>
      </c>
      <c r="I52" s="22">
        <v>7.4836295603367634E-3</v>
      </c>
      <c r="J52"/>
      <c r="K52" s="60">
        <f t="shared" si="2"/>
        <v>0.27408793264733394</v>
      </c>
      <c r="L52" s="22">
        <f t="shared" si="3"/>
        <v>0.60991580916744614</v>
      </c>
      <c r="M52"/>
      <c r="N52"/>
      <c r="O52"/>
      <c r="P52"/>
      <c r="Q52"/>
    </row>
    <row r="53" spans="1:17" x14ac:dyDescent="0.2">
      <c r="A53" s="179"/>
      <c r="B53" s="23" t="s">
        <v>59</v>
      </c>
      <c r="C53" s="24">
        <v>15</v>
      </c>
      <c r="D53" s="25">
        <v>6.6666666666666666E-2</v>
      </c>
      <c r="E53" s="26">
        <v>0.13333333333333333</v>
      </c>
      <c r="F53" s="25">
        <v>0.13333333333333333</v>
      </c>
      <c r="G53" s="26">
        <v>0.2</v>
      </c>
      <c r="H53" s="25">
        <v>0.2</v>
      </c>
      <c r="I53" s="27">
        <v>0.26666666666666666</v>
      </c>
      <c r="J53"/>
      <c r="K53" s="61">
        <f t="shared" si="2"/>
        <v>0.2</v>
      </c>
      <c r="L53" s="27">
        <f t="shared" si="3"/>
        <v>0.33333333333333337</v>
      </c>
      <c r="M53"/>
      <c r="N53"/>
      <c r="O53"/>
      <c r="P53"/>
      <c r="Q53"/>
    </row>
    <row r="54" spans="1:17" ht="12" customHeight="1" x14ac:dyDescent="0.2">
      <c r="A54" s="190" t="s">
        <v>117</v>
      </c>
      <c r="B54" s="13" t="s">
        <v>69</v>
      </c>
      <c r="C54" s="14">
        <v>89</v>
      </c>
      <c r="D54" s="30">
        <v>6.741573033707865E-2</v>
      </c>
      <c r="E54" s="31">
        <v>0.29213483146067415</v>
      </c>
      <c r="F54" s="30">
        <v>0.3707865168539326</v>
      </c>
      <c r="G54" s="31">
        <v>0.20224719101123595</v>
      </c>
      <c r="H54" s="30">
        <v>6.741573033707865E-2</v>
      </c>
      <c r="I54" s="32">
        <v>0</v>
      </c>
      <c r="J54"/>
      <c r="K54" s="59">
        <f t="shared" si="2"/>
        <v>0.3595505617977528</v>
      </c>
      <c r="L54" s="17">
        <f t="shared" si="3"/>
        <v>0.57303370786516861</v>
      </c>
      <c r="M54"/>
      <c r="N54"/>
      <c r="O54"/>
      <c r="P54"/>
      <c r="Q54"/>
    </row>
    <row r="55" spans="1:17" x14ac:dyDescent="0.2">
      <c r="A55" s="176"/>
      <c r="B55" s="18" t="s">
        <v>70</v>
      </c>
      <c r="C55" s="19">
        <v>224</v>
      </c>
      <c r="D55" s="20">
        <v>3.5714285714285712E-2</v>
      </c>
      <c r="E55" s="21">
        <v>0.26339285714285715</v>
      </c>
      <c r="F55" s="20">
        <v>0.33482142857142855</v>
      </c>
      <c r="G55" s="21">
        <v>0.2767857142857143</v>
      </c>
      <c r="H55" s="20">
        <v>8.0357142857142863E-2</v>
      </c>
      <c r="I55" s="22">
        <v>8.9285714285714281E-3</v>
      </c>
      <c r="J55"/>
      <c r="K55" s="60">
        <f t="shared" si="2"/>
        <v>0.29910714285714285</v>
      </c>
      <c r="L55" s="22">
        <f t="shared" si="3"/>
        <v>0.61160714285714279</v>
      </c>
      <c r="M55"/>
      <c r="N55"/>
      <c r="O55"/>
      <c r="P55"/>
      <c r="Q55"/>
    </row>
    <row r="56" spans="1:17" x14ac:dyDescent="0.2">
      <c r="A56" s="177"/>
      <c r="B56" s="18" t="s">
        <v>71</v>
      </c>
      <c r="C56" s="19">
        <v>1140</v>
      </c>
      <c r="D56" s="20">
        <v>2.1052631578947368E-2</v>
      </c>
      <c r="E56" s="21">
        <v>0.24649122807017543</v>
      </c>
      <c r="F56" s="20">
        <v>0.39473684210526316</v>
      </c>
      <c r="G56" s="21">
        <v>0.22280701754385965</v>
      </c>
      <c r="H56" s="20">
        <v>0.10614035087719298</v>
      </c>
      <c r="I56" s="22">
        <v>8.771929824561403E-3</v>
      </c>
      <c r="J56"/>
      <c r="K56" s="60">
        <f t="shared" si="2"/>
        <v>0.26754385964912281</v>
      </c>
      <c r="L56" s="22">
        <f t="shared" si="3"/>
        <v>0.61754385964912284</v>
      </c>
      <c r="M56"/>
      <c r="N56"/>
      <c r="O56"/>
      <c r="P56"/>
      <c r="Q56"/>
    </row>
    <row r="57" spans="1:17" x14ac:dyDescent="0.2">
      <c r="A57" s="191"/>
      <c r="B57" s="23" t="s">
        <v>59</v>
      </c>
      <c r="C57" s="24">
        <v>13</v>
      </c>
      <c r="D57" s="25">
        <v>0.15384615384615385</v>
      </c>
      <c r="E57" s="26">
        <v>0.15384615384615385</v>
      </c>
      <c r="F57" s="25">
        <v>0.30769230769230771</v>
      </c>
      <c r="G57" s="26">
        <v>0.30769230769230771</v>
      </c>
      <c r="H57" s="25">
        <v>7.6923076923076927E-2</v>
      </c>
      <c r="I57" s="27">
        <v>0</v>
      </c>
      <c r="J57"/>
      <c r="K57" s="61">
        <f t="shared" si="2"/>
        <v>0.30769230769230771</v>
      </c>
      <c r="L57" s="27">
        <f t="shared" si="3"/>
        <v>0.61538461538461542</v>
      </c>
      <c r="M57"/>
      <c r="N57"/>
      <c r="O57"/>
      <c r="P57"/>
      <c r="Q57"/>
    </row>
    <row r="58" spans="1:17" ht="12" customHeight="1" x14ac:dyDescent="0.2">
      <c r="A58" s="175" t="s">
        <v>213</v>
      </c>
      <c r="B58" s="13" t="s">
        <v>180</v>
      </c>
      <c r="C58" s="14">
        <v>2195</v>
      </c>
      <c r="D58" s="15">
        <v>4.920273348519362E-2</v>
      </c>
      <c r="E58" s="16">
        <v>0.27927107061503414</v>
      </c>
      <c r="F58" s="15">
        <v>0.3763097949886105</v>
      </c>
      <c r="G58" s="16">
        <v>0.1826879271070615</v>
      </c>
      <c r="H58" s="15">
        <v>0.10341685649202734</v>
      </c>
      <c r="I58" s="17">
        <v>9.1116173120728925E-3</v>
      </c>
      <c r="J58"/>
      <c r="K58" s="59">
        <f t="shared" si="2"/>
        <v>0.32847380410022775</v>
      </c>
      <c r="L58" s="17">
        <f t="shared" si="3"/>
        <v>0.558997722095672</v>
      </c>
    </row>
    <row r="59" spans="1:17" x14ac:dyDescent="0.2">
      <c r="A59" s="176"/>
      <c r="B59" s="64" t="s">
        <v>179</v>
      </c>
      <c r="C59" s="19">
        <v>97</v>
      </c>
      <c r="D59" s="20">
        <v>6.1855670103092786E-2</v>
      </c>
      <c r="E59" s="21">
        <v>0.13402061855670103</v>
      </c>
      <c r="F59" s="20">
        <v>0.30927835051546393</v>
      </c>
      <c r="G59" s="21">
        <v>0.42268041237113402</v>
      </c>
      <c r="H59" s="20">
        <v>5.1546391752577317E-2</v>
      </c>
      <c r="I59" s="22">
        <v>2.0618556701030927E-2</v>
      </c>
      <c r="J59"/>
      <c r="K59" s="60">
        <f t="shared" si="2"/>
        <v>0.19587628865979381</v>
      </c>
      <c r="L59" s="22">
        <f t="shared" si="3"/>
        <v>0.731958762886598</v>
      </c>
    </row>
    <row r="60" spans="1:17" x14ac:dyDescent="0.2">
      <c r="A60" s="177"/>
      <c r="B60" s="18" t="s">
        <v>175</v>
      </c>
      <c r="C60" s="19">
        <v>597</v>
      </c>
      <c r="D60" s="20">
        <v>2.5125628140703519E-2</v>
      </c>
      <c r="E60" s="21">
        <v>0.16582914572864321</v>
      </c>
      <c r="F60" s="20">
        <v>0.39865996649916247</v>
      </c>
      <c r="G60" s="21">
        <v>0.2613065326633166</v>
      </c>
      <c r="H60" s="20">
        <v>0.14237855946398659</v>
      </c>
      <c r="I60" s="22">
        <v>6.7001675041876048E-3</v>
      </c>
      <c r="J60"/>
      <c r="K60" s="60">
        <f t="shared" si="2"/>
        <v>0.19095477386934673</v>
      </c>
      <c r="L60" s="22">
        <f t="shared" si="3"/>
        <v>0.65996649916247907</v>
      </c>
    </row>
    <row r="61" spans="1:17" x14ac:dyDescent="0.2">
      <c r="A61" s="191"/>
      <c r="B61" s="23" t="s">
        <v>59</v>
      </c>
      <c r="C61" s="24">
        <v>23</v>
      </c>
      <c r="D61" s="25">
        <v>4.3478260869565216E-2</v>
      </c>
      <c r="E61" s="26">
        <v>0.13043478260869565</v>
      </c>
      <c r="F61" s="25">
        <v>0.17391304347826086</v>
      </c>
      <c r="G61" s="26">
        <v>0.17391304347826086</v>
      </c>
      <c r="H61" s="25">
        <v>0.21739130434782608</v>
      </c>
      <c r="I61" s="27">
        <v>0.2608695652173913</v>
      </c>
      <c r="J61"/>
      <c r="K61" s="61">
        <f t="shared" si="2"/>
        <v>0.17391304347826086</v>
      </c>
      <c r="L61" s="27">
        <f t="shared" si="3"/>
        <v>0.34782608695652173</v>
      </c>
    </row>
    <row r="62" spans="1:17" ht="12" customHeight="1" x14ac:dyDescent="0.2">
      <c r="A62" s="175" t="s">
        <v>47</v>
      </c>
      <c r="B62" s="13" t="s">
        <v>178</v>
      </c>
      <c r="C62" s="14">
        <v>468</v>
      </c>
      <c r="D62" s="15">
        <v>7.2649572649572655E-2</v>
      </c>
      <c r="E62" s="16">
        <v>0.28846153846153844</v>
      </c>
      <c r="F62" s="15">
        <v>0.32051282051282054</v>
      </c>
      <c r="G62" s="16">
        <v>0.23717948717948717</v>
      </c>
      <c r="H62" s="15">
        <v>7.6923076923076927E-2</v>
      </c>
      <c r="I62" s="17">
        <v>4.2735042735042739E-3</v>
      </c>
      <c r="J62"/>
      <c r="K62" s="59">
        <f t="shared" si="2"/>
        <v>0.3611111111111111</v>
      </c>
      <c r="L62" s="17">
        <f t="shared" si="3"/>
        <v>0.55769230769230771</v>
      </c>
    </row>
    <row r="63" spans="1:17" x14ac:dyDescent="0.2">
      <c r="A63" s="176"/>
      <c r="B63" s="18" t="s">
        <v>177</v>
      </c>
      <c r="C63" s="19">
        <v>1224</v>
      </c>
      <c r="D63" s="20">
        <v>3.8398692810457519E-2</v>
      </c>
      <c r="E63" s="21">
        <v>0.29738562091503268</v>
      </c>
      <c r="F63" s="20">
        <v>0.41911764705882354</v>
      </c>
      <c r="G63" s="21">
        <v>0.16013071895424835</v>
      </c>
      <c r="H63" s="20">
        <v>7.6797385620915037E-2</v>
      </c>
      <c r="I63" s="22">
        <v>8.1699346405228763E-3</v>
      </c>
      <c r="J63"/>
      <c r="K63" s="60">
        <f t="shared" si="2"/>
        <v>0.33578431372549022</v>
      </c>
      <c r="L63" s="22">
        <f t="shared" si="3"/>
        <v>0.57924836601307184</v>
      </c>
    </row>
    <row r="64" spans="1:17" x14ac:dyDescent="0.2">
      <c r="A64" s="202"/>
      <c r="B64" s="18" t="s">
        <v>176</v>
      </c>
      <c r="C64" s="19">
        <v>957</v>
      </c>
      <c r="D64" s="20">
        <v>3.8662486938349006E-2</v>
      </c>
      <c r="E64" s="21">
        <v>0.19853709508881923</v>
      </c>
      <c r="F64" s="20">
        <v>0.39707419017763845</v>
      </c>
      <c r="G64" s="21">
        <v>0.22361546499477533</v>
      </c>
      <c r="H64" s="20">
        <v>0.13375130616509928</v>
      </c>
      <c r="I64" s="22">
        <v>8.3594566353187051E-3</v>
      </c>
      <c r="J64"/>
      <c r="K64" s="60">
        <f t="shared" si="2"/>
        <v>0.23719958202716823</v>
      </c>
      <c r="L64" s="22">
        <f t="shared" si="3"/>
        <v>0.62068965517241381</v>
      </c>
    </row>
    <row r="65" spans="1:12" x14ac:dyDescent="0.2">
      <c r="A65" s="177"/>
      <c r="B65" s="18" t="s">
        <v>155</v>
      </c>
      <c r="C65" s="19">
        <v>218</v>
      </c>
      <c r="D65" s="20">
        <v>3.669724770642202E-2</v>
      </c>
      <c r="E65" s="21">
        <v>0.1743119266055046</v>
      </c>
      <c r="F65" s="20">
        <v>0.21559633027522937</v>
      </c>
      <c r="G65" s="21">
        <v>0.31192660550458717</v>
      </c>
      <c r="H65" s="20">
        <v>0.24311926605504589</v>
      </c>
      <c r="I65" s="22">
        <v>1.834862385321101E-2</v>
      </c>
      <c r="J65"/>
      <c r="K65" s="60">
        <f t="shared" si="2"/>
        <v>0.21100917431192662</v>
      </c>
      <c r="L65" s="22">
        <f t="shared" si="3"/>
        <v>0.52752293577981657</v>
      </c>
    </row>
    <row r="66" spans="1:12" ht="12.5" thickBot="1" x14ac:dyDescent="0.25">
      <c r="A66" s="178"/>
      <c r="B66" s="33" t="s">
        <v>59</v>
      </c>
      <c r="C66" s="34">
        <v>45</v>
      </c>
      <c r="D66" s="35">
        <v>8.8888888888888892E-2</v>
      </c>
      <c r="E66" s="36">
        <v>2.2222222222222223E-2</v>
      </c>
      <c r="F66" s="35">
        <v>0.17777777777777778</v>
      </c>
      <c r="G66" s="36">
        <v>0.28888888888888886</v>
      </c>
      <c r="H66" s="35">
        <v>0.24444444444444444</v>
      </c>
      <c r="I66" s="37">
        <v>0.17777777777777778</v>
      </c>
      <c r="J66"/>
      <c r="K66" s="63">
        <f t="shared" si="2"/>
        <v>0.11111111111111112</v>
      </c>
      <c r="L66" s="37">
        <f t="shared" si="3"/>
        <v>0.46666666666666667</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70"/>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475</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5.21978021978022E-2</v>
      </c>
      <c r="E5" s="11">
        <v>0.25</v>
      </c>
      <c r="F5" s="10">
        <v>0.28159340659340659</v>
      </c>
      <c r="G5" s="11">
        <v>0.22390109890109891</v>
      </c>
      <c r="H5" s="10">
        <v>0.17857142857142858</v>
      </c>
      <c r="I5" s="12">
        <v>1.3736263736263736E-2</v>
      </c>
      <c r="J5"/>
      <c r="K5" s="58">
        <f t="shared" ref="K5:K35" si="0">SUM(D5:E5)</f>
        <v>0.30219780219780218</v>
      </c>
      <c r="L5" s="12">
        <f t="shared" ref="L5:L35" si="1">SUM(F5:G5)</f>
        <v>0.50549450549450547</v>
      </c>
      <c r="M5"/>
      <c r="N5"/>
      <c r="O5"/>
      <c r="P5"/>
      <c r="Q5"/>
    </row>
    <row r="6" spans="1:17" ht="12" customHeight="1" x14ac:dyDescent="0.2">
      <c r="A6" s="159" t="s">
        <v>108</v>
      </c>
      <c r="B6" s="13" t="s">
        <v>52</v>
      </c>
      <c r="C6" s="14">
        <v>704</v>
      </c>
      <c r="D6" s="15">
        <v>7.3863636363636367E-2</v>
      </c>
      <c r="E6" s="16">
        <v>0.26988636363636365</v>
      </c>
      <c r="F6" s="15">
        <v>0.29261363636363635</v>
      </c>
      <c r="G6" s="16">
        <v>0.19318181818181818</v>
      </c>
      <c r="H6" s="15">
        <v>0.16193181818181818</v>
      </c>
      <c r="I6" s="17">
        <v>8.5227272727272721E-3</v>
      </c>
      <c r="J6"/>
      <c r="K6" s="59">
        <f t="shared" si="0"/>
        <v>0.34375</v>
      </c>
      <c r="L6" s="17">
        <f t="shared" si="1"/>
        <v>0.48579545454545453</v>
      </c>
      <c r="M6"/>
      <c r="N6"/>
      <c r="O6"/>
      <c r="P6"/>
      <c r="Q6"/>
    </row>
    <row r="7" spans="1:17" x14ac:dyDescent="0.2">
      <c r="A7" s="160"/>
      <c r="B7" s="18" t="s">
        <v>53</v>
      </c>
      <c r="C7" s="19">
        <v>628</v>
      </c>
      <c r="D7" s="20">
        <v>3.8216560509554139E-2</v>
      </c>
      <c r="E7" s="21">
        <v>0.28025477707006369</v>
      </c>
      <c r="F7" s="20">
        <v>0.24522292993630573</v>
      </c>
      <c r="G7" s="21">
        <v>0.23885350318471338</v>
      </c>
      <c r="H7" s="20">
        <v>0.18152866242038215</v>
      </c>
      <c r="I7" s="22">
        <v>1.5923566878980892E-2</v>
      </c>
      <c r="J7"/>
      <c r="K7" s="60">
        <f t="shared" si="0"/>
        <v>0.31847133757961782</v>
      </c>
      <c r="L7" s="22">
        <f t="shared" si="1"/>
        <v>0.48407643312101911</v>
      </c>
      <c r="M7"/>
      <c r="N7"/>
      <c r="O7"/>
      <c r="P7"/>
      <c r="Q7"/>
    </row>
    <row r="8" spans="1:17" x14ac:dyDescent="0.2">
      <c r="A8" s="160"/>
      <c r="B8" s="18" t="s">
        <v>54</v>
      </c>
      <c r="C8" s="19">
        <v>308</v>
      </c>
      <c r="D8" s="20">
        <v>4.5454545454545456E-2</v>
      </c>
      <c r="E8" s="21">
        <v>0.26623376623376621</v>
      </c>
      <c r="F8" s="20">
        <v>0.30519480519480519</v>
      </c>
      <c r="G8" s="21">
        <v>0.22727272727272727</v>
      </c>
      <c r="H8" s="20">
        <v>0.14285714285714285</v>
      </c>
      <c r="I8" s="22">
        <v>1.2987012987012988E-2</v>
      </c>
      <c r="J8"/>
      <c r="K8" s="60">
        <f t="shared" si="0"/>
        <v>0.31168831168831168</v>
      </c>
      <c r="L8" s="22">
        <f t="shared" si="1"/>
        <v>0.53246753246753242</v>
      </c>
      <c r="M8"/>
      <c r="N8"/>
      <c r="O8"/>
      <c r="P8"/>
      <c r="Q8"/>
    </row>
    <row r="9" spans="1:17" x14ac:dyDescent="0.2">
      <c r="A9" s="160"/>
      <c r="B9" s="18" t="s">
        <v>55</v>
      </c>
      <c r="C9" s="19">
        <v>520</v>
      </c>
      <c r="D9" s="20">
        <v>6.1538461538461542E-2</v>
      </c>
      <c r="E9" s="21">
        <v>0.26153846153846155</v>
      </c>
      <c r="F9" s="20">
        <v>0.27307692307692305</v>
      </c>
      <c r="G9" s="21">
        <v>0.21153846153846154</v>
      </c>
      <c r="H9" s="20">
        <v>0.18846153846153846</v>
      </c>
      <c r="I9" s="22">
        <v>3.8461538461538464E-3</v>
      </c>
      <c r="J9"/>
      <c r="K9" s="60">
        <f t="shared" si="0"/>
        <v>0.32307692307692309</v>
      </c>
      <c r="L9" s="22">
        <f t="shared" si="1"/>
        <v>0.48461538461538456</v>
      </c>
      <c r="M9"/>
      <c r="N9"/>
      <c r="O9"/>
      <c r="P9"/>
      <c r="Q9"/>
    </row>
    <row r="10" spans="1:17" x14ac:dyDescent="0.2">
      <c r="A10" s="160"/>
      <c r="B10" s="18" t="s">
        <v>56</v>
      </c>
      <c r="C10" s="19">
        <v>312</v>
      </c>
      <c r="D10" s="20">
        <v>5.7692307692307696E-2</v>
      </c>
      <c r="E10" s="21">
        <v>0.19230769230769232</v>
      </c>
      <c r="F10" s="20">
        <v>0.28205128205128205</v>
      </c>
      <c r="G10" s="21">
        <v>0.24358974358974358</v>
      </c>
      <c r="H10" s="20">
        <v>0.19871794871794871</v>
      </c>
      <c r="I10" s="22">
        <v>2.564102564102564E-2</v>
      </c>
      <c r="J10"/>
      <c r="K10" s="60">
        <f t="shared" si="0"/>
        <v>0.25</v>
      </c>
      <c r="L10" s="22">
        <f t="shared" si="1"/>
        <v>0.52564102564102566</v>
      </c>
      <c r="M10"/>
      <c r="N10"/>
      <c r="O10"/>
      <c r="P10"/>
      <c r="Q10"/>
    </row>
    <row r="11" spans="1:17" x14ac:dyDescent="0.2">
      <c r="A11" s="160"/>
      <c r="B11" s="18" t="s">
        <v>57</v>
      </c>
      <c r="C11" s="19">
        <v>336</v>
      </c>
      <c r="D11" s="20">
        <v>2.976190476190476E-2</v>
      </c>
      <c r="E11" s="21">
        <v>0.19642857142857142</v>
      </c>
      <c r="F11" s="20">
        <v>0.30952380952380953</v>
      </c>
      <c r="G11" s="21">
        <v>0.23809523809523808</v>
      </c>
      <c r="H11" s="20">
        <v>0.20238095238095238</v>
      </c>
      <c r="I11" s="22">
        <v>2.3809523809523808E-2</v>
      </c>
      <c r="J11"/>
      <c r="K11" s="60">
        <f t="shared" si="0"/>
        <v>0.22619047619047619</v>
      </c>
      <c r="L11" s="22">
        <f t="shared" si="1"/>
        <v>0.54761904761904767</v>
      </c>
      <c r="M11"/>
      <c r="N11"/>
      <c r="O11"/>
      <c r="P11"/>
      <c r="Q11"/>
    </row>
    <row r="12" spans="1:17" x14ac:dyDescent="0.2">
      <c r="A12" s="160"/>
      <c r="B12" s="18" t="s">
        <v>58</v>
      </c>
      <c r="C12" s="19">
        <v>92</v>
      </c>
      <c r="D12" s="20">
        <v>2.1739130434782608E-2</v>
      </c>
      <c r="E12" s="21">
        <v>0.18478260869565216</v>
      </c>
      <c r="F12" s="20">
        <v>0.32608695652173914</v>
      </c>
      <c r="G12" s="21">
        <v>0.29347826086956524</v>
      </c>
      <c r="H12" s="20">
        <v>0.17391304347826086</v>
      </c>
      <c r="I12" s="22">
        <v>0</v>
      </c>
      <c r="J12"/>
      <c r="K12" s="60">
        <f t="shared" si="0"/>
        <v>0.20652173913043476</v>
      </c>
      <c r="L12" s="22">
        <f t="shared" si="1"/>
        <v>0.61956521739130443</v>
      </c>
      <c r="M12"/>
      <c r="N12"/>
      <c r="O12"/>
      <c r="P12"/>
      <c r="Q12"/>
    </row>
    <row r="13" spans="1:17" x14ac:dyDescent="0.2">
      <c r="A13" s="161"/>
      <c r="B13" s="23" t="s">
        <v>59</v>
      </c>
      <c r="C13" s="24">
        <v>12</v>
      </c>
      <c r="D13" s="25">
        <v>0</v>
      </c>
      <c r="E13" s="26">
        <v>8.3333333333333329E-2</v>
      </c>
      <c r="F13" s="25">
        <v>0.16666666666666666</v>
      </c>
      <c r="G13" s="26">
        <v>0.25</v>
      </c>
      <c r="H13" s="25">
        <v>0.33333333333333331</v>
      </c>
      <c r="I13" s="27">
        <v>0.16666666666666666</v>
      </c>
      <c r="J13"/>
      <c r="K13" s="61">
        <f t="shared" si="0"/>
        <v>8.3333333333333329E-2</v>
      </c>
      <c r="L13" s="27">
        <f t="shared" si="1"/>
        <v>0.41666666666666663</v>
      </c>
      <c r="M13"/>
      <c r="N13"/>
      <c r="O13"/>
      <c r="P13"/>
      <c r="Q13"/>
    </row>
    <row r="14" spans="1:17" x14ac:dyDescent="0.2">
      <c r="A14" s="159" t="s">
        <v>109</v>
      </c>
      <c r="B14" s="13" t="s">
        <v>110</v>
      </c>
      <c r="C14" s="19">
        <v>1303</v>
      </c>
      <c r="D14" s="20">
        <v>7.0606293169608592E-2</v>
      </c>
      <c r="E14" s="21">
        <v>0.26247122026093628</v>
      </c>
      <c r="F14" s="20">
        <v>0.26477359938603223</v>
      </c>
      <c r="G14" s="21">
        <v>0.26016884113584038</v>
      </c>
      <c r="H14" s="20">
        <v>0.12970069071373752</v>
      </c>
      <c r="I14" s="22">
        <v>1.2279355333844973E-2</v>
      </c>
      <c r="J14"/>
      <c r="K14" s="60">
        <f t="shared" si="0"/>
        <v>0.33307751343054487</v>
      </c>
      <c r="L14" s="22">
        <f t="shared" si="1"/>
        <v>0.52494244052187256</v>
      </c>
      <c r="M14"/>
      <c r="N14"/>
      <c r="O14"/>
      <c r="P14"/>
      <c r="Q14"/>
    </row>
    <row r="15" spans="1:17" x14ac:dyDescent="0.2">
      <c r="A15" s="160"/>
      <c r="B15" s="18" t="s">
        <v>111</v>
      </c>
      <c r="C15" s="19">
        <v>1575</v>
      </c>
      <c r="D15" s="20">
        <v>3.5555555555555556E-2</v>
      </c>
      <c r="E15" s="21">
        <v>0.2419047619047619</v>
      </c>
      <c r="F15" s="20">
        <v>0.29841269841269841</v>
      </c>
      <c r="G15" s="21">
        <v>0.19365079365079366</v>
      </c>
      <c r="H15" s="20">
        <v>0.21777777777777776</v>
      </c>
      <c r="I15" s="22">
        <v>1.2698412698412698E-2</v>
      </c>
      <c r="J15"/>
      <c r="K15" s="60">
        <f t="shared" si="0"/>
        <v>0.27746031746031746</v>
      </c>
      <c r="L15" s="22">
        <f t="shared" si="1"/>
        <v>0.49206349206349209</v>
      </c>
      <c r="M15"/>
      <c r="N15"/>
      <c r="O15"/>
      <c r="P15"/>
      <c r="Q15"/>
    </row>
    <row r="16" spans="1:17" x14ac:dyDescent="0.2">
      <c r="A16" s="161"/>
      <c r="B16" s="23" t="s">
        <v>40</v>
      </c>
      <c r="C16" s="24">
        <v>34</v>
      </c>
      <c r="D16" s="25">
        <v>0.11764705882352941</v>
      </c>
      <c r="E16" s="26">
        <v>0.14705882352941177</v>
      </c>
      <c r="F16" s="25">
        <v>0.14705882352941177</v>
      </c>
      <c r="G16" s="26">
        <v>0.23529411764705882</v>
      </c>
      <c r="H16" s="25">
        <v>0.23529411764705882</v>
      </c>
      <c r="I16" s="27">
        <v>0.11764705882352941</v>
      </c>
      <c r="J16"/>
      <c r="K16" s="61">
        <f t="shared" si="0"/>
        <v>0.26470588235294118</v>
      </c>
      <c r="L16" s="27">
        <f t="shared" si="1"/>
        <v>0.38235294117647056</v>
      </c>
      <c r="M16"/>
      <c r="N16"/>
      <c r="O16"/>
      <c r="P16"/>
      <c r="Q16"/>
    </row>
    <row r="17" spans="1:17" ht="12" customHeight="1" x14ac:dyDescent="0.2">
      <c r="A17" s="159" t="s">
        <v>112</v>
      </c>
      <c r="B17" s="28" t="s">
        <v>39</v>
      </c>
      <c r="C17" s="29">
        <v>506</v>
      </c>
      <c r="D17" s="30">
        <v>5.1383399209486168E-2</v>
      </c>
      <c r="E17" s="31">
        <v>0.27470355731225299</v>
      </c>
      <c r="F17" s="30">
        <v>0.25098814229249011</v>
      </c>
      <c r="G17" s="31">
        <v>0.21541501976284586</v>
      </c>
      <c r="H17" s="30">
        <v>0.2075098814229249</v>
      </c>
      <c r="I17" s="32">
        <v>0</v>
      </c>
      <c r="J17"/>
      <c r="K17" s="62">
        <f t="shared" si="0"/>
        <v>0.32608695652173914</v>
      </c>
      <c r="L17" s="32">
        <f t="shared" si="1"/>
        <v>0.46640316205533594</v>
      </c>
      <c r="M17"/>
      <c r="N17"/>
      <c r="O17"/>
      <c r="P17"/>
      <c r="Q17"/>
    </row>
    <row r="18" spans="1:17" x14ac:dyDescent="0.2">
      <c r="A18" s="161"/>
      <c r="B18" s="18" t="s">
        <v>129</v>
      </c>
      <c r="C18" s="19">
        <v>753</v>
      </c>
      <c r="D18" s="20">
        <v>6.6401062416998669E-2</v>
      </c>
      <c r="E18" s="21">
        <v>0.24302788844621515</v>
      </c>
      <c r="F18" s="20">
        <v>0.27490039840637448</v>
      </c>
      <c r="G18" s="21">
        <v>0.23904382470119523</v>
      </c>
      <c r="H18" s="20">
        <v>0.17397078353253653</v>
      </c>
      <c r="I18" s="22">
        <v>2.6560424966799467E-3</v>
      </c>
      <c r="J18"/>
      <c r="K18" s="60">
        <f t="shared" si="0"/>
        <v>0.30942895086321381</v>
      </c>
      <c r="L18" s="22">
        <f t="shared" si="1"/>
        <v>0.51394422310756971</v>
      </c>
      <c r="M18"/>
      <c r="N18"/>
      <c r="O18"/>
      <c r="P18"/>
      <c r="Q18"/>
    </row>
    <row r="19" spans="1:17" x14ac:dyDescent="0.2">
      <c r="A19" s="159"/>
      <c r="B19" s="18" t="s">
        <v>130</v>
      </c>
      <c r="C19" s="19">
        <v>807</v>
      </c>
      <c r="D19" s="20">
        <v>5.204460966542751E-2</v>
      </c>
      <c r="E19" s="21">
        <v>0.25650557620817843</v>
      </c>
      <c r="F19" s="20">
        <v>0.31846344485749689</v>
      </c>
      <c r="G19" s="21">
        <v>0.24535315985130113</v>
      </c>
      <c r="H19" s="20">
        <v>0.11771995043370508</v>
      </c>
      <c r="I19" s="22">
        <v>9.9132589838909543E-3</v>
      </c>
      <c r="J19"/>
      <c r="K19" s="60">
        <f t="shared" si="0"/>
        <v>0.30855018587360594</v>
      </c>
      <c r="L19" s="22">
        <f t="shared" si="1"/>
        <v>0.56381660470879802</v>
      </c>
      <c r="M19"/>
      <c r="N19"/>
      <c r="O19"/>
      <c r="P19"/>
      <c r="Q19"/>
    </row>
    <row r="20" spans="1:17" x14ac:dyDescent="0.2">
      <c r="A20" s="160"/>
      <c r="B20" s="18" t="s">
        <v>131</v>
      </c>
      <c r="C20" s="19">
        <v>594</v>
      </c>
      <c r="D20" s="20">
        <v>3.3670033670033669E-2</v>
      </c>
      <c r="E20" s="21">
        <v>0.23905723905723905</v>
      </c>
      <c r="F20" s="20">
        <v>0.27609427609427611</v>
      </c>
      <c r="G20" s="21">
        <v>0.20033670033670034</v>
      </c>
      <c r="H20" s="20">
        <v>0.22727272727272727</v>
      </c>
      <c r="I20" s="22">
        <v>2.3569023569023569E-2</v>
      </c>
      <c r="J20"/>
      <c r="K20" s="60">
        <f t="shared" si="0"/>
        <v>0.27272727272727271</v>
      </c>
      <c r="L20" s="22">
        <f t="shared" si="1"/>
        <v>0.47643097643097643</v>
      </c>
      <c r="M20"/>
      <c r="N20"/>
      <c r="O20"/>
      <c r="P20"/>
      <c r="Q20"/>
    </row>
    <row r="21" spans="1:17" x14ac:dyDescent="0.2">
      <c r="A21" s="160"/>
      <c r="B21" s="18" t="s">
        <v>132</v>
      </c>
      <c r="C21" s="19">
        <v>234</v>
      </c>
      <c r="D21" s="20">
        <v>5.9829059829059832E-2</v>
      </c>
      <c r="E21" s="21">
        <v>0.23931623931623933</v>
      </c>
      <c r="F21" s="20">
        <v>0.26923076923076922</v>
      </c>
      <c r="G21" s="21">
        <v>0.1752136752136752</v>
      </c>
      <c r="H21" s="20">
        <v>0.20512820512820512</v>
      </c>
      <c r="I21" s="22">
        <v>5.128205128205128E-2</v>
      </c>
      <c r="J21"/>
      <c r="K21" s="60">
        <f t="shared" si="0"/>
        <v>0.29914529914529914</v>
      </c>
      <c r="L21" s="22">
        <f t="shared" si="1"/>
        <v>0.44444444444444442</v>
      </c>
      <c r="M21"/>
      <c r="N21"/>
      <c r="O21"/>
      <c r="P21"/>
      <c r="Q21"/>
    </row>
    <row r="22" spans="1:17" x14ac:dyDescent="0.2">
      <c r="A22" s="161"/>
      <c r="B22" s="23" t="s">
        <v>59</v>
      </c>
      <c r="C22" s="24">
        <v>18</v>
      </c>
      <c r="D22" s="25">
        <v>0</v>
      </c>
      <c r="E22" s="26">
        <v>5.5555555555555552E-2</v>
      </c>
      <c r="F22" s="25">
        <v>0.1111111111111111</v>
      </c>
      <c r="G22" s="26">
        <v>0.27777777777777779</v>
      </c>
      <c r="H22" s="25">
        <v>0.33333333333333331</v>
      </c>
      <c r="I22" s="27">
        <v>0.22222222222222221</v>
      </c>
      <c r="J22"/>
      <c r="K22" s="61">
        <f t="shared" si="0"/>
        <v>5.5555555555555552E-2</v>
      </c>
      <c r="L22" s="27">
        <f t="shared" si="1"/>
        <v>0.3888888888888889</v>
      </c>
      <c r="M22"/>
      <c r="N22"/>
      <c r="O22"/>
      <c r="P22"/>
      <c r="Q22"/>
    </row>
    <row r="23" spans="1:17" ht="12" customHeight="1" x14ac:dyDescent="0.2">
      <c r="A23" s="159" t="s">
        <v>113</v>
      </c>
      <c r="B23" s="28" t="s">
        <v>41</v>
      </c>
      <c r="C23" s="14">
        <v>204</v>
      </c>
      <c r="D23" s="15">
        <v>7.8431372549019607E-2</v>
      </c>
      <c r="E23" s="16">
        <v>0.3235294117647059</v>
      </c>
      <c r="F23" s="15">
        <v>0.2107843137254902</v>
      </c>
      <c r="G23" s="16">
        <v>0.19607843137254902</v>
      </c>
      <c r="H23" s="15">
        <v>0.19117647058823528</v>
      </c>
      <c r="I23" s="17">
        <v>0</v>
      </c>
      <c r="J23"/>
      <c r="K23" s="59">
        <f t="shared" si="0"/>
        <v>0.40196078431372551</v>
      </c>
      <c r="L23" s="17">
        <f t="shared" si="1"/>
        <v>0.40686274509803921</v>
      </c>
      <c r="M23"/>
      <c r="N23"/>
      <c r="O23"/>
      <c r="P23"/>
      <c r="Q23"/>
    </row>
    <row r="24" spans="1:17" x14ac:dyDescent="0.2">
      <c r="A24" s="160"/>
      <c r="B24" s="18" t="s">
        <v>133</v>
      </c>
      <c r="C24" s="19">
        <v>309</v>
      </c>
      <c r="D24" s="20">
        <v>8.4142394822006472E-2</v>
      </c>
      <c r="E24" s="21">
        <v>0.23300970873786409</v>
      </c>
      <c r="F24" s="20">
        <v>0.24271844660194175</v>
      </c>
      <c r="G24" s="21">
        <v>0.31391585760517798</v>
      </c>
      <c r="H24" s="20">
        <v>0.11974110032362459</v>
      </c>
      <c r="I24" s="22">
        <v>6.4724919093851136E-3</v>
      </c>
      <c r="J24"/>
      <c r="K24" s="60">
        <f t="shared" si="0"/>
        <v>0.31715210355987056</v>
      </c>
      <c r="L24" s="22">
        <f t="shared" si="1"/>
        <v>0.55663430420711979</v>
      </c>
      <c r="M24"/>
      <c r="N24"/>
      <c r="O24"/>
      <c r="P24"/>
      <c r="Q24"/>
    </row>
    <row r="25" spans="1:17" x14ac:dyDescent="0.2">
      <c r="A25" s="161"/>
      <c r="B25" s="18" t="s">
        <v>134</v>
      </c>
      <c r="C25" s="19">
        <v>379</v>
      </c>
      <c r="D25" s="20">
        <v>7.9155672823219003E-2</v>
      </c>
      <c r="E25" s="21">
        <v>0.25593667546174143</v>
      </c>
      <c r="F25" s="20">
        <v>0.30606860158311344</v>
      </c>
      <c r="G25" s="21">
        <v>0.28496042216358841</v>
      </c>
      <c r="H25" s="20">
        <v>6.860158311345646E-2</v>
      </c>
      <c r="I25" s="22">
        <v>5.2770448548812663E-3</v>
      </c>
      <c r="J25"/>
      <c r="K25" s="60">
        <f t="shared" si="0"/>
        <v>0.33509234828496043</v>
      </c>
      <c r="L25" s="22">
        <f t="shared" si="1"/>
        <v>0.59102902374670185</v>
      </c>
      <c r="M25"/>
      <c r="N25"/>
      <c r="O25"/>
      <c r="P25"/>
      <c r="Q25"/>
    </row>
    <row r="26" spans="1:17" x14ac:dyDescent="0.2">
      <c r="A26" s="159"/>
      <c r="B26" s="18" t="s">
        <v>135</v>
      </c>
      <c r="C26" s="19">
        <v>298</v>
      </c>
      <c r="D26" s="20">
        <v>4.0268456375838924E-2</v>
      </c>
      <c r="E26" s="21">
        <v>0.27181208053691275</v>
      </c>
      <c r="F26" s="20">
        <v>0.2651006711409396</v>
      </c>
      <c r="G26" s="21">
        <v>0.23154362416107382</v>
      </c>
      <c r="H26" s="20">
        <v>0.17114093959731544</v>
      </c>
      <c r="I26" s="22">
        <v>2.0134228187919462E-2</v>
      </c>
      <c r="J26"/>
      <c r="K26" s="60">
        <f t="shared" si="0"/>
        <v>0.31208053691275167</v>
      </c>
      <c r="L26" s="22">
        <f t="shared" si="1"/>
        <v>0.49664429530201343</v>
      </c>
      <c r="M26"/>
      <c r="N26"/>
      <c r="O26"/>
      <c r="P26"/>
      <c r="Q26"/>
    </row>
    <row r="27" spans="1:17" x14ac:dyDescent="0.2">
      <c r="A27" s="160"/>
      <c r="B27" s="18" t="s">
        <v>136</v>
      </c>
      <c r="C27" s="19">
        <v>111</v>
      </c>
      <c r="D27" s="20">
        <v>7.2072072072072071E-2</v>
      </c>
      <c r="E27" s="21">
        <v>0.23423423423423423</v>
      </c>
      <c r="F27" s="20">
        <v>0.28828828828828829</v>
      </c>
      <c r="G27" s="21">
        <v>0.2072072072072072</v>
      </c>
      <c r="H27" s="20">
        <v>0.14414414414414414</v>
      </c>
      <c r="I27" s="22">
        <v>5.4054054054054057E-2</v>
      </c>
      <c r="J27"/>
      <c r="K27" s="60">
        <f t="shared" si="0"/>
        <v>0.30630630630630629</v>
      </c>
      <c r="L27" s="22">
        <f t="shared" si="1"/>
        <v>0.49549549549549549</v>
      </c>
      <c r="M27"/>
      <c r="N27"/>
      <c r="O27"/>
      <c r="P27"/>
      <c r="Q27"/>
    </row>
    <row r="28" spans="1:17" x14ac:dyDescent="0.2">
      <c r="A28" s="160"/>
      <c r="B28" s="18" t="s">
        <v>42</v>
      </c>
      <c r="C28" s="19">
        <v>2</v>
      </c>
      <c r="D28" s="20">
        <v>0</v>
      </c>
      <c r="E28" s="21">
        <v>0</v>
      </c>
      <c r="F28" s="20">
        <v>0</v>
      </c>
      <c r="G28" s="21">
        <v>1</v>
      </c>
      <c r="H28" s="20">
        <v>0</v>
      </c>
      <c r="I28" s="22">
        <v>0</v>
      </c>
      <c r="J28"/>
      <c r="K28" s="60">
        <f t="shared" si="0"/>
        <v>0</v>
      </c>
      <c r="L28" s="22">
        <f t="shared" si="1"/>
        <v>1</v>
      </c>
      <c r="M28"/>
      <c r="N28"/>
      <c r="O28"/>
      <c r="P28"/>
      <c r="Q28"/>
    </row>
    <row r="29" spans="1:17" x14ac:dyDescent="0.2">
      <c r="A29" s="160"/>
      <c r="B29" s="18" t="s">
        <v>43</v>
      </c>
      <c r="C29" s="19">
        <v>295</v>
      </c>
      <c r="D29" s="20">
        <v>3.3898305084745763E-2</v>
      </c>
      <c r="E29" s="21">
        <v>0.24745762711864408</v>
      </c>
      <c r="F29" s="20">
        <v>0.28135593220338984</v>
      </c>
      <c r="G29" s="21">
        <v>0.22033898305084745</v>
      </c>
      <c r="H29" s="20">
        <v>0.21694915254237288</v>
      </c>
      <c r="I29" s="22">
        <v>0</v>
      </c>
      <c r="J29"/>
      <c r="K29" s="60">
        <f t="shared" si="0"/>
        <v>0.28135593220338984</v>
      </c>
      <c r="L29" s="22">
        <f t="shared" si="1"/>
        <v>0.50169491525423726</v>
      </c>
      <c r="M29"/>
      <c r="N29"/>
      <c r="O29"/>
      <c r="P29"/>
      <c r="Q29"/>
    </row>
    <row r="30" spans="1:17" x14ac:dyDescent="0.2">
      <c r="A30" s="160"/>
      <c r="B30" s="18" t="s">
        <v>137</v>
      </c>
      <c r="C30" s="19">
        <v>438</v>
      </c>
      <c r="D30" s="20">
        <v>5.0228310502283102E-2</v>
      </c>
      <c r="E30" s="21">
        <v>0.24885844748858446</v>
      </c>
      <c r="F30" s="20">
        <v>0.29680365296803651</v>
      </c>
      <c r="G30" s="21">
        <v>0.18949771689497716</v>
      </c>
      <c r="H30" s="20">
        <v>0.21461187214611871</v>
      </c>
      <c r="I30" s="22">
        <v>0</v>
      </c>
      <c r="J30"/>
      <c r="K30" s="60">
        <f t="shared" si="0"/>
        <v>0.29908675799086759</v>
      </c>
      <c r="L30" s="22">
        <f t="shared" si="1"/>
        <v>0.48630136986301364</v>
      </c>
      <c r="M30"/>
      <c r="N30"/>
      <c r="O30"/>
      <c r="P30"/>
      <c r="Q30"/>
    </row>
    <row r="31" spans="1:17" x14ac:dyDescent="0.2">
      <c r="A31" s="160"/>
      <c r="B31" s="18" t="s">
        <v>138</v>
      </c>
      <c r="C31" s="19">
        <v>425</v>
      </c>
      <c r="D31" s="20">
        <v>2.823529411764706E-2</v>
      </c>
      <c r="E31" s="21">
        <v>0.25882352941176473</v>
      </c>
      <c r="F31" s="20">
        <v>0.33176470588235296</v>
      </c>
      <c r="G31" s="21">
        <v>0.20941176470588235</v>
      </c>
      <c r="H31" s="20">
        <v>0.15764705882352942</v>
      </c>
      <c r="I31" s="22">
        <v>1.411764705882353E-2</v>
      </c>
      <c r="J31"/>
      <c r="K31" s="60">
        <f t="shared" si="0"/>
        <v>0.28705882352941181</v>
      </c>
      <c r="L31" s="22">
        <f t="shared" si="1"/>
        <v>0.54117647058823537</v>
      </c>
      <c r="M31"/>
      <c r="N31"/>
      <c r="O31"/>
      <c r="P31"/>
      <c r="Q31"/>
    </row>
    <row r="32" spans="1:17" x14ac:dyDescent="0.2">
      <c r="A32" s="160"/>
      <c r="B32" s="18" t="s">
        <v>139</v>
      </c>
      <c r="C32" s="19">
        <v>292</v>
      </c>
      <c r="D32" s="20">
        <v>2.0547945205479451E-2</v>
      </c>
      <c r="E32" s="21">
        <v>0.20205479452054795</v>
      </c>
      <c r="F32" s="20">
        <v>0.2910958904109589</v>
      </c>
      <c r="G32" s="21">
        <v>0.17123287671232876</v>
      </c>
      <c r="H32" s="20">
        <v>0.28767123287671231</v>
      </c>
      <c r="I32" s="22">
        <v>2.7397260273972601E-2</v>
      </c>
      <c r="J32"/>
      <c r="K32" s="60">
        <f t="shared" si="0"/>
        <v>0.2226027397260274</v>
      </c>
      <c r="L32" s="22">
        <f t="shared" si="1"/>
        <v>0.46232876712328763</v>
      </c>
      <c r="M32"/>
      <c r="N32"/>
      <c r="O32"/>
      <c r="P32"/>
      <c r="Q32"/>
    </row>
    <row r="33" spans="1:17" x14ac:dyDescent="0.2">
      <c r="A33" s="160"/>
      <c r="B33" s="18" t="s">
        <v>140</v>
      </c>
      <c r="C33" s="19">
        <v>123</v>
      </c>
      <c r="D33" s="20">
        <v>4.878048780487805E-2</v>
      </c>
      <c r="E33" s="21">
        <v>0.24390243902439024</v>
      </c>
      <c r="F33" s="20">
        <v>0.25203252032520324</v>
      </c>
      <c r="G33" s="21">
        <v>0.14634146341463414</v>
      </c>
      <c r="H33" s="20">
        <v>0.26016260162601629</v>
      </c>
      <c r="I33" s="22">
        <v>4.878048780487805E-2</v>
      </c>
      <c r="J33"/>
      <c r="K33" s="60">
        <f t="shared" si="0"/>
        <v>0.29268292682926828</v>
      </c>
      <c r="L33" s="22">
        <f t="shared" si="1"/>
        <v>0.39837398373983735</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0.11764705882352941</v>
      </c>
      <c r="E35" s="26">
        <v>0.14705882352941177</v>
      </c>
      <c r="F35" s="25">
        <v>0.14705882352941177</v>
      </c>
      <c r="G35" s="26">
        <v>0.23529411764705882</v>
      </c>
      <c r="H35" s="25">
        <v>0.23529411764705882</v>
      </c>
      <c r="I35" s="27">
        <v>0.11764705882352941</v>
      </c>
      <c r="J35"/>
      <c r="K35" s="61">
        <f t="shared" si="0"/>
        <v>0.26470588235294118</v>
      </c>
      <c r="L35" s="27">
        <f t="shared" si="1"/>
        <v>0.38235294117647056</v>
      </c>
      <c r="M35"/>
      <c r="N35"/>
      <c r="O35"/>
      <c r="P35"/>
      <c r="Q35"/>
    </row>
    <row r="36" spans="1:17" ht="12" customHeight="1" x14ac:dyDescent="0.2">
      <c r="A36" s="159" t="s">
        <v>114</v>
      </c>
      <c r="B36" s="13" t="s">
        <v>141</v>
      </c>
      <c r="C36" s="14">
        <v>36</v>
      </c>
      <c r="D36" s="15">
        <v>0</v>
      </c>
      <c r="E36" s="16">
        <v>0.30555555555555558</v>
      </c>
      <c r="F36" s="15">
        <v>0.41666666666666669</v>
      </c>
      <c r="G36" s="16">
        <v>0.19444444444444445</v>
      </c>
      <c r="H36" s="15">
        <v>2.7777777777777776E-2</v>
      </c>
      <c r="I36" s="17">
        <v>5.5555555555555552E-2</v>
      </c>
      <c r="J36"/>
      <c r="K36" s="59">
        <f t="shared" ref="K36:K66" si="2">SUM(D36:E36)</f>
        <v>0.30555555555555558</v>
      </c>
      <c r="L36" s="17">
        <f t="shared" ref="L36:L66" si="3">SUM(F36:G36)</f>
        <v>0.61111111111111116</v>
      </c>
      <c r="M36"/>
      <c r="N36"/>
      <c r="O36"/>
      <c r="P36"/>
      <c r="Q36"/>
    </row>
    <row r="37" spans="1:17" x14ac:dyDescent="0.2">
      <c r="A37" s="160"/>
      <c r="B37" s="18" t="s">
        <v>142</v>
      </c>
      <c r="C37" s="19">
        <v>176</v>
      </c>
      <c r="D37" s="20">
        <v>4.5454545454545456E-2</v>
      </c>
      <c r="E37" s="21">
        <v>0.24431818181818182</v>
      </c>
      <c r="F37" s="20">
        <v>0.23295454545454544</v>
      </c>
      <c r="G37" s="21">
        <v>0.21590909090909091</v>
      </c>
      <c r="H37" s="20">
        <v>0.22727272727272727</v>
      </c>
      <c r="I37" s="22">
        <v>3.4090909090909088E-2</v>
      </c>
      <c r="J37"/>
      <c r="K37" s="60">
        <f t="shared" si="2"/>
        <v>0.28977272727272729</v>
      </c>
      <c r="L37" s="22">
        <f t="shared" si="3"/>
        <v>0.44886363636363635</v>
      </c>
      <c r="M37"/>
      <c r="N37"/>
      <c r="O37"/>
      <c r="P37"/>
      <c r="Q37"/>
    </row>
    <row r="38" spans="1:17" x14ac:dyDescent="0.2">
      <c r="A38" s="161"/>
      <c r="B38" s="18" t="s">
        <v>143</v>
      </c>
      <c r="C38" s="19">
        <v>968</v>
      </c>
      <c r="D38" s="20">
        <v>6.1983471074380167E-2</v>
      </c>
      <c r="E38" s="21">
        <v>0.27272727272727271</v>
      </c>
      <c r="F38" s="20">
        <v>0.28202479338842973</v>
      </c>
      <c r="G38" s="21">
        <v>0.256198347107438</v>
      </c>
      <c r="H38" s="20">
        <v>0.12293388429752067</v>
      </c>
      <c r="I38" s="22">
        <v>4.1322314049586778E-3</v>
      </c>
      <c r="J38"/>
      <c r="K38" s="60">
        <f t="shared" si="2"/>
        <v>0.33471074380165289</v>
      </c>
      <c r="L38" s="22">
        <f t="shared" si="3"/>
        <v>0.53822314049586772</v>
      </c>
      <c r="M38"/>
      <c r="N38"/>
      <c r="O38"/>
      <c r="P38"/>
      <c r="Q38"/>
    </row>
    <row r="39" spans="1:17" x14ac:dyDescent="0.2">
      <c r="A39" s="159"/>
      <c r="B39" s="18" t="s">
        <v>144</v>
      </c>
      <c r="C39" s="19">
        <v>522</v>
      </c>
      <c r="D39" s="20">
        <v>4.4061302681992334E-2</v>
      </c>
      <c r="E39" s="21">
        <v>0.25478927203065133</v>
      </c>
      <c r="F39" s="20">
        <v>0.3065134099616858</v>
      </c>
      <c r="G39" s="21">
        <v>0.22413793103448276</v>
      </c>
      <c r="H39" s="20">
        <v>0.16666666666666666</v>
      </c>
      <c r="I39" s="22">
        <v>3.8314176245210726E-3</v>
      </c>
      <c r="J39"/>
      <c r="K39" s="60">
        <f t="shared" si="2"/>
        <v>0.29885057471264365</v>
      </c>
      <c r="L39" s="22">
        <f t="shared" si="3"/>
        <v>0.53065134099616862</v>
      </c>
      <c r="M39"/>
      <c r="N39"/>
      <c r="O39"/>
      <c r="P39"/>
      <c r="Q39"/>
    </row>
    <row r="40" spans="1:17" x14ac:dyDescent="0.2">
      <c r="A40" s="160"/>
      <c r="B40" s="18" t="s">
        <v>145</v>
      </c>
      <c r="C40" s="19">
        <v>204</v>
      </c>
      <c r="D40" s="20">
        <v>3.9215686274509803E-2</v>
      </c>
      <c r="E40" s="21">
        <v>0.2107843137254902</v>
      </c>
      <c r="F40" s="20">
        <v>0.31372549019607843</v>
      </c>
      <c r="G40" s="21">
        <v>0.21568627450980393</v>
      </c>
      <c r="H40" s="20">
        <v>0.22058823529411764</v>
      </c>
      <c r="I40" s="22">
        <v>0</v>
      </c>
      <c r="J40"/>
      <c r="K40" s="60">
        <f t="shared" si="2"/>
        <v>0.25</v>
      </c>
      <c r="L40" s="22">
        <f t="shared" si="3"/>
        <v>0.52941176470588236</v>
      </c>
      <c r="M40"/>
      <c r="N40"/>
      <c r="O40"/>
      <c r="P40"/>
      <c r="Q40"/>
    </row>
    <row r="41" spans="1:17" x14ac:dyDescent="0.2">
      <c r="A41" s="160"/>
      <c r="B41" s="18" t="s">
        <v>60</v>
      </c>
      <c r="C41" s="19">
        <v>82</v>
      </c>
      <c r="D41" s="20">
        <v>2.4390243902439025E-2</v>
      </c>
      <c r="E41" s="21">
        <v>0.3902439024390244</v>
      </c>
      <c r="F41" s="20">
        <v>0.14634146341463414</v>
      </c>
      <c r="G41" s="21">
        <v>0.25609756097560976</v>
      </c>
      <c r="H41" s="20">
        <v>0.18292682926829268</v>
      </c>
      <c r="I41" s="22">
        <v>0</v>
      </c>
      <c r="J41"/>
      <c r="K41" s="60">
        <f t="shared" si="2"/>
        <v>0.41463414634146345</v>
      </c>
      <c r="L41" s="22">
        <f t="shared" si="3"/>
        <v>0.40243902439024393</v>
      </c>
      <c r="M41"/>
      <c r="N41"/>
      <c r="O41"/>
      <c r="P41"/>
      <c r="Q41"/>
    </row>
    <row r="42" spans="1:17" x14ac:dyDescent="0.2">
      <c r="A42" s="160"/>
      <c r="B42" s="18" t="s">
        <v>61</v>
      </c>
      <c r="C42" s="19">
        <v>387</v>
      </c>
      <c r="D42" s="20">
        <v>5.9431524547803614E-2</v>
      </c>
      <c r="E42" s="21">
        <v>0.21188630490956073</v>
      </c>
      <c r="F42" s="20">
        <v>0.29457364341085274</v>
      </c>
      <c r="G42" s="21">
        <v>0.13436692506459949</v>
      </c>
      <c r="H42" s="20">
        <v>0.29457364341085274</v>
      </c>
      <c r="I42" s="22">
        <v>5.1679586563307496E-3</v>
      </c>
      <c r="J42"/>
      <c r="K42" s="60">
        <f t="shared" si="2"/>
        <v>0.27131782945736432</v>
      </c>
      <c r="L42" s="22">
        <f t="shared" si="3"/>
        <v>0.42894056847545226</v>
      </c>
      <c r="M42"/>
      <c r="N42"/>
      <c r="O42"/>
      <c r="P42"/>
      <c r="Q42"/>
    </row>
    <row r="43" spans="1:17" x14ac:dyDescent="0.2">
      <c r="A43" s="160"/>
      <c r="B43" s="18" t="s">
        <v>146</v>
      </c>
      <c r="C43" s="19">
        <v>521</v>
      </c>
      <c r="D43" s="20">
        <v>5.3742802303262956E-2</v>
      </c>
      <c r="E43" s="21">
        <v>0.22840690978886757</v>
      </c>
      <c r="F43" s="20">
        <v>0.26295585412667949</v>
      </c>
      <c r="G43" s="21">
        <v>0.23416506717850288</v>
      </c>
      <c r="H43" s="20">
        <v>0.18234165067178504</v>
      </c>
      <c r="I43" s="22">
        <v>3.8387715930902108E-2</v>
      </c>
      <c r="J43"/>
      <c r="K43" s="60">
        <f t="shared" si="2"/>
        <v>0.28214971209213052</v>
      </c>
      <c r="L43" s="22">
        <f t="shared" si="3"/>
        <v>0.49712092130518237</v>
      </c>
      <c r="M43"/>
      <c r="N43"/>
      <c r="O43"/>
      <c r="P43"/>
      <c r="Q43"/>
    </row>
    <row r="44" spans="1:17" x14ac:dyDescent="0.2">
      <c r="A44" s="161"/>
      <c r="B44" s="23" t="s">
        <v>59</v>
      </c>
      <c r="C44" s="24">
        <v>16</v>
      </c>
      <c r="D44" s="25">
        <v>0</v>
      </c>
      <c r="E44" s="26">
        <v>6.25E-2</v>
      </c>
      <c r="F44" s="25">
        <v>0.25</v>
      </c>
      <c r="G44" s="26">
        <v>0.1875</v>
      </c>
      <c r="H44" s="25">
        <v>0.25</v>
      </c>
      <c r="I44" s="27">
        <v>0.25</v>
      </c>
      <c r="J44"/>
      <c r="K44" s="61">
        <f t="shared" si="2"/>
        <v>6.25E-2</v>
      </c>
      <c r="L44" s="27">
        <f t="shared" si="3"/>
        <v>0.4375</v>
      </c>
      <c r="M44"/>
      <c r="N44"/>
      <c r="O44"/>
      <c r="P44"/>
      <c r="Q44"/>
    </row>
    <row r="45" spans="1:17" ht="12" customHeight="1" x14ac:dyDescent="0.2">
      <c r="A45" s="175" t="s">
        <v>115</v>
      </c>
      <c r="B45" s="13" t="s">
        <v>62</v>
      </c>
      <c r="C45" s="14">
        <v>257</v>
      </c>
      <c r="D45" s="15">
        <v>3.1128404669260701E-2</v>
      </c>
      <c r="E45" s="16">
        <v>0.26459143968871596</v>
      </c>
      <c r="F45" s="15">
        <v>0.29182879377431908</v>
      </c>
      <c r="G45" s="16">
        <v>0.23735408560311283</v>
      </c>
      <c r="H45" s="15">
        <v>0.16731517509727625</v>
      </c>
      <c r="I45" s="17">
        <v>7.7821011673151752E-3</v>
      </c>
      <c r="J45"/>
      <c r="K45" s="59">
        <f t="shared" si="2"/>
        <v>0.29571984435797666</v>
      </c>
      <c r="L45" s="17">
        <f t="shared" si="3"/>
        <v>0.52918287937743191</v>
      </c>
      <c r="M45"/>
      <c r="N45"/>
      <c r="O45"/>
      <c r="P45"/>
      <c r="Q45"/>
    </row>
    <row r="46" spans="1:17" x14ac:dyDescent="0.2">
      <c r="A46" s="176"/>
      <c r="B46" s="18" t="s">
        <v>63</v>
      </c>
      <c r="C46" s="19">
        <v>826</v>
      </c>
      <c r="D46" s="20">
        <v>4.4794188861985475E-2</v>
      </c>
      <c r="E46" s="21">
        <v>0.24697336561743341</v>
      </c>
      <c r="F46" s="20">
        <v>0.29782082324455206</v>
      </c>
      <c r="G46" s="21">
        <v>0.24939467312348668</v>
      </c>
      <c r="H46" s="20">
        <v>0.14891041162227603</v>
      </c>
      <c r="I46" s="22">
        <v>1.2106537530266344E-2</v>
      </c>
      <c r="J46"/>
      <c r="K46" s="60">
        <f t="shared" si="2"/>
        <v>0.29176755447941888</v>
      </c>
      <c r="L46" s="22">
        <f t="shared" si="3"/>
        <v>0.54721549636803868</v>
      </c>
      <c r="M46"/>
      <c r="N46"/>
      <c r="O46"/>
      <c r="P46"/>
      <c r="Q46"/>
    </row>
    <row r="47" spans="1:17" x14ac:dyDescent="0.2">
      <c r="A47" s="177"/>
      <c r="B47" s="18" t="s">
        <v>64</v>
      </c>
      <c r="C47" s="19">
        <v>599</v>
      </c>
      <c r="D47" s="20">
        <v>5.6761268781302172E-2</v>
      </c>
      <c r="E47" s="21">
        <v>0.27378964941569284</v>
      </c>
      <c r="F47" s="20">
        <v>0.28380634390651083</v>
      </c>
      <c r="G47" s="21">
        <v>0.22537562604340566</v>
      </c>
      <c r="H47" s="20">
        <v>0.15692821368948248</v>
      </c>
      <c r="I47" s="22">
        <v>3.3388981636060101E-3</v>
      </c>
      <c r="J47"/>
      <c r="K47" s="60">
        <f t="shared" si="2"/>
        <v>0.330550918196995</v>
      </c>
      <c r="L47" s="22">
        <f t="shared" si="3"/>
        <v>0.50918196994991649</v>
      </c>
      <c r="M47"/>
      <c r="N47"/>
      <c r="O47"/>
      <c r="P47"/>
      <c r="Q47"/>
    </row>
    <row r="48" spans="1:17" x14ac:dyDescent="0.2">
      <c r="A48" s="175"/>
      <c r="B48" s="18" t="s">
        <v>65</v>
      </c>
      <c r="C48" s="19">
        <v>296</v>
      </c>
      <c r="D48" s="20">
        <v>7.4324324324324328E-2</v>
      </c>
      <c r="E48" s="21">
        <v>0.30405405405405406</v>
      </c>
      <c r="F48" s="20">
        <v>0.24324324324324326</v>
      </c>
      <c r="G48" s="21">
        <v>0.23986486486486486</v>
      </c>
      <c r="H48" s="20">
        <v>0.13851351351351351</v>
      </c>
      <c r="I48" s="22">
        <v>0</v>
      </c>
      <c r="J48"/>
      <c r="K48" s="60">
        <f t="shared" si="2"/>
        <v>0.3783783783783784</v>
      </c>
      <c r="L48" s="22">
        <f t="shared" si="3"/>
        <v>0.48310810810810811</v>
      </c>
      <c r="M48"/>
      <c r="N48"/>
      <c r="O48"/>
      <c r="P48"/>
      <c r="Q48"/>
    </row>
    <row r="49" spans="1:17" x14ac:dyDescent="0.2">
      <c r="A49" s="177"/>
      <c r="B49" s="23" t="s">
        <v>59</v>
      </c>
      <c r="C49" s="24">
        <v>10</v>
      </c>
      <c r="D49" s="25">
        <v>0</v>
      </c>
      <c r="E49" s="26">
        <v>0</v>
      </c>
      <c r="F49" s="25">
        <v>0.2</v>
      </c>
      <c r="G49" s="26">
        <v>0.2</v>
      </c>
      <c r="H49" s="25">
        <v>0.6</v>
      </c>
      <c r="I49" s="27">
        <v>0</v>
      </c>
      <c r="J49"/>
      <c r="K49" s="61">
        <f t="shared" si="2"/>
        <v>0</v>
      </c>
      <c r="L49" s="27">
        <f t="shared" si="3"/>
        <v>0.4</v>
      </c>
      <c r="M49"/>
      <c r="N49"/>
      <c r="O49"/>
      <c r="P49"/>
      <c r="Q49"/>
    </row>
    <row r="50" spans="1:17" ht="12" customHeight="1" x14ac:dyDescent="0.2">
      <c r="A50" s="159" t="s">
        <v>116</v>
      </c>
      <c r="B50" s="13" t="s">
        <v>66</v>
      </c>
      <c r="C50" s="14">
        <v>1431</v>
      </c>
      <c r="D50" s="15">
        <v>4.5422781271837874E-2</v>
      </c>
      <c r="E50" s="16">
        <v>0.22082459818308875</v>
      </c>
      <c r="F50" s="15">
        <v>0.29839273235499653</v>
      </c>
      <c r="G50" s="16">
        <v>0.22431865828092243</v>
      </c>
      <c r="H50" s="15">
        <v>0.19846261355695319</v>
      </c>
      <c r="I50" s="17">
        <v>1.2578616352201259E-2</v>
      </c>
      <c r="J50"/>
      <c r="K50" s="59">
        <f t="shared" si="2"/>
        <v>0.2662473794549266</v>
      </c>
      <c r="L50" s="17">
        <f t="shared" si="3"/>
        <v>0.52271139063591898</v>
      </c>
      <c r="M50"/>
      <c r="N50"/>
      <c r="O50"/>
      <c r="P50"/>
      <c r="Q50"/>
    </row>
    <row r="51" spans="1:17" x14ac:dyDescent="0.2">
      <c r="A51" s="160"/>
      <c r="B51" s="18" t="s">
        <v>67</v>
      </c>
      <c r="C51" s="19">
        <v>397</v>
      </c>
      <c r="D51" s="20">
        <v>3.0226700251889168E-2</v>
      </c>
      <c r="E51" s="21">
        <v>0.28967254408060455</v>
      </c>
      <c r="F51" s="20">
        <v>0.23173803526448364</v>
      </c>
      <c r="G51" s="21">
        <v>0.29219143576826195</v>
      </c>
      <c r="H51" s="20">
        <v>0.14105793450881612</v>
      </c>
      <c r="I51" s="22">
        <v>1.5113350125944584E-2</v>
      </c>
      <c r="J51"/>
      <c r="K51" s="60">
        <f t="shared" si="2"/>
        <v>0.31989924433249373</v>
      </c>
      <c r="L51" s="22">
        <f t="shared" si="3"/>
        <v>0.52392947103274556</v>
      </c>
      <c r="M51"/>
      <c r="N51"/>
      <c r="O51"/>
      <c r="P51"/>
      <c r="Q51"/>
    </row>
    <row r="52" spans="1:17" x14ac:dyDescent="0.2">
      <c r="A52" s="161"/>
      <c r="B52" s="18" t="s">
        <v>68</v>
      </c>
      <c r="C52" s="19">
        <v>1069</v>
      </c>
      <c r="D52" s="20">
        <v>7.015902712815715E-2</v>
      </c>
      <c r="E52" s="21">
        <v>0.27689429373246022</v>
      </c>
      <c r="F52" s="20">
        <v>0.27970065481758655</v>
      </c>
      <c r="G52" s="21">
        <v>0.19738072965388212</v>
      </c>
      <c r="H52" s="20">
        <v>0.1646398503274088</v>
      </c>
      <c r="I52" s="22">
        <v>1.1225444340505144E-2</v>
      </c>
      <c r="J52"/>
      <c r="K52" s="60">
        <f t="shared" si="2"/>
        <v>0.34705332086061735</v>
      </c>
      <c r="L52" s="22">
        <f t="shared" si="3"/>
        <v>0.47708138447146864</v>
      </c>
      <c r="M52"/>
      <c r="N52"/>
      <c r="O52"/>
      <c r="P52"/>
      <c r="Q52"/>
    </row>
    <row r="53" spans="1:17" x14ac:dyDescent="0.2">
      <c r="A53" s="179"/>
      <c r="B53" s="23" t="s">
        <v>59</v>
      </c>
      <c r="C53" s="24">
        <v>15</v>
      </c>
      <c r="D53" s="25">
        <v>0</v>
      </c>
      <c r="E53" s="26">
        <v>6.6666666666666666E-2</v>
      </c>
      <c r="F53" s="25">
        <v>0.13333333333333333</v>
      </c>
      <c r="G53" s="26">
        <v>0.26666666666666666</v>
      </c>
      <c r="H53" s="25">
        <v>0.26666666666666666</v>
      </c>
      <c r="I53" s="27">
        <v>0.26666666666666666</v>
      </c>
      <c r="J53"/>
      <c r="K53" s="61">
        <f t="shared" si="2"/>
        <v>6.6666666666666666E-2</v>
      </c>
      <c r="L53" s="27">
        <f t="shared" si="3"/>
        <v>0.4</v>
      </c>
      <c r="M53"/>
      <c r="N53"/>
      <c r="O53"/>
      <c r="P53"/>
      <c r="Q53"/>
    </row>
    <row r="54" spans="1:17" ht="12" customHeight="1" x14ac:dyDescent="0.2">
      <c r="A54" s="190" t="s">
        <v>117</v>
      </c>
      <c r="B54" s="13" t="s">
        <v>69</v>
      </c>
      <c r="C54" s="14">
        <v>89</v>
      </c>
      <c r="D54" s="30">
        <v>0.11235955056179775</v>
      </c>
      <c r="E54" s="31">
        <v>0.2696629213483146</v>
      </c>
      <c r="F54" s="30">
        <v>0.21348314606741572</v>
      </c>
      <c r="G54" s="31">
        <v>0.2247191011235955</v>
      </c>
      <c r="H54" s="30">
        <v>0.1797752808988764</v>
      </c>
      <c r="I54" s="32">
        <v>0</v>
      </c>
      <c r="J54"/>
      <c r="K54" s="59">
        <f t="shared" si="2"/>
        <v>0.38202247191011235</v>
      </c>
      <c r="L54" s="17">
        <f t="shared" si="3"/>
        <v>0.4382022471910112</v>
      </c>
      <c r="M54"/>
      <c r="N54"/>
      <c r="O54"/>
      <c r="P54"/>
      <c r="Q54"/>
    </row>
    <row r="55" spans="1:17" x14ac:dyDescent="0.2">
      <c r="A55" s="176"/>
      <c r="B55" s="18" t="s">
        <v>70</v>
      </c>
      <c r="C55" s="19">
        <v>224</v>
      </c>
      <c r="D55" s="20">
        <v>4.9107142857142856E-2</v>
      </c>
      <c r="E55" s="21">
        <v>0.33035714285714285</v>
      </c>
      <c r="F55" s="20">
        <v>0.23660714285714285</v>
      </c>
      <c r="G55" s="21">
        <v>0.24107142857142858</v>
      </c>
      <c r="H55" s="20">
        <v>0.13392857142857142</v>
      </c>
      <c r="I55" s="22">
        <v>8.9285714285714281E-3</v>
      </c>
      <c r="J55"/>
      <c r="K55" s="60">
        <f t="shared" si="2"/>
        <v>0.3794642857142857</v>
      </c>
      <c r="L55" s="22">
        <f t="shared" si="3"/>
        <v>0.4776785714285714</v>
      </c>
      <c r="M55"/>
      <c r="N55"/>
      <c r="O55"/>
      <c r="P55"/>
      <c r="Q55"/>
    </row>
    <row r="56" spans="1:17" x14ac:dyDescent="0.2">
      <c r="A56" s="177"/>
      <c r="B56" s="18" t="s">
        <v>71</v>
      </c>
      <c r="C56" s="19">
        <v>1140</v>
      </c>
      <c r="D56" s="20">
        <v>5.7894736842105263E-2</v>
      </c>
      <c r="E56" s="21">
        <v>0.27456140350877195</v>
      </c>
      <c r="F56" s="20">
        <v>0.27631578947368424</v>
      </c>
      <c r="G56" s="21">
        <v>0.21842105263157896</v>
      </c>
      <c r="H56" s="20">
        <v>0.1587719298245614</v>
      </c>
      <c r="I56" s="22">
        <v>1.4035087719298246E-2</v>
      </c>
      <c r="J56"/>
      <c r="K56" s="60">
        <f t="shared" si="2"/>
        <v>0.33245614035087723</v>
      </c>
      <c r="L56" s="22">
        <f t="shared" si="3"/>
        <v>0.4947368421052632</v>
      </c>
      <c r="M56"/>
      <c r="N56"/>
      <c r="O56"/>
      <c r="P56"/>
      <c r="Q56"/>
    </row>
    <row r="57" spans="1:17" x14ac:dyDescent="0.2">
      <c r="A57" s="191"/>
      <c r="B57" s="23" t="s">
        <v>59</v>
      </c>
      <c r="C57" s="24">
        <v>13</v>
      </c>
      <c r="D57" s="25">
        <v>0</v>
      </c>
      <c r="E57" s="26">
        <v>0</v>
      </c>
      <c r="F57" s="25">
        <v>0.30769230769230771</v>
      </c>
      <c r="G57" s="26">
        <v>0.30769230769230771</v>
      </c>
      <c r="H57" s="25">
        <v>0.38461538461538464</v>
      </c>
      <c r="I57" s="27">
        <v>0</v>
      </c>
      <c r="J57"/>
      <c r="K57" s="61">
        <f t="shared" si="2"/>
        <v>0</v>
      </c>
      <c r="L57" s="27">
        <f t="shared" si="3"/>
        <v>0.61538461538461542</v>
      </c>
      <c r="M57"/>
      <c r="N57"/>
      <c r="O57"/>
      <c r="P57"/>
      <c r="Q57"/>
    </row>
    <row r="58" spans="1:17" ht="12" customHeight="1" x14ac:dyDescent="0.2">
      <c r="A58" s="175" t="s">
        <v>213</v>
      </c>
      <c r="B58" s="13" t="s">
        <v>180</v>
      </c>
      <c r="C58" s="14">
        <v>2195</v>
      </c>
      <c r="D58" s="15">
        <v>5.2847380410022779E-2</v>
      </c>
      <c r="E58" s="16">
        <v>0.26423690205011391</v>
      </c>
      <c r="F58" s="15">
        <v>0.29293849658314353</v>
      </c>
      <c r="G58" s="16">
        <v>0.2041002277904328</v>
      </c>
      <c r="H58" s="15">
        <v>0.17312072892938496</v>
      </c>
      <c r="I58" s="17">
        <v>1.275626423690205E-2</v>
      </c>
      <c r="J58"/>
      <c r="K58" s="59">
        <f t="shared" si="2"/>
        <v>0.3170842824601367</v>
      </c>
      <c r="L58" s="17">
        <f t="shared" si="3"/>
        <v>0.49703872437357632</v>
      </c>
    </row>
    <row r="59" spans="1:17" x14ac:dyDescent="0.2">
      <c r="A59" s="176"/>
      <c r="B59" s="64" t="s">
        <v>179</v>
      </c>
      <c r="C59" s="19">
        <v>97</v>
      </c>
      <c r="D59" s="20">
        <v>6.1855670103092786E-2</v>
      </c>
      <c r="E59" s="21">
        <v>0.18556701030927836</v>
      </c>
      <c r="F59" s="20">
        <v>9.2783505154639179E-2</v>
      </c>
      <c r="G59" s="21">
        <v>0.53608247422680411</v>
      </c>
      <c r="H59" s="20">
        <v>0.10309278350515463</v>
      </c>
      <c r="I59" s="22">
        <v>2.0618556701030927E-2</v>
      </c>
      <c r="J59"/>
      <c r="K59" s="60">
        <f t="shared" si="2"/>
        <v>0.24742268041237114</v>
      </c>
      <c r="L59" s="22">
        <f t="shared" si="3"/>
        <v>0.62886597938144329</v>
      </c>
    </row>
    <row r="60" spans="1:17" x14ac:dyDescent="0.2">
      <c r="A60" s="177"/>
      <c r="B60" s="18" t="s">
        <v>175</v>
      </c>
      <c r="C60" s="19">
        <v>597</v>
      </c>
      <c r="D60" s="20">
        <v>4.690117252931323E-2</v>
      </c>
      <c r="E60" s="21">
        <v>0.21273031825795644</v>
      </c>
      <c r="F60" s="20">
        <v>0.27470686767169178</v>
      </c>
      <c r="G60" s="21">
        <v>0.25125628140703515</v>
      </c>
      <c r="H60" s="20">
        <v>0.20770519262981574</v>
      </c>
      <c r="I60" s="22">
        <v>6.7001675041876048E-3</v>
      </c>
      <c r="J60"/>
      <c r="K60" s="60">
        <f t="shared" si="2"/>
        <v>0.25963149078726966</v>
      </c>
      <c r="L60" s="22">
        <f t="shared" si="3"/>
        <v>0.52596314907872688</v>
      </c>
    </row>
    <row r="61" spans="1:17" x14ac:dyDescent="0.2">
      <c r="A61" s="191"/>
      <c r="B61" s="23" t="s">
        <v>59</v>
      </c>
      <c r="C61" s="24">
        <v>23</v>
      </c>
      <c r="D61" s="25">
        <v>8.6956521739130432E-2</v>
      </c>
      <c r="E61" s="26">
        <v>0.13043478260869565</v>
      </c>
      <c r="F61" s="25">
        <v>0.17391304347826086</v>
      </c>
      <c r="G61" s="26">
        <v>8.6956521739130432E-2</v>
      </c>
      <c r="H61" s="25">
        <v>0.2608695652173913</v>
      </c>
      <c r="I61" s="27">
        <v>0.2608695652173913</v>
      </c>
      <c r="J61"/>
      <c r="K61" s="61">
        <f t="shared" si="2"/>
        <v>0.21739130434782608</v>
      </c>
      <c r="L61" s="27">
        <f t="shared" si="3"/>
        <v>0.2608695652173913</v>
      </c>
    </row>
    <row r="62" spans="1:17" ht="12" customHeight="1" x14ac:dyDescent="0.2">
      <c r="A62" s="175" t="s">
        <v>47</v>
      </c>
      <c r="B62" s="13" t="s">
        <v>178</v>
      </c>
      <c r="C62" s="14">
        <v>468</v>
      </c>
      <c r="D62" s="15">
        <v>0.13675213675213677</v>
      </c>
      <c r="E62" s="16">
        <v>0.30769230769230771</v>
      </c>
      <c r="F62" s="15">
        <v>0.24145299145299146</v>
      </c>
      <c r="G62" s="16">
        <v>0.18376068376068377</v>
      </c>
      <c r="H62" s="15">
        <v>0.11324786324786325</v>
      </c>
      <c r="I62" s="17">
        <v>1.7094017094017096E-2</v>
      </c>
      <c r="J62"/>
      <c r="K62" s="59">
        <f t="shared" si="2"/>
        <v>0.44444444444444448</v>
      </c>
      <c r="L62" s="17">
        <f t="shared" si="3"/>
        <v>0.42521367521367526</v>
      </c>
    </row>
    <row r="63" spans="1:17" x14ac:dyDescent="0.2">
      <c r="A63" s="176"/>
      <c r="B63" s="18" t="s">
        <v>177</v>
      </c>
      <c r="C63" s="19">
        <v>1224</v>
      </c>
      <c r="D63" s="20">
        <v>4.5751633986928102E-2</v>
      </c>
      <c r="E63" s="21">
        <v>0.3047385620915033</v>
      </c>
      <c r="F63" s="20">
        <v>0.31781045751633985</v>
      </c>
      <c r="G63" s="21">
        <v>0.17401960784313725</v>
      </c>
      <c r="H63" s="20">
        <v>0.14624183006535948</v>
      </c>
      <c r="I63" s="22">
        <v>1.1437908496732025E-2</v>
      </c>
      <c r="J63"/>
      <c r="K63" s="60">
        <f t="shared" si="2"/>
        <v>0.3504901960784314</v>
      </c>
      <c r="L63" s="22">
        <f t="shared" si="3"/>
        <v>0.4918300653594771</v>
      </c>
    </row>
    <row r="64" spans="1:17" x14ac:dyDescent="0.2">
      <c r="A64" s="202"/>
      <c r="B64" s="18" t="s">
        <v>176</v>
      </c>
      <c r="C64" s="19">
        <v>957</v>
      </c>
      <c r="D64" s="20">
        <v>2.7168234064785787E-2</v>
      </c>
      <c r="E64" s="21">
        <v>0.18495297805642633</v>
      </c>
      <c r="F64" s="20">
        <v>0.2831765935214211</v>
      </c>
      <c r="G64" s="21">
        <v>0.2664576802507837</v>
      </c>
      <c r="H64" s="20">
        <v>0.22988505747126436</v>
      </c>
      <c r="I64" s="22">
        <v>8.3594566353187051E-3</v>
      </c>
      <c r="J64"/>
      <c r="K64" s="60">
        <f t="shared" si="2"/>
        <v>0.2121212121212121</v>
      </c>
      <c r="L64" s="22">
        <f t="shared" si="3"/>
        <v>0.54963427377220486</v>
      </c>
    </row>
    <row r="65" spans="1:23" x14ac:dyDescent="0.2">
      <c r="A65" s="177"/>
      <c r="B65" s="18" t="s">
        <v>155</v>
      </c>
      <c r="C65" s="19">
        <v>218</v>
      </c>
      <c r="D65" s="20">
        <v>1.834862385321101E-2</v>
      </c>
      <c r="E65" s="21">
        <v>0.11926605504587157</v>
      </c>
      <c r="F65" s="20">
        <v>0.18807339449541285</v>
      </c>
      <c r="G65" s="21">
        <v>0.41743119266055045</v>
      </c>
      <c r="H65" s="20">
        <v>0.24770642201834864</v>
      </c>
      <c r="I65" s="22">
        <v>9.1743119266055051E-3</v>
      </c>
      <c r="J65"/>
      <c r="K65" s="60">
        <f t="shared" si="2"/>
        <v>0.13761467889908258</v>
      </c>
      <c r="L65" s="22">
        <f t="shared" si="3"/>
        <v>0.60550458715596334</v>
      </c>
    </row>
    <row r="66" spans="1:23" ht="12.5" thickBot="1" x14ac:dyDescent="0.25">
      <c r="A66" s="178"/>
      <c r="B66" s="33" t="s">
        <v>59</v>
      </c>
      <c r="C66" s="34">
        <v>45</v>
      </c>
      <c r="D66" s="35">
        <v>4.4444444444444446E-2</v>
      </c>
      <c r="E66" s="36">
        <v>0.17777777777777778</v>
      </c>
      <c r="F66" s="35">
        <v>0.13333333333333333</v>
      </c>
      <c r="G66" s="36">
        <v>0.15555555555555556</v>
      </c>
      <c r="H66" s="35">
        <v>0.31111111111111112</v>
      </c>
      <c r="I66" s="37">
        <v>0.17777777777777778</v>
      </c>
      <c r="J66"/>
      <c r="K66" s="63">
        <f t="shared" si="2"/>
        <v>0.22222222222222224</v>
      </c>
      <c r="L66" s="37">
        <f t="shared" si="3"/>
        <v>0.28888888888888886</v>
      </c>
    </row>
    <row r="69" spans="1:23"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x14ac:dyDescent="0.2">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476</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5.3914835164835168E-2</v>
      </c>
      <c r="E5" s="11">
        <v>0.3705357142857143</v>
      </c>
      <c r="F5" s="10">
        <v>0.28056318681318682</v>
      </c>
      <c r="G5" s="11">
        <v>0.20638736263736263</v>
      </c>
      <c r="H5" s="10">
        <v>7.6236263736263743E-2</v>
      </c>
      <c r="I5" s="12">
        <v>1.2362637362637362E-2</v>
      </c>
      <c r="J5"/>
      <c r="K5" s="58">
        <f t="shared" ref="K5:K35" si="0">SUM(D5:E5)</f>
        <v>0.4244505494505495</v>
      </c>
      <c r="L5" s="12">
        <f t="shared" ref="L5:L35" si="1">SUM(F5:G5)</f>
        <v>0.48695054945054944</v>
      </c>
      <c r="M5"/>
      <c r="N5"/>
      <c r="O5"/>
      <c r="P5"/>
      <c r="Q5"/>
    </row>
    <row r="6" spans="1:17" ht="12" customHeight="1" x14ac:dyDescent="0.2">
      <c r="A6" s="159" t="s">
        <v>108</v>
      </c>
      <c r="B6" s="13" t="s">
        <v>52</v>
      </c>
      <c r="C6" s="14">
        <v>704</v>
      </c>
      <c r="D6" s="15">
        <v>5.113636363636364E-2</v>
      </c>
      <c r="E6" s="16">
        <v>0.36363636363636365</v>
      </c>
      <c r="F6" s="15">
        <v>0.29545454545454547</v>
      </c>
      <c r="G6" s="16">
        <v>0.22443181818181818</v>
      </c>
      <c r="H6" s="15">
        <v>5.6818181818181816E-2</v>
      </c>
      <c r="I6" s="17">
        <v>8.5227272727272721E-3</v>
      </c>
      <c r="J6"/>
      <c r="K6" s="59">
        <f t="shared" si="0"/>
        <v>0.41477272727272729</v>
      </c>
      <c r="L6" s="17">
        <f t="shared" si="1"/>
        <v>0.51988636363636365</v>
      </c>
      <c r="M6"/>
      <c r="N6"/>
      <c r="O6"/>
      <c r="P6"/>
      <c r="Q6"/>
    </row>
    <row r="7" spans="1:17" x14ac:dyDescent="0.2">
      <c r="A7" s="160"/>
      <c r="B7" s="18" t="s">
        <v>53</v>
      </c>
      <c r="C7" s="19">
        <v>628</v>
      </c>
      <c r="D7" s="20">
        <v>8.9171974522292988E-2</v>
      </c>
      <c r="E7" s="21">
        <v>0.4140127388535032</v>
      </c>
      <c r="F7" s="20">
        <v>0.24522292993630573</v>
      </c>
      <c r="G7" s="21">
        <v>0.17197452229299362</v>
      </c>
      <c r="H7" s="20">
        <v>7.0063694267515922E-2</v>
      </c>
      <c r="I7" s="22">
        <v>9.5541401273885346E-3</v>
      </c>
      <c r="J7"/>
      <c r="K7" s="60">
        <f t="shared" si="0"/>
        <v>0.50318471337579618</v>
      </c>
      <c r="L7" s="22">
        <f t="shared" si="1"/>
        <v>0.41719745222929938</v>
      </c>
      <c r="M7"/>
      <c r="N7"/>
      <c r="O7"/>
      <c r="P7"/>
      <c r="Q7"/>
    </row>
    <row r="8" spans="1:17" x14ac:dyDescent="0.2">
      <c r="A8" s="160"/>
      <c r="B8" s="18" t="s">
        <v>54</v>
      </c>
      <c r="C8" s="19">
        <v>308</v>
      </c>
      <c r="D8" s="20">
        <v>3.896103896103896E-2</v>
      </c>
      <c r="E8" s="21">
        <v>0.36363636363636365</v>
      </c>
      <c r="F8" s="20">
        <v>0.31818181818181818</v>
      </c>
      <c r="G8" s="21">
        <v>0.17532467532467533</v>
      </c>
      <c r="H8" s="20">
        <v>8.4415584415584416E-2</v>
      </c>
      <c r="I8" s="22">
        <v>1.948051948051948E-2</v>
      </c>
      <c r="J8"/>
      <c r="K8" s="60">
        <f t="shared" si="0"/>
        <v>0.40259740259740262</v>
      </c>
      <c r="L8" s="22">
        <f t="shared" si="1"/>
        <v>0.4935064935064935</v>
      </c>
      <c r="M8"/>
      <c r="N8"/>
      <c r="O8"/>
      <c r="P8"/>
      <c r="Q8"/>
    </row>
    <row r="9" spans="1:17" x14ac:dyDescent="0.2">
      <c r="A9" s="160"/>
      <c r="B9" s="18" t="s">
        <v>55</v>
      </c>
      <c r="C9" s="19">
        <v>520</v>
      </c>
      <c r="D9" s="20">
        <v>3.4615384615384617E-2</v>
      </c>
      <c r="E9" s="21">
        <v>0.33846153846153848</v>
      </c>
      <c r="F9" s="20">
        <v>0.33461538461538459</v>
      </c>
      <c r="G9" s="21">
        <v>0.2</v>
      </c>
      <c r="H9" s="20">
        <v>8.0769230769230774E-2</v>
      </c>
      <c r="I9" s="22">
        <v>1.1538461538461539E-2</v>
      </c>
      <c r="J9"/>
      <c r="K9" s="60">
        <f t="shared" si="0"/>
        <v>0.37307692307692308</v>
      </c>
      <c r="L9" s="22">
        <f t="shared" si="1"/>
        <v>0.5346153846153846</v>
      </c>
      <c r="M9"/>
      <c r="N9"/>
      <c r="O9"/>
      <c r="P9"/>
      <c r="Q9"/>
    </row>
    <row r="10" spans="1:17" x14ac:dyDescent="0.2">
      <c r="A10" s="160"/>
      <c r="B10" s="18" t="s">
        <v>56</v>
      </c>
      <c r="C10" s="19">
        <v>312</v>
      </c>
      <c r="D10" s="20">
        <v>2.564102564102564E-2</v>
      </c>
      <c r="E10" s="21">
        <v>0.37179487179487181</v>
      </c>
      <c r="F10" s="20">
        <v>0.23717948717948717</v>
      </c>
      <c r="G10" s="21">
        <v>0.25</v>
      </c>
      <c r="H10" s="20">
        <v>0.10256410256410256</v>
      </c>
      <c r="I10" s="22">
        <v>1.282051282051282E-2</v>
      </c>
      <c r="J10"/>
      <c r="K10" s="60">
        <f t="shared" si="0"/>
        <v>0.39743589743589747</v>
      </c>
      <c r="L10" s="22">
        <f t="shared" si="1"/>
        <v>0.48717948717948717</v>
      </c>
      <c r="M10"/>
      <c r="N10"/>
      <c r="O10"/>
      <c r="P10"/>
      <c r="Q10"/>
    </row>
    <row r="11" spans="1:17" x14ac:dyDescent="0.2">
      <c r="A11" s="160"/>
      <c r="B11" s="18" t="s">
        <v>57</v>
      </c>
      <c r="C11" s="19">
        <v>336</v>
      </c>
      <c r="D11" s="20">
        <v>4.7619047619047616E-2</v>
      </c>
      <c r="E11" s="21">
        <v>0.40476190476190477</v>
      </c>
      <c r="F11" s="20">
        <v>0.24404761904761904</v>
      </c>
      <c r="G11" s="21">
        <v>0.20238095238095238</v>
      </c>
      <c r="H11" s="20">
        <v>8.3333333333333329E-2</v>
      </c>
      <c r="I11" s="22">
        <v>1.7857142857142856E-2</v>
      </c>
      <c r="J11"/>
      <c r="K11" s="60">
        <f t="shared" si="0"/>
        <v>0.45238095238095238</v>
      </c>
      <c r="L11" s="22">
        <f t="shared" si="1"/>
        <v>0.4464285714285714</v>
      </c>
      <c r="M11"/>
      <c r="N11"/>
      <c r="O11"/>
      <c r="P11"/>
      <c r="Q11"/>
    </row>
    <row r="12" spans="1:17" x14ac:dyDescent="0.2">
      <c r="A12" s="160"/>
      <c r="B12" s="18" t="s">
        <v>58</v>
      </c>
      <c r="C12" s="19">
        <v>92</v>
      </c>
      <c r="D12" s="20">
        <v>8.6956521739130432E-2</v>
      </c>
      <c r="E12" s="21">
        <v>0.2391304347826087</v>
      </c>
      <c r="F12" s="20">
        <v>0.2608695652173913</v>
      </c>
      <c r="G12" s="21">
        <v>0.32608695652173914</v>
      </c>
      <c r="H12" s="20">
        <v>8.6956521739130432E-2</v>
      </c>
      <c r="I12" s="22">
        <v>0</v>
      </c>
      <c r="J12"/>
      <c r="K12" s="60">
        <f t="shared" si="0"/>
        <v>0.32608695652173914</v>
      </c>
      <c r="L12" s="22">
        <f t="shared" si="1"/>
        <v>0.58695652173913038</v>
      </c>
      <c r="M12"/>
      <c r="N12"/>
      <c r="O12"/>
      <c r="P12"/>
      <c r="Q12"/>
    </row>
    <row r="13" spans="1:17" x14ac:dyDescent="0.2">
      <c r="A13" s="161"/>
      <c r="B13" s="23" t="s">
        <v>59</v>
      </c>
      <c r="C13" s="24">
        <v>12</v>
      </c>
      <c r="D13" s="25">
        <v>0.25</v>
      </c>
      <c r="E13" s="26">
        <v>8.3333333333333329E-2</v>
      </c>
      <c r="F13" s="25">
        <v>0.25</v>
      </c>
      <c r="G13" s="26">
        <v>8.3333333333333329E-2</v>
      </c>
      <c r="H13" s="25">
        <v>0.16666666666666666</v>
      </c>
      <c r="I13" s="27">
        <v>0.16666666666666666</v>
      </c>
      <c r="J13"/>
      <c r="K13" s="61">
        <f t="shared" si="0"/>
        <v>0.33333333333333331</v>
      </c>
      <c r="L13" s="27">
        <f t="shared" si="1"/>
        <v>0.33333333333333331</v>
      </c>
      <c r="M13"/>
      <c r="N13"/>
      <c r="O13"/>
      <c r="P13"/>
      <c r="Q13"/>
    </row>
    <row r="14" spans="1:17" x14ac:dyDescent="0.2">
      <c r="A14" s="159" t="s">
        <v>109</v>
      </c>
      <c r="B14" s="13" t="s">
        <v>110</v>
      </c>
      <c r="C14" s="19">
        <v>1303</v>
      </c>
      <c r="D14" s="20">
        <v>5.2954719877206444E-2</v>
      </c>
      <c r="E14" s="21">
        <v>0.3775901765157329</v>
      </c>
      <c r="F14" s="20">
        <v>0.28702993092862622</v>
      </c>
      <c r="G14" s="21">
        <v>0.22333077513430544</v>
      </c>
      <c r="H14" s="20">
        <v>4.9884881043745201E-2</v>
      </c>
      <c r="I14" s="22">
        <v>9.2095165003837302E-3</v>
      </c>
      <c r="J14"/>
      <c r="K14" s="60">
        <f t="shared" si="0"/>
        <v>0.43054489639293936</v>
      </c>
      <c r="L14" s="22">
        <f t="shared" si="1"/>
        <v>0.5103607060629316</v>
      </c>
      <c r="M14"/>
      <c r="N14"/>
      <c r="O14"/>
      <c r="P14"/>
      <c r="Q14"/>
    </row>
    <row r="15" spans="1:17" x14ac:dyDescent="0.2">
      <c r="A15" s="160"/>
      <c r="B15" s="18" t="s">
        <v>111</v>
      </c>
      <c r="C15" s="19">
        <v>1575</v>
      </c>
      <c r="D15" s="20">
        <v>5.2698412698412696E-2</v>
      </c>
      <c r="E15" s="21">
        <v>0.36571428571428571</v>
      </c>
      <c r="F15" s="20">
        <v>0.27809523809523812</v>
      </c>
      <c r="G15" s="21">
        <v>0.19238095238095237</v>
      </c>
      <c r="H15" s="20">
        <v>9.841269841269841E-2</v>
      </c>
      <c r="I15" s="22">
        <v>1.2698412698412698E-2</v>
      </c>
      <c r="J15"/>
      <c r="K15" s="60">
        <f t="shared" si="0"/>
        <v>0.4184126984126984</v>
      </c>
      <c r="L15" s="22">
        <f t="shared" si="1"/>
        <v>0.47047619047619049</v>
      </c>
      <c r="M15"/>
      <c r="N15"/>
      <c r="O15"/>
      <c r="P15"/>
      <c r="Q15"/>
    </row>
    <row r="16" spans="1:17" x14ac:dyDescent="0.2">
      <c r="A16" s="161"/>
      <c r="B16" s="23" t="s">
        <v>40</v>
      </c>
      <c r="C16" s="24">
        <v>34</v>
      </c>
      <c r="D16" s="25">
        <v>0.14705882352941177</v>
      </c>
      <c r="E16" s="26">
        <v>0.3235294117647059</v>
      </c>
      <c r="F16" s="25">
        <v>0.14705882352941177</v>
      </c>
      <c r="G16" s="26">
        <v>0.20588235294117646</v>
      </c>
      <c r="H16" s="25">
        <v>5.8823529411764705E-2</v>
      </c>
      <c r="I16" s="27">
        <v>0.11764705882352941</v>
      </c>
      <c r="J16"/>
      <c r="K16" s="61">
        <f t="shared" si="0"/>
        <v>0.47058823529411764</v>
      </c>
      <c r="L16" s="27">
        <f t="shared" si="1"/>
        <v>0.3529411764705882</v>
      </c>
      <c r="M16"/>
      <c r="N16"/>
      <c r="O16"/>
      <c r="P16"/>
      <c r="Q16"/>
    </row>
    <row r="17" spans="1:17" ht="12" customHeight="1" x14ac:dyDescent="0.2">
      <c r="A17" s="159" t="s">
        <v>112</v>
      </c>
      <c r="B17" s="28" t="s">
        <v>39</v>
      </c>
      <c r="C17" s="29">
        <v>506</v>
      </c>
      <c r="D17" s="30">
        <v>7.9051383399209488E-2</v>
      </c>
      <c r="E17" s="31">
        <v>0.33596837944664032</v>
      </c>
      <c r="F17" s="30">
        <v>0.26877470355731226</v>
      </c>
      <c r="G17" s="31">
        <v>0.2075098814229249</v>
      </c>
      <c r="H17" s="30">
        <v>0.10869565217391304</v>
      </c>
      <c r="I17" s="32">
        <v>0</v>
      </c>
      <c r="J17"/>
      <c r="K17" s="62">
        <f t="shared" si="0"/>
        <v>0.41501976284584979</v>
      </c>
      <c r="L17" s="32">
        <f t="shared" si="1"/>
        <v>0.47628458498023718</v>
      </c>
      <c r="M17"/>
      <c r="N17"/>
      <c r="O17"/>
      <c r="P17"/>
      <c r="Q17"/>
    </row>
    <row r="18" spans="1:17" x14ac:dyDescent="0.2">
      <c r="A18" s="161"/>
      <c r="B18" s="18" t="s">
        <v>129</v>
      </c>
      <c r="C18" s="19">
        <v>753</v>
      </c>
      <c r="D18" s="20">
        <v>4.9136786188579015E-2</v>
      </c>
      <c r="E18" s="21">
        <v>0.37051792828685259</v>
      </c>
      <c r="F18" s="20">
        <v>0.28818061088977426</v>
      </c>
      <c r="G18" s="21">
        <v>0.21912350597609562</v>
      </c>
      <c r="H18" s="20">
        <v>6.7729083665338641E-2</v>
      </c>
      <c r="I18" s="22">
        <v>5.3120849933598934E-3</v>
      </c>
      <c r="J18"/>
      <c r="K18" s="60">
        <f t="shared" si="0"/>
        <v>0.41965471447543162</v>
      </c>
      <c r="L18" s="22">
        <f t="shared" si="1"/>
        <v>0.50730411686586985</v>
      </c>
      <c r="M18"/>
      <c r="N18"/>
      <c r="O18"/>
      <c r="P18"/>
      <c r="Q18"/>
    </row>
    <row r="19" spans="1:17" x14ac:dyDescent="0.2">
      <c r="A19" s="159"/>
      <c r="B19" s="18" t="s">
        <v>130</v>
      </c>
      <c r="C19" s="19">
        <v>807</v>
      </c>
      <c r="D19" s="20">
        <v>5.7001239157372985E-2</v>
      </c>
      <c r="E19" s="21">
        <v>0.36555142503097893</v>
      </c>
      <c r="F19" s="20">
        <v>0.27261462205700127</v>
      </c>
      <c r="G19" s="21">
        <v>0.23296158612143741</v>
      </c>
      <c r="H19" s="20">
        <v>5.9479553903345722E-2</v>
      </c>
      <c r="I19" s="22">
        <v>1.2391573729863693E-2</v>
      </c>
      <c r="J19"/>
      <c r="K19" s="60">
        <f t="shared" si="0"/>
        <v>0.42255266418835191</v>
      </c>
      <c r="L19" s="22">
        <f t="shared" si="1"/>
        <v>0.50557620817843874</v>
      </c>
      <c r="M19"/>
      <c r="N19"/>
      <c r="O19"/>
      <c r="P19"/>
      <c r="Q19"/>
    </row>
    <row r="20" spans="1:17" x14ac:dyDescent="0.2">
      <c r="A20" s="160"/>
      <c r="B20" s="18" t="s">
        <v>131</v>
      </c>
      <c r="C20" s="19">
        <v>594</v>
      </c>
      <c r="D20" s="20">
        <v>4.3771043771043773E-2</v>
      </c>
      <c r="E20" s="21">
        <v>0.40740740740740738</v>
      </c>
      <c r="F20" s="20">
        <v>0.28282828282828282</v>
      </c>
      <c r="G20" s="21">
        <v>0.18181818181818182</v>
      </c>
      <c r="H20" s="20">
        <v>6.7340067340067339E-2</v>
      </c>
      <c r="I20" s="22">
        <v>1.6835016835016835E-2</v>
      </c>
      <c r="J20"/>
      <c r="K20" s="60">
        <f t="shared" si="0"/>
        <v>0.45117845117845118</v>
      </c>
      <c r="L20" s="22">
        <f t="shared" si="1"/>
        <v>0.46464646464646464</v>
      </c>
      <c r="M20"/>
      <c r="N20"/>
      <c r="O20"/>
      <c r="P20"/>
      <c r="Q20"/>
    </row>
    <row r="21" spans="1:17" x14ac:dyDescent="0.2">
      <c r="A21" s="160"/>
      <c r="B21" s="18" t="s">
        <v>132</v>
      </c>
      <c r="C21" s="19">
        <v>234</v>
      </c>
      <c r="D21" s="20">
        <v>2.1367521367521368E-2</v>
      </c>
      <c r="E21" s="21">
        <v>0.39316239316239315</v>
      </c>
      <c r="F21" s="20">
        <v>0.31196581196581197</v>
      </c>
      <c r="G21" s="21">
        <v>0.13675213675213677</v>
      </c>
      <c r="H21" s="20">
        <v>0.10256410256410256</v>
      </c>
      <c r="I21" s="22">
        <v>3.4188034188034191E-2</v>
      </c>
      <c r="J21"/>
      <c r="K21" s="60">
        <f t="shared" si="0"/>
        <v>0.4145299145299145</v>
      </c>
      <c r="L21" s="22">
        <f t="shared" si="1"/>
        <v>0.44871794871794873</v>
      </c>
      <c r="M21"/>
      <c r="N21"/>
      <c r="O21"/>
      <c r="P21"/>
      <c r="Q21"/>
    </row>
    <row r="22" spans="1:17" x14ac:dyDescent="0.2">
      <c r="A22" s="161"/>
      <c r="B22" s="23" t="s">
        <v>59</v>
      </c>
      <c r="C22" s="24">
        <v>18</v>
      </c>
      <c r="D22" s="25">
        <v>0.16666666666666666</v>
      </c>
      <c r="E22" s="26">
        <v>5.5555555555555552E-2</v>
      </c>
      <c r="F22" s="25">
        <v>0.16666666666666666</v>
      </c>
      <c r="G22" s="26">
        <v>0.16666666666666666</v>
      </c>
      <c r="H22" s="25">
        <v>0.22222222222222221</v>
      </c>
      <c r="I22" s="27">
        <v>0.22222222222222221</v>
      </c>
      <c r="J22"/>
      <c r="K22" s="61">
        <f t="shared" si="0"/>
        <v>0.22222222222222221</v>
      </c>
      <c r="L22" s="27">
        <f t="shared" si="1"/>
        <v>0.33333333333333331</v>
      </c>
      <c r="M22"/>
      <c r="N22"/>
      <c r="O22"/>
      <c r="P22"/>
      <c r="Q22"/>
    </row>
    <row r="23" spans="1:17" ht="12" customHeight="1" x14ac:dyDescent="0.2">
      <c r="A23" s="159" t="s">
        <v>113</v>
      </c>
      <c r="B23" s="28" t="s">
        <v>41</v>
      </c>
      <c r="C23" s="14">
        <v>204</v>
      </c>
      <c r="D23" s="15">
        <v>8.3333333333333329E-2</v>
      </c>
      <c r="E23" s="16">
        <v>0.34313725490196079</v>
      </c>
      <c r="F23" s="15">
        <v>0.22549019607843138</v>
      </c>
      <c r="G23" s="16">
        <v>0.26470588235294118</v>
      </c>
      <c r="H23" s="15">
        <v>8.3333333333333329E-2</v>
      </c>
      <c r="I23" s="17">
        <v>0</v>
      </c>
      <c r="J23"/>
      <c r="K23" s="59">
        <f t="shared" si="0"/>
        <v>0.4264705882352941</v>
      </c>
      <c r="L23" s="17">
        <f t="shared" si="1"/>
        <v>0.49019607843137258</v>
      </c>
      <c r="M23"/>
      <c r="N23"/>
      <c r="O23"/>
      <c r="P23"/>
      <c r="Q23"/>
    </row>
    <row r="24" spans="1:17" x14ac:dyDescent="0.2">
      <c r="A24" s="160"/>
      <c r="B24" s="18" t="s">
        <v>133</v>
      </c>
      <c r="C24" s="19">
        <v>309</v>
      </c>
      <c r="D24" s="20">
        <v>4.8543689320388349E-2</v>
      </c>
      <c r="E24" s="21">
        <v>0.36245954692556637</v>
      </c>
      <c r="F24" s="20">
        <v>0.29773462783171523</v>
      </c>
      <c r="G24" s="21">
        <v>0.2459546925566343</v>
      </c>
      <c r="H24" s="20">
        <v>4.5307443365695796E-2</v>
      </c>
      <c r="I24" s="22">
        <v>0</v>
      </c>
      <c r="J24"/>
      <c r="K24" s="60">
        <f t="shared" si="0"/>
        <v>0.4110032362459547</v>
      </c>
      <c r="L24" s="22">
        <f t="shared" si="1"/>
        <v>0.5436893203883495</v>
      </c>
      <c r="M24"/>
      <c r="N24"/>
      <c r="O24"/>
      <c r="P24"/>
      <c r="Q24"/>
    </row>
    <row r="25" spans="1:17" x14ac:dyDescent="0.2">
      <c r="A25" s="161"/>
      <c r="B25" s="18" t="s">
        <v>134</v>
      </c>
      <c r="C25" s="19">
        <v>379</v>
      </c>
      <c r="D25" s="20">
        <v>5.2770448548812667E-2</v>
      </c>
      <c r="E25" s="21">
        <v>0.38786279683377306</v>
      </c>
      <c r="F25" s="20">
        <v>0.27440633245382584</v>
      </c>
      <c r="G25" s="21">
        <v>0.24274406332453827</v>
      </c>
      <c r="H25" s="20">
        <v>3.1662269129287601E-2</v>
      </c>
      <c r="I25" s="22">
        <v>1.0554089709762533E-2</v>
      </c>
      <c r="J25"/>
      <c r="K25" s="60">
        <f t="shared" si="0"/>
        <v>0.44063324538258575</v>
      </c>
      <c r="L25" s="22">
        <f t="shared" si="1"/>
        <v>0.51715039577836408</v>
      </c>
      <c r="M25"/>
      <c r="N25"/>
      <c r="O25"/>
      <c r="P25"/>
      <c r="Q25"/>
    </row>
    <row r="26" spans="1:17" x14ac:dyDescent="0.2">
      <c r="A26" s="159"/>
      <c r="B26" s="18" t="s">
        <v>135</v>
      </c>
      <c r="C26" s="19">
        <v>298</v>
      </c>
      <c r="D26" s="20">
        <v>5.3691275167785234E-2</v>
      </c>
      <c r="E26" s="21">
        <v>0.38926174496644295</v>
      </c>
      <c r="F26" s="20">
        <v>0.31879194630872482</v>
      </c>
      <c r="G26" s="21">
        <v>0.18456375838926176</v>
      </c>
      <c r="H26" s="20">
        <v>4.0268456375838924E-2</v>
      </c>
      <c r="I26" s="22">
        <v>1.3422818791946308E-2</v>
      </c>
      <c r="J26"/>
      <c r="K26" s="60">
        <f t="shared" si="0"/>
        <v>0.44295302013422816</v>
      </c>
      <c r="L26" s="22">
        <f t="shared" si="1"/>
        <v>0.50335570469798663</v>
      </c>
      <c r="M26"/>
      <c r="N26"/>
      <c r="O26"/>
      <c r="P26"/>
      <c r="Q26"/>
    </row>
    <row r="27" spans="1:17" x14ac:dyDescent="0.2">
      <c r="A27" s="160"/>
      <c r="B27" s="18" t="s">
        <v>136</v>
      </c>
      <c r="C27" s="19">
        <v>111</v>
      </c>
      <c r="D27" s="20">
        <v>9.0090090090090089E-3</v>
      </c>
      <c r="E27" s="21">
        <v>0.42342342342342343</v>
      </c>
      <c r="F27" s="20">
        <v>0.33333333333333331</v>
      </c>
      <c r="G27" s="21">
        <v>0.10810810810810811</v>
      </c>
      <c r="H27" s="20">
        <v>9.0090090090090086E-2</v>
      </c>
      <c r="I27" s="22">
        <v>3.6036036036036036E-2</v>
      </c>
      <c r="J27"/>
      <c r="K27" s="60">
        <f t="shared" si="0"/>
        <v>0.43243243243243246</v>
      </c>
      <c r="L27" s="22">
        <f t="shared" si="1"/>
        <v>0.44144144144144143</v>
      </c>
      <c r="M27"/>
      <c r="N27"/>
      <c r="O27"/>
      <c r="P27"/>
      <c r="Q27"/>
    </row>
    <row r="28" spans="1:17" x14ac:dyDescent="0.2">
      <c r="A28" s="160"/>
      <c r="B28" s="18" t="s">
        <v>42</v>
      </c>
      <c r="C28" s="19">
        <v>2</v>
      </c>
      <c r="D28" s="20">
        <v>0</v>
      </c>
      <c r="E28" s="21">
        <v>0</v>
      </c>
      <c r="F28" s="20">
        <v>0</v>
      </c>
      <c r="G28" s="21">
        <v>1</v>
      </c>
      <c r="H28" s="20">
        <v>0</v>
      </c>
      <c r="I28" s="22">
        <v>0</v>
      </c>
      <c r="J28"/>
      <c r="K28" s="60">
        <f t="shared" si="0"/>
        <v>0</v>
      </c>
      <c r="L28" s="22">
        <f t="shared" si="1"/>
        <v>1</v>
      </c>
      <c r="M28"/>
      <c r="N28"/>
      <c r="O28"/>
      <c r="P28"/>
      <c r="Q28"/>
    </row>
    <row r="29" spans="1:17" x14ac:dyDescent="0.2">
      <c r="A29" s="160"/>
      <c r="B29" s="18" t="s">
        <v>43</v>
      </c>
      <c r="C29" s="19">
        <v>295</v>
      </c>
      <c r="D29" s="20">
        <v>7.1186440677966104E-2</v>
      </c>
      <c r="E29" s="21">
        <v>0.33220338983050846</v>
      </c>
      <c r="F29" s="20">
        <v>0.30508474576271188</v>
      </c>
      <c r="G29" s="21">
        <v>0.16271186440677965</v>
      </c>
      <c r="H29" s="20">
        <v>0.12881355932203389</v>
      </c>
      <c r="I29" s="22">
        <v>0</v>
      </c>
      <c r="J29"/>
      <c r="K29" s="60">
        <f t="shared" si="0"/>
        <v>0.40338983050847455</v>
      </c>
      <c r="L29" s="22">
        <f t="shared" si="1"/>
        <v>0.46779661016949153</v>
      </c>
      <c r="M29"/>
      <c r="N29"/>
      <c r="O29"/>
      <c r="P29"/>
      <c r="Q29"/>
    </row>
    <row r="30" spans="1:17" x14ac:dyDescent="0.2">
      <c r="A30" s="160"/>
      <c r="B30" s="18" t="s">
        <v>137</v>
      </c>
      <c r="C30" s="19">
        <v>438</v>
      </c>
      <c r="D30" s="20">
        <v>5.0228310502283102E-2</v>
      </c>
      <c r="E30" s="21">
        <v>0.37214611872146119</v>
      </c>
      <c r="F30" s="20">
        <v>0.28082191780821919</v>
      </c>
      <c r="G30" s="21">
        <v>0.20319634703196346</v>
      </c>
      <c r="H30" s="20">
        <v>8.4474885844748854E-2</v>
      </c>
      <c r="I30" s="22">
        <v>9.1324200913242004E-3</v>
      </c>
      <c r="J30"/>
      <c r="K30" s="60">
        <f t="shared" si="0"/>
        <v>0.4223744292237443</v>
      </c>
      <c r="L30" s="22">
        <f t="shared" si="1"/>
        <v>0.48401826484018262</v>
      </c>
      <c r="M30"/>
      <c r="N30"/>
      <c r="O30"/>
      <c r="P30"/>
      <c r="Q30"/>
    </row>
    <row r="31" spans="1:17" x14ac:dyDescent="0.2">
      <c r="A31" s="160"/>
      <c r="B31" s="18" t="s">
        <v>138</v>
      </c>
      <c r="C31" s="19">
        <v>425</v>
      </c>
      <c r="D31" s="20">
        <v>6.1176470588235297E-2</v>
      </c>
      <c r="E31" s="21">
        <v>0.34823529411764703</v>
      </c>
      <c r="F31" s="20">
        <v>0.27294117647058824</v>
      </c>
      <c r="G31" s="21">
        <v>0.21882352941176469</v>
      </c>
      <c r="H31" s="20">
        <v>8.4705882352941173E-2</v>
      </c>
      <c r="I31" s="22">
        <v>1.411764705882353E-2</v>
      </c>
      <c r="J31"/>
      <c r="K31" s="60">
        <f t="shared" si="0"/>
        <v>0.40941176470588231</v>
      </c>
      <c r="L31" s="22">
        <f t="shared" si="1"/>
        <v>0.49176470588235294</v>
      </c>
      <c r="M31"/>
      <c r="N31"/>
      <c r="O31"/>
      <c r="P31"/>
      <c r="Q31"/>
    </row>
    <row r="32" spans="1:17" x14ac:dyDescent="0.2">
      <c r="A32" s="160"/>
      <c r="B32" s="18" t="s">
        <v>139</v>
      </c>
      <c r="C32" s="19">
        <v>292</v>
      </c>
      <c r="D32" s="20">
        <v>3.4246575342465752E-2</v>
      </c>
      <c r="E32" s="21">
        <v>0.4178082191780822</v>
      </c>
      <c r="F32" s="20">
        <v>0.25</v>
      </c>
      <c r="G32" s="21">
        <v>0.1815068493150685</v>
      </c>
      <c r="H32" s="20">
        <v>9.5890410958904104E-2</v>
      </c>
      <c r="I32" s="22">
        <v>2.0547945205479451E-2</v>
      </c>
      <c r="J32"/>
      <c r="K32" s="60">
        <f t="shared" si="0"/>
        <v>0.45205479452054798</v>
      </c>
      <c r="L32" s="22">
        <f t="shared" si="1"/>
        <v>0.4315068493150685</v>
      </c>
      <c r="M32"/>
      <c r="N32"/>
      <c r="O32"/>
      <c r="P32"/>
      <c r="Q32"/>
    </row>
    <row r="33" spans="1:17" x14ac:dyDescent="0.2">
      <c r="A33" s="160"/>
      <c r="B33" s="18" t="s">
        <v>140</v>
      </c>
      <c r="C33" s="19">
        <v>123</v>
      </c>
      <c r="D33" s="20">
        <v>3.2520325203252036E-2</v>
      </c>
      <c r="E33" s="21">
        <v>0.36585365853658536</v>
      </c>
      <c r="F33" s="20">
        <v>0.29268292682926828</v>
      </c>
      <c r="G33" s="21">
        <v>0.16260162601626016</v>
      </c>
      <c r="H33" s="20">
        <v>0.11382113821138211</v>
      </c>
      <c r="I33" s="22">
        <v>3.2520325203252036E-2</v>
      </c>
      <c r="J33"/>
      <c r="K33" s="60">
        <f t="shared" si="0"/>
        <v>0.3983739837398374</v>
      </c>
      <c r="L33" s="22">
        <f t="shared" si="1"/>
        <v>0.45528455284552843</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0.14705882352941177</v>
      </c>
      <c r="E35" s="26">
        <v>0.3235294117647059</v>
      </c>
      <c r="F35" s="25">
        <v>0.14705882352941177</v>
      </c>
      <c r="G35" s="26">
        <v>0.20588235294117646</v>
      </c>
      <c r="H35" s="25">
        <v>5.8823529411764705E-2</v>
      </c>
      <c r="I35" s="27">
        <v>0.11764705882352941</v>
      </c>
      <c r="J35"/>
      <c r="K35" s="61">
        <f t="shared" si="0"/>
        <v>0.47058823529411764</v>
      </c>
      <c r="L35" s="27">
        <f t="shared" si="1"/>
        <v>0.3529411764705882</v>
      </c>
      <c r="M35"/>
      <c r="N35"/>
      <c r="O35"/>
      <c r="P35"/>
      <c r="Q35"/>
    </row>
    <row r="36" spans="1:17" ht="12" customHeight="1" x14ac:dyDescent="0.2">
      <c r="A36" s="159" t="s">
        <v>114</v>
      </c>
      <c r="B36" s="13" t="s">
        <v>141</v>
      </c>
      <c r="C36" s="14">
        <v>36</v>
      </c>
      <c r="D36" s="15">
        <v>0</v>
      </c>
      <c r="E36" s="16">
        <v>0.55555555555555558</v>
      </c>
      <c r="F36" s="15">
        <v>0.33333333333333331</v>
      </c>
      <c r="G36" s="16">
        <v>0.1111111111111111</v>
      </c>
      <c r="H36" s="15">
        <v>0</v>
      </c>
      <c r="I36" s="17">
        <v>0</v>
      </c>
      <c r="J36"/>
      <c r="K36" s="59">
        <f t="shared" ref="K36:K66" si="2">SUM(D36:E36)</f>
        <v>0.55555555555555558</v>
      </c>
      <c r="L36" s="17">
        <f t="shared" ref="L36:L66" si="3">SUM(F36:G36)</f>
        <v>0.44444444444444442</v>
      </c>
      <c r="M36"/>
      <c r="N36"/>
      <c r="O36"/>
      <c r="P36"/>
      <c r="Q36"/>
    </row>
    <row r="37" spans="1:17" x14ac:dyDescent="0.2">
      <c r="A37" s="160"/>
      <c r="B37" s="18" t="s">
        <v>142</v>
      </c>
      <c r="C37" s="19">
        <v>176</v>
      </c>
      <c r="D37" s="20">
        <v>5.113636363636364E-2</v>
      </c>
      <c r="E37" s="21">
        <v>0.35795454545454547</v>
      </c>
      <c r="F37" s="20">
        <v>0.26136363636363635</v>
      </c>
      <c r="G37" s="21">
        <v>0.21590909090909091</v>
      </c>
      <c r="H37" s="20">
        <v>7.9545454545454544E-2</v>
      </c>
      <c r="I37" s="22">
        <v>3.4090909090909088E-2</v>
      </c>
      <c r="J37"/>
      <c r="K37" s="60">
        <f t="shared" si="2"/>
        <v>0.40909090909090912</v>
      </c>
      <c r="L37" s="22">
        <f t="shared" si="3"/>
        <v>0.47727272727272729</v>
      </c>
      <c r="M37"/>
      <c r="N37"/>
      <c r="O37"/>
      <c r="P37"/>
      <c r="Q37"/>
    </row>
    <row r="38" spans="1:17" x14ac:dyDescent="0.2">
      <c r="A38" s="161"/>
      <c r="B38" s="18" t="s">
        <v>143</v>
      </c>
      <c r="C38" s="19">
        <v>968</v>
      </c>
      <c r="D38" s="20">
        <v>5.6818181818181816E-2</v>
      </c>
      <c r="E38" s="21">
        <v>0.3925619834710744</v>
      </c>
      <c r="F38" s="20">
        <v>0.29338842975206614</v>
      </c>
      <c r="G38" s="21">
        <v>0.21384297520661158</v>
      </c>
      <c r="H38" s="20">
        <v>4.3388429752066117E-2</v>
      </c>
      <c r="I38" s="22">
        <v>0</v>
      </c>
      <c r="J38"/>
      <c r="K38" s="60">
        <f t="shared" si="2"/>
        <v>0.44938016528925623</v>
      </c>
      <c r="L38" s="22">
        <f t="shared" si="3"/>
        <v>0.50723140495867769</v>
      </c>
      <c r="M38"/>
      <c r="N38"/>
      <c r="O38"/>
      <c r="P38"/>
      <c r="Q38"/>
    </row>
    <row r="39" spans="1:17" x14ac:dyDescent="0.2">
      <c r="A39" s="159"/>
      <c r="B39" s="18" t="s">
        <v>144</v>
      </c>
      <c r="C39" s="19">
        <v>522</v>
      </c>
      <c r="D39" s="20">
        <v>4.2145593869731802E-2</v>
      </c>
      <c r="E39" s="21">
        <v>0.36781609195402298</v>
      </c>
      <c r="F39" s="20">
        <v>0.28544061302681994</v>
      </c>
      <c r="G39" s="21">
        <v>0.20306513409961685</v>
      </c>
      <c r="H39" s="20">
        <v>9.0038314176245207E-2</v>
      </c>
      <c r="I39" s="22">
        <v>1.1494252873563218E-2</v>
      </c>
      <c r="J39"/>
      <c r="K39" s="60">
        <f t="shared" si="2"/>
        <v>0.40996168582375481</v>
      </c>
      <c r="L39" s="22">
        <f t="shared" si="3"/>
        <v>0.4885057471264368</v>
      </c>
      <c r="M39"/>
      <c r="N39"/>
      <c r="O39"/>
      <c r="P39"/>
      <c r="Q39"/>
    </row>
    <row r="40" spans="1:17" x14ac:dyDescent="0.2">
      <c r="A40" s="160"/>
      <c r="B40" s="18" t="s">
        <v>145</v>
      </c>
      <c r="C40" s="19">
        <v>204</v>
      </c>
      <c r="D40" s="20">
        <v>5.3921568627450983E-2</v>
      </c>
      <c r="E40" s="21">
        <v>0.27941176470588236</v>
      </c>
      <c r="F40" s="20">
        <v>0.28431372549019607</v>
      </c>
      <c r="G40" s="21">
        <v>0.25980392156862747</v>
      </c>
      <c r="H40" s="20">
        <v>0.10294117647058823</v>
      </c>
      <c r="I40" s="22">
        <v>1.9607843137254902E-2</v>
      </c>
      <c r="J40"/>
      <c r="K40" s="60">
        <f t="shared" si="2"/>
        <v>0.33333333333333337</v>
      </c>
      <c r="L40" s="22">
        <f t="shared" si="3"/>
        <v>0.54411764705882359</v>
      </c>
      <c r="M40"/>
      <c r="N40"/>
      <c r="O40"/>
      <c r="P40"/>
      <c r="Q40"/>
    </row>
    <row r="41" spans="1:17" x14ac:dyDescent="0.2">
      <c r="A41" s="160"/>
      <c r="B41" s="18" t="s">
        <v>60</v>
      </c>
      <c r="C41" s="19">
        <v>82</v>
      </c>
      <c r="D41" s="20">
        <v>0.13414634146341464</v>
      </c>
      <c r="E41" s="21">
        <v>0.47560975609756095</v>
      </c>
      <c r="F41" s="20">
        <v>0.18292682926829268</v>
      </c>
      <c r="G41" s="21">
        <v>0.10975609756097561</v>
      </c>
      <c r="H41" s="20">
        <v>9.7560975609756101E-2</v>
      </c>
      <c r="I41" s="22">
        <v>0</v>
      </c>
      <c r="J41"/>
      <c r="K41" s="60">
        <f t="shared" si="2"/>
        <v>0.6097560975609756</v>
      </c>
      <c r="L41" s="22">
        <f t="shared" si="3"/>
        <v>0.29268292682926828</v>
      </c>
      <c r="M41"/>
      <c r="N41"/>
      <c r="O41"/>
      <c r="P41"/>
      <c r="Q41"/>
    </row>
    <row r="42" spans="1:17" x14ac:dyDescent="0.2">
      <c r="A42" s="160"/>
      <c r="B42" s="18" t="s">
        <v>61</v>
      </c>
      <c r="C42" s="19">
        <v>387</v>
      </c>
      <c r="D42" s="20">
        <v>5.1679586563307491E-2</v>
      </c>
      <c r="E42" s="21">
        <v>0.39018087855297157</v>
      </c>
      <c r="F42" s="20">
        <v>0.24289405684754523</v>
      </c>
      <c r="G42" s="21">
        <v>0.17829457364341086</v>
      </c>
      <c r="H42" s="20">
        <v>0.13178294573643412</v>
      </c>
      <c r="I42" s="22">
        <v>5.1679586563307496E-3</v>
      </c>
      <c r="J42"/>
      <c r="K42" s="60">
        <f t="shared" si="2"/>
        <v>0.44186046511627908</v>
      </c>
      <c r="L42" s="22">
        <f t="shared" si="3"/>
        <v>0.42118863049095612</v>
      </c>
      <c r="M42"/>
      <c r="N42"/>
      <c r="O42"/>
      <c r="P42"/>
      <c r="Q42"/>
    </row>
    <row r="43" spans="1:17" x14ac:dyDescent="0.2">
      <c r="A43" s="160"/>
      <c r="B43" s="18" t="s">
        <v>146</v>
      </c>
      <c r="C43" s="19">
        <v>521</v>
      </c>
      <c r="D43" s="20">
        <v>4.9904030710172742E-2</v>
      </c>
      <c r="E43" s="21">
        <v>0.33781190019193857</v>
      </c>
      <c r="F43" s="20">
        <v>0.29942418426103645</v>
      </c>
      <c r="G43" s="21">
        <v>0.21497120921305182</v>
      </c>
      <c r="H43" s="20">
        <v>7.1017274472168906E-2</v>
      </c>
      <c r="I43" s="22">
        <v>2.6871401151631478E-2</v>
      </c>
      <c r="J43"/>
      <c r="K43" s="60">
        <f t="shared" si="2"/>
        <v>0.38771593090211132</v>
      </c>
      <c r="L43" s="22">
        <f t="shared" si="3"/>
        <v>0.51439539347408825</v>
      </c>
      <c r="M43"/>
      <c r="N43"/>
      <c r="O43"/>
      <c r="P43"/>
      <c r="Q43"/>
    </row>
    <row r="44" spans="1:17" x14ac:dyDescent="0.2">
      <c r="A44" s="161"/>
      <c r="B44" s="23" t="s">
        <v>59</v>
      </c>
      <c r="C44" s="24">
        <v>16</v>
      </c>
      <c r="D44" s="25">
        <v>0.1875</v>
      </c>
      <c r="E44" s="26">
        <v>6.25E-2</v>
      </c>
      <c r="F44" s="25">
        <v>0.1875</v>
      </c>
      <c r="G44" s="26">
        <v>0.1875</v>
      </c>
      <c r="H44" s="25">
        <v>0.125</v>
      </c>
      <c r="I44" s="27">
        <v>0.25</v>
      </c>
      <c r="J44"/>
      <c r="K44" s="61">
        <f t="shared" si="2"/>
        <v>0.25</v>
      </c>
      <c r="L44" s="27">
        <f t="shared" si="3"/>
        <v>0.375</v>
      </c>
      <c r="M44"/>
      <c r="N44"/>
      <c r="O44"/>
      <c r="P44"/>
      <c r="Q44"/>
    </row>
    <row r="45" spans="1:17" ht="12" customHeight="1" x14ac:dyDescent="0.2">
      <c r="A45" s="175" t="s">
        <v>115</v>
      </c>
      <c r="B45" s="13" t="s">
        <v>62</v>
      </c>
      <c r="C45" s="14">
        <v>257</v>
      </c>
      <c r="D45" s="15">
        <v>2.7237354085603113E-2</v>
      </c>
      <c r="E45" s="16">
        <v>0.35797665369649806</v>
      </c>
      <c r="F45" s="15">
        <v>0.30350194552529181</v>
      </c>
      <c r="G45" s="16">
        <v>0.19455252918287938</v>
      </c>
      <c r="H45" s="15">
        <v>9.3385214007782102E-2</v>
      </c>
      <c r="I45" s="17">
        <v>2.3346303501945526E-2</v>
      </c>
      <c r="J45"/>
      <c r="K45" s="59">
        <f t="shared" si="2"/>
        <v>0.38521400778210119</v>
      </c>
      <c r="L45" s="17">
        <f t="shared" si="3"/>
        <v>0.49805447470817121</v>
      </c>
      <c r="M45"/>
      <c r="N45"/>
      <c r="O45"/>
      <c r="P45"/>
      <c r="Q45"/>
    </row>
    <row r="46" spans="1:17" x14ac:dyDescent="0.2">
      <c r="A46" s="176"/>
      <c r="B46" s="18" t="s">
        <v>63</v>
      </c>
      <c r="C46" s="19">
        <v>826</v>
      </c>
      <c r="D46" s="20">
        <v>5.3268765133171914E-2</v>
      </c>
      <c r="E46" s="21">
        <v>0.34503631961259079</v>
      </c>
      <c r="F46" s="20">
        <v>0.28208232445520581</v>
      </c>
      <c r="G46" s="21">
        <v>0.24576271186440679</v>
      </c>
      <c r="H46" s="20">
        <v>6.1743341404358353E-2</v>
      </c>
      <c r="I46" s="22">
        <v>1.2106537530266344E-2</v>
      </c>
      <c r="J46"/>
      <c r="K46" s="60">
        <f t="shared" si="2"/>
        <v>0.39830508474576271</v>
      </c>
      <c r="L46" s="22">
        <f t="shared" si="3"/>
        <v>0.52784503631961255</v>
      </c>
      <c r="M46"/>
      <c r="N46"/>
      <c r="O46"/>
      <c r="P46"/>
      <c r="Q46"/>
    </row>
    <row r="47" spans="1:17" x14ac:dyDescent="0.2">
      <c r="A47" s="177"/>
      <c r="B47" s="18" t="s">
        <v>64</v>
      </c>
      <c r="C47" s="19">
        <v>599</v>
      </c>
      <c r="D47" s="20">
        <v>6.3439065108514187E-2</v>
      </c>
      <c r="E47" s="21">
        <v>0.39565943238731216</v>
      </c>
      <c r="F47" s="20">
        <v>0.28046744574290483</v>
      </c>
      <c r="G47" s="21">
        <v>0.19365609348914858</v>
      </c>
      <c r="H47" s="20">
        <v>6.6777963272120197E-2</v>
      </c>
      <c r="I47" s="22">
        <v>0</v>
      </c>
      <c r="J47"/>
      <c r="K47" s="60">
        <f t="shared" si="2"/>
        <v>0.45909849749582632</v>
      </c>
      <c r="L47" s="22">
        <f t="shared" si="3"/>
        <v>0.47412353923205341</v>
      </c>
      <c r="M47"/>
      <c r="N47"/>
      <c r="O47"/>
      <c r="P47"/>
      <c r="Q47"/>
    </row>
    <row r="48" spans="1:17" x14ac:dyDescent="0.2">
      <c r="A48" s="175"/>
      <c r="B48" s="18" t="s">
        <v>65</v>
      </c>
      <c r="C48" s="19">
        <v>296</v>
      </c>
      <c r="D48" s="20">
        <v>6.4189189189189186E-2</v>
      </c>
      <c r="E48" s="21">
        <v>0.45608108108108109</v>
      </c>
      <c r="F48" s="20">
        <v>0.28040540540540543</v>
      </c>
      <c r="G48" s="21">
        <v>0.16216216216216217</v>
      </c>
      <c r="H48" s="20">
        <v>3.7162162162162164E-2</v>
      </c>
      <c r="I48" s="22">
        <v>0</v>
      </c>
      <c r="J48"/>
      <c r="K48" s="60">
        <f t="shared" si="2"/>
        <v>0.52027027027027029</v>
      </c>
      <c r="L48" s="22">
        <f t="shared" si="3"/>
        <v>0.4425675675675676</v>
      </c>
      <c r="M48"/>
      <c r="N48"/>
      <c r="O48"/>
      <c r="P48"/>
      <c r="Q48"/>
    </row>
    <row r="49" spans="1:17" x14ac:dyDescent="0.2">
      <c r="A49" s="177"/>
      <c r="B49" s="23" t="s">
        <v>59</v>
      </c>
      <c r="C49" s="24">
        <v>10</v>
      </c>
      <c r="D49" s="25">
        <v>0</v>
      </c>
      <c r="E49" s="26">
        <v>0.2</v>
      </c>
      <c r="F49" s="25">
        <v>0.2</v>
      </c>
      <c r="G49" s="26">
        <v>0</v>
      </c>
      <c r="H49" s="25">
        <v>0.6</v>
      </c>
      <c r="I49" s="27">
        <v>0</v>
      </c>
      <c r="J49"/>
      <c r="K49" s="61">
        <f t="shared" si="2"/>
        <v>0.2</v>
      </c>
      <c r="L49" s="27">
        <f t="shared" si="3"/>
        <v>0.2</v>
      </c>
      <c r="M49"/>
      <c r="N49"/>
      <c r="O49"/>
      <c r="P49"/>
      <c r="Q49"/>
    </row>
    <row r="50" spans="1:17" ht="12" customHeight="1" x14ac:dyDescent="0.2">
      <c r="A50" s="159" t="s">
        <v>116</v>
      </c>
      <c r="B50" s="13" t="s">
        <v>66</v>
      </c>
      <c r="C50" s="14">
        <v>1431</v>
      </c>
      <c r="D50" s="15">
        <v>4.2627533193570932E-2</v>
      </c>
      <c r="E50" s="16">
        <v>0.37596086652690425</v>
      </c>
      <c r="F50" s="15">
        <v>0.28511530398322849</v>
      </c>
      <c r="G50" s="16">
        <v>0.19357092941998602</v>
      </c>
      <c r="H50" s="15">
        <v>9.0146750524109018E-2</v>
      </c>
      <c r="I50" s="17">
        <v>1.2578616352201259E-2</v>
      </c>
      <c r="J50"/>
      <c r="K50" s="59">
        <f t="shared" si="2"/>
        <v>0.41858839972047518</v>
      </c>
      <c r="L50" s="17">
        <f t="shared" si="3"/>
        <v>0.47868623340321448</v>
      </c>
      <c r="M50"/>
      <c r="N50"/>
      <c r="O50"/>
      <c r="P50"/>
      <c r="Q50"/>
    </row>
    <row r="51" spans="1:17" x14ac:dyDescent="0.2">
      <c r="A51" s="160"/>
      <c r="B51" s="18" t="s">
        <v>67</v>
      </c>
      <c r="C51" s="19">
        <v>397</v>
      </c>
      <c r="D51" s="20">
        <v>6.5491183879093195E-2</v>
      </c>
      <c r="E51" s="21">
        <v>0.38035264483627201</v>
      </c>
      <c r="F51" s="20">
        <v>0.30982367758186397</v>
      </c>
      <c r="G51" s="21">
        <v>0.18639798488664988</v>
      </c>
      <c r="H51" s="20">
        <v>4.7858942065491183E-2</v>
      </c>
      <c r="I51" s="22">
        <v>1.0075566750629723E-2</v>
      </c>
      <c r="J51"/>
      <c r="K51" s="60">
        <f t="shared" si="2"/>
        <v>0.44584382871536521</v>
      </c>
      <c r="L51" s="22">
        <f t="shared" si="3"/>
        <v>0.49622166246851385</v>
      </c>
      <c r="M51"/>
      <c r="N51"/>
      <c r="O51"/>
      <c r="P51"/>
      <c r="Q51"/>
    </row>
    <row r="52" spans="1:17" x14ac:dyDescent="0.2">
      <c r="A52" s="161"/>
      <c r="B52" s="18" t="s">
        <v>68</v>
      </c>
      <c r="C52" s="19">
        <v>1069</v>
      </c>
      <c r="D52" s="20">
        <v>6.2675397567820396E-2</v>
      </c>
      <c r="E52" s="21">
        <v>0.362956033676333</v>
      </c>
      <c r="F52" s="20">
        <v>0.26473339569691301</v>
      </c>
      <c r="G52" s="21">
        <v>0.23292797006548177</v>
      </c>
      <c r="H52" s="20">
        <v>6.7352666043030876E-2</v>
      </c>
      <c r="I52" s="22">
        <v>9.3545369504209538E-3</v>
      </c>
      <c r="J52"/>
      <c r="K52" s="60">
        <f t="shared" si="2"/>
        <v>0.42563143124415337</v>
      </c>
      <c r="L52" s="22">
        <f t="shared" si="3"/>
        <v>0.49766136576239478</v>
      </c>
      <c r="M52"/>
      <c r="N52"/>
      <c r="O52"/>
      <c r="P52"/>
      <c r="Q52"/>
    </row>
    <row r="53" spans="1:17" x14ac:dyDescent="0.2">
      <c r="A53" s="179"/>
      <c r="B53" s="23" t="s">
        <v>59</v>
      </c>
      <c r="C53" s="24">
        <v>15</v>
      </c>
      <c r="D53" s="25">
        <v>0.2</v>
      </c>
      <c r="E53" s="26">
        <v>0.13333333333333333</v>
      </c>
      <c r="F53" s="25">
        <v>0.2</v>
      </c>
      <c r="G53" s="26">
        <v>6.6666666666666666E-2</v>
      </c>
      <c r="H53" s="25">
        <v>0.13333333333333333</v>
      </c>
      <c r="I53" s="27">
        <v>0.26666666666666666</v>
      </c>
      <c r="J53"/>
      <c r="K53" s="61">
        <f t="shared" si="2"/>
        <v>0.33333333333333337</v>
      </c>
      <c r="L53" s="27">
        <f t="shared" si="3"/>
        <v>0.26666666666666666</v>
      </c>
      <c r="M53"/>
      <c r="N53"/>
      <c r="O53"/>
      <c r="P53"/>
      <c r="Q53"/>
    </row>
    <row r="54" spans="1:17" ht="12" customHeight="1" x14ac:dyDescent="0.2">
      <c r="A54" s="190" t="s">
        <v>117</v>
      </c>
      <c r="B54" s="13" t="s">
        <v>69</v>
      </c>
      <c r="C54" s="14">
        <v>89</v>
      </c>
      <c r="D54" s="30">
        <v>2.247191011235955E-2</v>
      </c>
      <c r="E54" s="31">
        <v>0.449438202247191</v>
      </c>
      <c r="F54" s="30">
        <v>0.24719101123595505</v>
      </c>
      <c r="G54" s="31">
        <v>0.23595505617977527</v>
      </c>
      <c r="H54" s="30">
        <v>4.49438202247191E-2</v>
      </c>
      <c r="I54" s="32">
        <v>0</v>
      </c>
      <c r="J54"/>
      <c r="K54" s="59">
        <f t="shared" si="2"/>
        <v>0.47191011235955055</v>
      </c>
      <c r="L54" s="17">
        <f t="shared" si="3"/>
        <v>0.4831460674157303</v>
      </c>
      <c r="M54"/>
      <c r="N54"/>
      <c r="O54"/>
      <c r="P54"/>
      <c r="Q54"/>
    </row>
    <row r="55" spans="1:17" x14ac:dyDescent="0.2">
      <c r="A55" s="176"/>
      <c r="B55" s="18" t="s">
        <v>70</v>
      </c>
      <c r="C55" s="19">
        <v>224</v>
      </c>
      <c r="D55" s="20">
        <v>6.25E-2</v>
      </c>
      <c r="E55" s="21">
        <v>0.35714285714285715</v>
      </c>
      <c r="F55" s="20">
        <v>0.28125</v>
      </c>
      <c r="G55" s="21">
        <v>0.24553571428571427</v>
      </c>
      <c r="H55" s="20">
        <v>4.4642857142857144E-2</v>
      </c>
      <c r="I55" s="22">
        <v>8.9285714285714281E-3</v>
      </c>
      <c r="J55"/>
      <c r="K55" s="60">
        <f t="shared" si="2"/>
        <v>0.41964285714285715</v>
      </c>
      <c r="L55" s="22">
        <f t="shared" si="3"/>
        <v>0.5267857142857143</v>
      </c>
      <c r="M55"/>
      <c r="N55"/>
      <c r="O55"/>
      <c r="P55"/>
      <c r="Q55"/>
    </row>
    <row r="56" spans="1:17" x14ac:dyDescent="0.2">
      <c r="A56" s="177"/>
      <c r="B56" s="18" t="s">
        <v>71</v>
      </c>
      <c r="C56" s="19">
        <v>1140</v>
      </c>
      <c r="D56" s="20">
        <v>6.5789473684210523E-2</v>
      </c>
      <c r="E56" s="21">
        <v>0.36403508771929827</v>
      </c>
      <c r="F56" s="20">
        <v>0.27894736842105261</v>
      </c>
      <c r="G56" s="21">
        <v>0.21491228070175439</v>
      </c>
      <c r="H56" s="20">
        <v>6.5789473684210523E-2</v>
      </c>
      <c r="I56" s="22">
        <v>1.0526315789473684E-2</v>
      </c>
      <c r="J56"/>
      <c r="K56" s="60">
        <f t="shared" si="2"/>
        <v>0.42982456140350878</v>
      </c>
      <c r="L56" s="22">
        <f t="shared" si="3"/>
        <v>0.493859649122807</v>
      </c>
      <c r="M56"/>
      <c r="N56"/>
      <c r="O56"/>
      <c r="P56"/>
      <c r="Q56"/>
    </row>
    <row r="57" spans="1:17" x14ac:dyDescent="0.2">
      <c r="A57" s="191"/>
      <c r="B57" s="23" t="s">
        <v>59</v>
      </c>
      <c r="C57" s="24">
        <v>13</v>
      </c>
      <c r="D57" s="25">
        <v>0.15384615384615385</v>
      </c>
      <c r="E57" s="26">
        <v>0.30769230769230771</v>
      </c>
      <c r="F57" s="25">
        <v>0.23076923076923078</v>
      </c>
      <c r="G57" s="26">
        <v>0.15384615384615385</v>
      </c>
      <c r="H57" s="25">
        <v>0.15384615384615385</v>
      </c>
      <c r="I57" s="27">
        <v>0</v>
      </c>
      <c r="J57"/>
      <c r="K57" s="61">
        <f t="shared" si="2"/>
        <v>0.46153846153846156</v>
      </c>
      <c r="L57" s="27">
        <f t="shared" si="3"/>
        <v>0.38461538461538464</v>
      </c>
      <c r="M57"/>
      <c r="N57"/>
      <c r="O57"/>
      <c r="P57"/>
      <c r="Q57"/>
    </row>
    <row r="58" spans="1:17" ht="12" customHeight="1" x14ac:dyDescent="0.2">
      <c r="A58" s="175" t="s">
        <v>213</v>
      </c>
      <c r="B58" s="13" t="s">
        <v>180</v>
      </c>
      <c r="C58" s="14">
        <v>2195</v>
      </c>
      <c r="D58" s="15">
        <v>5.9225512528473807E-2</v>
      </c>
      <c r="E58" s="16">
        <v>0.3977220956719818</v>
      </c>
      <c r="F58" s="15">
        <v>0.28200455580865602</v>
      </c>
      <c r="G58" s="16">
        <v>0.17995444191343962</v>
      </c>
      <c r="H58" s="15">
        <v>7.0159453302961278E-2</v>
      </c>
      <c r="I58" s="17">
        <v>1.0933940774487472E-2</v>
      </c>
      <c r="J58"/>
      <c r="K58" s="59">
        <f t="shared" si="2"/>
        <v>0.4569476082004556</v>
      </c>
      <c r="L58" s="17">
        <f t="shared" si="3"/>
        <v>0.46195899772209564</v>
      </c>
    </row>
    <row r="59" spans="1:17" x14ac:dyDescent="0.2">
      <c r="A59" s="176"/>
      <c r="B59" s="64" t="s">
        <v>179</v>
      </c>
      <c r="C59" s="19">
        <v>97</v>
      </c>
      <c r="D59" s="20">
        <v>7.2164948453608241E-2</v>
      </c>
      <c r="E59" s="21">
        <v>0.19587628865979381</v>
      </c>
      <c r="F59" s="20">
        <v>0.23711340206185566</v>
      </c>
      <c r="G59" s="21">
        <v>0.42268041237113402</v>
      </c>
      <c r="H59" s="20">
        <v>5.1546391752577317E-2</v>
      </c>
      <c r="I59" s="22">
        <v>2.0618556701030927E-2</v>
      </c>
      <c r="J59"/>
      <c r="K59" s="60">
        <f t="shared" si="2"/>
        <v>0.26804123711340205</v>
      </c>
      <c r="L59" s="22">
        <f t="shared" si="3"/>
        <v>0.65979381443298968</v>
      </c>
    </row>
    <row r="60" spans="1:17" x14ac:dyDescent="0.2">
      <c r="A60" s="177"/>
      <c r="B60" s="18" t="s">
        <v>175</v>
      </c>
      <c r="C60" s="19">
        <v>597</v>
      </c>
      <c r="D60" s="20">
        <v>2.8475711892797319E-2</v>
      </c>
      <c r="E60" s="21">
        <v>0.30485762144053602</v>
      </c>
      <c r="F60" s="20">
        <v>0.28475711892797317</v>
      </c>
      <c r="G60" s="21">
        <v>0.27303182579564489</v>
      </c>
      <c r="H60" s="20">
        <v>0.10217755443886097</v>
      </c>
      <c r="I60" s="22">
        <v>6.7001675041876048E-3</v>
      </c>
      <c r="J60"/>
      <c r="K60" s="60">
        <f t="shared" si="2"/>
        <v>0.33333333333333331</v>
      </c>
      <c r="L60" s="22">
        <f t="shared" si="3"/>
        <v>0.55778894472361806</v>
      </c>
    </row>
    <row r="61" spans="1:17" x14ac:dyDescent="0.2">
      <c r="A61" s="191"/>
      <c r="B61" s="23" t="s">
        <v>59</v>
      </c>
      <c r="C61" s="24">
        <v>23</v>
      </c>
      <c r="D61" s="25">
        <v>0.13043478260869565</v>
      </c>
      <c r="E61" s="26">
        <v>0.21739130434782608</v>
      </c>
      <c r="F61" s="25">
        <v>0.21739130434782608</v>
      </c>
      <c r="G61" s="26">
        <v>8.6956521739130432E-2</v>
      </c>
      <c r="H61" s="25">
        <v>8.6956521739130432E-2</v>
      </c>
      <c r="I61" s="27">
        <v>0.2608695652173913</v>
      </c>
      <c r="J61"/>
      <c r="K61" s="61">
        <f t="shared" si="2"/>
        <v>0.34782608695652173</v>
      </c>
      <c r="L61" s="27">
        <f t="shared" si="3"/>
        <v>0.30434782608695654</v>
      </c>
    </row>
    <row r="62" spans="1:17" ht="12" customHeight="1" x14ac:dyDescent="0.2">
      <c r="A62" s="175" t="s">
        <v>47</v>
      </c>
      <c r="B62" s="13" t="s">
        <v>178</v>
      </c>
      <c r="C62" s="14">
        <v>468</v>
      </c>
      <c r="D62" s="15">
        <v>7.4786324786324784E-2</v>
      </c>
      <c r="E62" s="16">
        <v>0.40170940170940173</v>
      </c>
      <c r="F62" s="15">
        <v>0.26709401709401709</v>
      </c>
      <c r="G62" s="16">
        <v>0.20299145299145299</v>
      </c>
      <c r="H62" s="15">
        <v>4.4871794871794872E-2</v>
      </c>
      <c r="I62" s="17">
        <v>8.5470085470085479E-3</v>
      </c>
      <c r="J62"/>
      <c r="K62" s="59">
        <f t="shared" si="2"/>
        <v>0.47649572649572652</v>
      </c>
      <c r="L62" s="17">
        <f t="shared" si="3"/>
        <v>0.47008547008547008</v>
      </c>
    </row>
    <row r="63" spans="1:17" x14ac:dyDescent="0.2">
      <c r="A63" s="176"/>
      <c r="B63" s="18" t="s">
        <v>177</v>
      </c>
      <c r="C63" s="19">
        <v>1224</v>
      </c>
      <c r="D63" s="20">
        <v>4.9836601307189546E-2</v>
      </c>
      <c r="E63" s="21">
        <v>0.39215686274509803</v>
      </c>
      <c r="F63" s="20">
        <v>0.30310457516339867</v>
      </c>
      <c r="G63" s="21">
        <v>0.19852941176470587</v>
      </c>
      <c r="H63" s="20">
        <v>4.820261437908497E-2</v>
      </c>
      <c r="I63" s="22">
        <v>8.1699346405228763E-3</v>
      </c>
      <c r="J63"/>
      <c r="K63" s="60">
        <f t="shared" si="2"/>
        <v>0.44199346405228757</v>
      </c>
      <c r="L63" s="22">
        <f t="shared" si="3"/>
        <v>0.50163398692810457</v>
      </c>
    </row>
    <row r="64" spans="1:17" x14ac:dyDescent="0.2">
      <c r="A64" s="202"/>
      <c r="B64" s="18" t="s">
        <v>176</v>
      </c>
      <c r="C64" s="19">
        <v>957</v>
      </c>
      <c r="D64" s="20">
        <v>4.5977011494252873E-2</v>
      </c>
      <c r="E64" s="21">
        <v>0.37095088819226751</v>
      </c>
      <c r="F64" s="20">
        <v>0.2664576802507837</v>
      </c>
      <c r="G64" s="21">
        <v>0.2089864158829676</v>
      </c>
      <c r="H64" s="20">
        <v>9.5088819226750262E-2</v>
      </c>
      <c r="I64" s="22">
        <v>1.2539184952978056E-2</v>
      </c>
      <c r="J64"/>
      <c r="K64" s="60">
        <f t="shared" si="2"/>
        <v>0.41692789968652039</v>
      </c>
      <c r="L64" s="22">
        <f t="shared" si="3"/>
        <v>0.47544409613375127</v>
      </c>
    </row>
    <row r="65" spans="1:12" x14ac:dyDescent="0.2">
      <c r="A65" s="177"/>
      <c r="B65" s="18" t="s">
        <v>155</v>
      </c>
      <c r="C65" s="19">
        <v>218</v>
      </c>
      <c r="D65" s="20">
        <v>5.5045871559633031E-2</v>
      </c>
      <c r="E65" s="21">
        <v>0.21559633027522937</v>
      </c>
      <c r="F65" s="20">
        <v>0.24770642201834864</v>
      </c>
      <c r="G65" s="21">
        <v>0.25688073394495414</v>
      </c>
      <c r="H65" s="20">
        <v>0.21559633027522937</v>
      </c>
      <c r="I65" s="22">
        <v>9.1743119266055051E-3</v>
      </c>
      <c r="J65"/>
      <c r="K65" s="60">
        <f t="shared" si="2"/>
        <v>0.27064220183486243</v>
      </c>
      <c r="L65" s="22">
        <f t="shared" si="3"/>
        <v>0.50458715596330284</v>
      </c>
    </row>
    <row r="66" spans="1:12" ht="12.5" thickBot="1" x14ac:dyDescent="0.25">
      <c r="A66" s="178"/>
      <c r="B66" s="33" t="s">
        <v>59</v>
      </c>
      <c r="C66" s="34">
        <v>45</v>
      </c>
      <c r="D66" s="35">
        <v>0.1111111111111111</v>
      </c>
      <c r="E66" s="36">
        <v>0.2</v>
      </c>
      <c r="F66" s="35">
        <v>0.26666666666666666</v>
      </c>
      <c r="G66" s="36">
        <v>0.15555555555555556</v>
      </c>
      <c r="H66" s="35">
        <v>8.8888888888888892E-2</v>
      </c>
      <c r="I66" s="37">
        <v>0.17777777777777778</v>
      </c>
      <c r="J66"/>
      <c r="K66" s="63">
        <f t="shared" si="2"/>
        <v>0.31111111111111112</v>
      </c>
      <c r="L66" s="37">
        <f t="shared" si="3"/>
        <v>0.42222222222222222</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70"/>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477</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4.2925824175824176E-2</v>
      </c>
      <c r="E5" s="11">
        <v>0.20570054945054944</v>
      </c>
      <c r="F5" s="10">
        <v>0.32967032967032966</v>
      </c>
      <c r="G5" s="11">
        <v>0.37774725274725274</v>
      </c>
      <c r="H5" s="10">
        <v>3.3997252747252744E-2</v>
      </c>
      <c r="I5" s="12">
        <v>9.9587912087912081E-3</v>
      </c>
      <c r="J5"/>
      <c r="K5" s="58">
        <f t="shared" ref="K5:K35" si="0">SUM(D5:E5)</f>
        <v>0.24862637362637363</v>
      </c>
      <c r="L5" s="12">
        <f t="shared" ref="L5:L35" si="1">SUM(F5:G5)</f>
        <v>0.70741758241758235</v>
      </c>
      <c r="M5"/>
      <c r="N5"/>
      <c r="O5"/>
      <c r="P5"/>
      <c r="Q5"/>
    </row>
    <row r="6" spans="1:17" ht="12" customHeight="1" x14ac:dyDescent="0.2">
      <c r="A6" s="159" t="s">
        <v>108</v>
      </c>
      <c r="B6" s="13" t="s">
        <v>52</v>
      </c>
      <c r="C6" s="14">
        <v>704</v>
      </c>
      <c r="D6" s="15">
        <v>7.9545454545454544E-2</v>
      </c>
      <c r="E6" s="16">
        <v>0.23579545454545456</v>
      </c>
      <c r="F6" s="15">
        <v>0.34659090909090912</v>
      </c>
      <c r="G6" s="16">
        <v>0.30397727272727271</v>
      </c>
      <c r="H6" s="15">
        <v>2.8409090909090908E-2</v>
      </c>
      <c r="I6" s="17">
        <v>5.681818181818182E-3</v>
      </c>
      <c r="J6"/>
      <c r="K6" s="59">
        <f t="shared" si="0"/>
        <v>0.31534090909090912</v>
      </c>
      <c r="L6" s="17">
        <f t="shared" si="1"/>
        <v>0.65056818181818188</v>
      </c>
      <c r="M6"/>
      <c r="N6"/>
      <c r="O6"/>
      <c r="P6"/>
      <c r="Q6"/>
    </row>
    <row r="7" spans="1:17" x14ac:dyDescent="0.2">
      <c r="A7" s="160"/>
      <c r="B7" s="18" t="s">
        <v>53</v>
      </c>
      <c r="C7" s="19">
        <v>628</v>
      </c>
      <c r="D7" s="20">
        <v>5.7324840764331211E-2</v>
      </c>
      <c r="E7" s="21">
        <v>0.28343949044585987</v>
      </c>
      <c r="F7" s="20">
        <v>0.28343949044585987</v>
      </c>
      <c r="G7" s="21">
        <v>0.34076433121019106</v>
      </c>
      <c r="H7" s="20">
        <v>2.8662420382165606E-2</v>
      </c>
      <c r="I7" s="22">
        <v>6.369426751592357E-3</v>
      </c>
      <c r="J7"/>
      <c r="K7" s="60">
        <f t="shared" si="0"/>
        <v>0.34076433121019106</v>
      </c>
      <c r="L7" s="22">
        <f t="shared" si="1"/>
        <v>0.62420382165605093</v>
      </c>
      <c r="M7"/>
      <c r="N7"/>
      <c r="O7"/>
      <c r="P7"/>
      <c r="Q7"/>
    </row>
    <row r="8" spans="1:17" x14ac:dyDescent="0.2">
      <c r="A8" s="160"/>
      <c r="B8" s="18" t="s">
        <v>54</v>
      </c>
      <c r="C8" s="19">
        <v>308</v>
      </c>
      <c r="D8" s="20">
        <v>6.4935064935064939E-3</v>
      </c>
      <c r="E8" s="21">
        <v>9.7402597402597407E-2</v>
      </c>
      <c r="F8" s="20">
        <v>0.40909090909090912</v>
      </c>
      <c r="G8" s="21">
        <v>0.44805194805194803</v>
      </c>
      <c r="H8" s="20">
        <v>2.5974025974025976E-2</v>
      </c>
      <c r="I8" s="22">
        <v>1.2987012987012988E-2</v>
      </c>
      <c r="J8"/>
      <c r="K8" s="60">
        <f t="shared" si="0"/>
        <v>0.1038961038961039</v>
      </c>
      <c r="L8" s="22">
        <f t="shared" si="1"/>
        <v>0.85714285714285721</v>
      </c>
      <c r="M8"/>
      <c r="N8"/>
      <c r="O8"/>
      <c r="P8"/>
      <c r="Q8"/>
    </row>
    <row r="9" spans="1:17" x14ac:dyDescent="0.2">
      <c r="A9" s="160"/>
      <c r="B9" s="18" t="s">
        <v>55</v>
      </c>
      <c r="C9" s="19">
        <v>520</v>
      </c>
      <c r="D9" s="20">
        <v>2.3076923076923078E-2</v>
      </c>
      <c r="E9" s="21">
        <v>0.19615384615384615</v>
      </c>
      <c r="F9" s="20">
        <v>0.31923076923076921</v>
      </c>
      <c r="G9" s="21">
        <v>0.41153846153846152</v>
      </c>
      <c r="H9" s="20">
        <v>3.8461538461538464E-2</v>
      </c>
      <c r="I9" s="22">
        <v>1.1538461538461539E-2</v>
      </c>
      <c r="J9"/>
      <c r="K9" s="60">
        <f t="shared" si="0"/>
        <v>0.21923076923076923</v>
      </c>
      <c r="L9" s="22">
        <f t="shared" si="1"/>
        <v>0.73076923076923073</v>
      </c>
      <c r="M9"/>
      <c r="N9"/>
      <c r="O9"/>
      <c r="P9"/>
      <c r="Q9"/>
    </row>
    <row r="10" spans="1:17" x14ac:dyDescent="0.2">
      <c r="A10" s="160"/>
      <c r="B10" s="18" t="s">
        <v>56</v>
      </c>
      <c r="C10" s="19">
        <v>312</v>
      </c>
      <c r="D10" s="20">
        <v>0</v>
      </c>
      <c r="E10" s="21">
        <v>0.16666666666666666</v>
      </c>
      <c r="F10" s="20">
        <v>0.33333333333333331</v>
      </c>
      <c r="G10" s="21">
        <v>0.44871794871794873</v>
      </c>
      <c r="H10" s="20">
        <v>3.8461538461538464E-2</v>
      </c>
      <c r="I10" s="22">
        <v>1.282051282051282E-2</v>
      </c>
      <c r="J10"/>
      <c r="K10" s="60">
        <f t="shared" si="0"/>
        <v>0.16666666666666666</v>
      </c>
      <c r="L10" s="22">
        <f t="shared" si="1"/>
        <v>0.78205128205128205</v>
      </c>
      <c r="M10"/>
      <c r="N10"/>
      <c r="O10"/>
      <c r="P10"/>
      <c r="Q10"/>
    </row>
    <row r="11" spans="1:17" x14ac:dyDescent="0.2">
      <c r="A11" s="160"/>
      <c r="B11" s="18" t="s">
        <v>57</v>
      </c>
      <c r="C11" s="19">
        <v>336</v>
      </c>
      <c r="D11" s="20">
        <v>2.976190476190476E-2</v>
      </c>
      <c r="E11" s="21">
        <v>0.18452380952380953</v>
      </c>
      <c r="F11" s="20">
        <v>0.36309523809523808</v>
      </c>
      <c r="G11" s="21">
        <v>0.36904761904761907</v>
      </c>
      <c r="H11" s="20">
        <v>4.1666666666666664E-2</v>
      </c>
      <c r="I11" s="22">
        <v>1.1904761904761904E-2</v>
      </c>
      <c r="J11"/>
      <c r="K11" s="60">
        <f t="shared" si="0"/>
        <v>0.2142857142857143</v>
      </c>
      <c r="L11" s="22">
        <f t="shared" si="1"/>
        <v>0.73214285714285721</v>
      </c>
      <c r="M11"/>
      <c r="N11"/>
      <c r="O11"/>
      <c r="P11"/>
      <c r="Q11"/>
    </row>
    <row r="12" spans="1:17" x14ac:dyDescent="0.2">
      <c r="A12" s="160"/>
      <c r="B12" s="18" t="s">
        <v>58</v>
      </c>
      <c r="C12" s="19">
        <v>92</v>
      </c>
      <c r="D12" s="20">
        <v>8.6956521739130432E-2</v>
      </c>
      <c r="E12" s="21">
        <v>8.6956521739130432E-2</v>
      </c>
      <c r="F12" s="20">
        <v>0.20652173913043478</v>
      </c>
      <c r="G12" s="21">
        <v>0.53260869565217395</v>
      </c>
      <c r="H12" s="20">
        <v>7.6086956521739135E-2</v>
      </c>
      <c r="I12" s="22">
        <v>1.0869565217391304E-2</v>
      </c>
      <c r="J12"/>
      <c r="K12" s="60">
        <f t="shared" si="0"/>
        <v>0.17391304347826086</v>
      </c>
      <c r="L12" s="22">
        <f t="shared" si="1"/>
        <v>0.73913043478260876</v>
      </c>
      <c r="M12"/>
      <c r="N12"/>
      <c r="O12"/>
      <c r="P12"/>
      <c r="Q12"/>
    </row>
    <row r="13" spans="1:17" x14ac:dyDescent="0.2">
      <c r="A13" s="161"/>
      <c r="B13" s="23" t="s">
        <v>59</v>
      </c>
      <c r="C13" s="24">
        <v>12</v>
      </c>
      <c r="D13" s="25">
        <v>8.3333333333333329E-2</v>
      </c>
      <c r="E13" s="26">
        <v>8.3333333333333329E-2</v>
      </c>
      <c r="F13" s="25">
        <v>8.3333333333333329E-2</v>
      </c>
      <c r="G13" s="26">
        <v>0.58333333333333337</v>
      </c>
      <c r="H13" s="25">
        <v>0</v>
      </c>
      <c r="I13" s="27">
        <v>0.16666666666666666</v>
      </c>
      <c r="J13"/>
      <c r="K13" s="61">
        <f t="shared" si="0"/>
        <v>0.16666666666666666</v>
      </c>
      <c r="L13" s="27">
        <f t="shared" si="1"/>
        <v>0.66666666666666674</v>
      </c>
      <c r="M13"/>
      <c r="N13"/>
      <c r="O13"/>
      <c r="P13"/>
      <c r="Q13"/>
    </row>
    <row r="14" spans="1:17" x14ac:dyDescent="0.2">
      <c r="A14" s="159" t="s">
        <v>109</v>
      </c>
      <c r="B14" s="13" t="s">
        <v>110</v>
      </c>
      <c r="C14" s="19">
        <v>1303</v>
      </c>
      <c r="D14" s="20">
        <v>4.9884881043745201E-2</v>
      </c>
      <c r="E14" s="21">
        <v>0.20491174213353799</v>
      </c>
      <c r="F14" s="20">
        <v>0.32847275518035302</v>
      </c>
      <c r="G14" s="21">
        <v>0.37835763622409824</v>
      </c>
      <c r="H14" s="20">
        <v>3.0698388334612432E-2</v>
      </c>
      <c r="I14" s="22">
        <v>7.6745970836531079E-3</v>
      </c>
      <c r="J14"/>
      <c r="K14" s="60">
        <f t="shared" si="0"/>
        <v>0.25479662317728319</v>
      </c>
      <c r="L14" s="22">
        <f t="shared" si="1"/>
        <v>0.70683039140445125</v>
      </c>
      <c r="M14"/>
      <c r="N14"/>
      <c r="O14"/>
      <c r="P14"/>
      <c r="Q14"/>
    </row>
    <row r="15" spans="1:17" x14ac:dyDescent="0.2">
      <c r="A15" s="160"/>
      <c r="B15" s="18" t="s">
        <v>111</v>
      </c>
      <c r="C15" s="19">
        <v>1575</v>
      </c>
      <c r="D15" s="20">
        <v>3.619047619047619E-2</v>
      </c>
      <c r="E15" s="21">
        <v>0.2088888888888889</v>
      </c>
      <c r="F15" s="20">
        <v>0.33333333333333331</v>
      </c>
      <c r="G15" s="21">
        <v>0.3746031746031746</v>
      </c>
      <c r="H15" s="20">
        <v>3.7460317460317458E-2</v>
      </c>
      <c r="I15" s="22">
        <v>9.5238095238095247E-3</v>
      </c>
      <c r="J15"/>
      <c r="K15" s="60">
        <f t="shared" si="0"/>
        <v>0.24507936507936509</v>
      </c>
      <c r="L15" s="22">
        <f t="shared" si="1"/>
        <v>0.70793650793650786</v>
      </c>
      <c r="M15"/>
      <c r="N15"/>
      <c r="O15"/>
      <c r="P15"/>
      <c r="Q15"/>
    </row>
    <row r="16" spans="1:17" x14ac:dyDescent="0.2">
      <c r="A16" s="161"/>
      <c r="B16" s="23" t="s">
        <v>40</v>
      </c>
      <c r="C16" s="24">
        <v>34</v>
      </c>
      <c r="D16" s="25">
        <v>8.8235294117647065E-2</v>
      </c>
      <c r="E16" s="26">
        <v>8.8235294117647065E-2</v>
      </c>
      <c r="F16" s="25">
        <v>0.20588235294117646</v>
      </c>
      <c r="G16" s="26">
        <v>0.5</v>
      </c>
      <c r="H16" s="25">
        <v>0</v>
      </c>
      <c r="I16" s="27">
        <v>0.11764705882352941</v>
      </c>
      <c r="J16"/>
      <c r="K16" s="61">
        <f t="shared" si="0"/>
        <v>0.17647058823529413</v>
      </c>
      <c r="L16" s="27">
        <f t="shared" si="1"/>
        <v>0.70588235294117641</v>
      </c>
      <c r="M16"/>
      <c r="N16"/>
      <c r="O16"/>
      <c r="P16"/>
      <c r="Q16"/>
    </row>
    <row r="17" spans="1:17" ht="12" customHeight="1" x14ac:dyDescent="0.2">
      <c r="A17" s="159" t="s">
        <v>112</v>
      </c>
      <c r="B17" s="28" t="s">
        <v>39</v>
      </c>
      <c r="C17" s="29">
        <v>506</v>
      </c>
      <c r="D17" s="30">
        <v>5.1383399209486168E-2</v>
      </c>
      <c r="E17" s="31">
        <v>0.19960474308300397</v>
      </c>
      <c r="F17" s="30">
        <v>0.35573122529644269</v>
      </c>
      <c r="G17" s="31">
        <v>0.36956521739130432</v>
      </c>
      <c r="H17" s="30">
        <v>2.3715415019762844E-2</v>
      </c>
      <c r="I17" s="32">
        <v>0</v>
      </c>
      <c r="J17"/>
      <c r="K17" s="62">
        <f t="shared" si="0"/>
        <v>0.25098814229249011</v>
      </c>
      <c r="L17" s="32">
        <f t="shared" si="1"/>
        <v>0.72529644268774707</v>
      </c>
      <c r="M17"/>
      <c r="N17"/>
      <c r="O17"/>
      <c r="P17"/>
      <c r="Q17"/>
    </row>
    <row r="18" spans="1:17" x14ac:dyDescent="0.2">
      <c r="A18" s="161"/>
      <c r="B18" s="18" t="s">
        <v>129</v>
      </c>
      <c r="C18" s="19">
        <v>753</v>
      </c>
      <c r="D18" s="20">
        <v>5.1792828685258967E-2</v>
      </c>
      <c r="E18" s="21">
        <v>0.22045152722443559</v>
      </c>
      <c r="F18" s="20">
        <v>0.28419654714475434</v>
      </c>
      <c r="G18" s="21">
        <v>0.39707835325365204</v>
      </c>
      <c r="H18" s="20">
        <v>3.9840637450199202E-2</v>
      </c>
      <c r="I18" s="22">
        <v>6.6401062416998674E-3</v>
      </c>
      <c r="J18"/>
      <c r="K18" s="60">
        <f t="shared" si="0"/>
        <v>0.27224435590969454</v>
      </c>
      <c r="L18" s="22">
        <f t="shared" si="1"/>
        <v>0.68127490039840644</v>
      </c>
      <c r="M18"/>
      <c r="N18"/>
      <c r="O18"/>
      <c r="P18"/>
      <c r="Q18"/>
    </row>
    <row r="19" spans="1:17" x14ac:dyDescent="0.2">
      <c r="A19" s="159"/>
      <c r="B19" s="18" t="s">
        <v>130</v>
      </c>
      <c r="C19" s="19">
        <v>807</v>
      </c>
      <c r="D19" s="20">
        <v>3.9653035935563817E-2</v>
      </c>
      <c r="E19" s="21">
        <v>0.16728624535315986</v>
      </c>
      <c r="F19" s="20">
        <v>0.33333333333333331</v>
      </c>
      <c r="G19" s="21">
        <v>0.41511771995043373</v>
      </c>
      <c r="H19" s="20">
        <v>3.4696406443618343E-2</v>
      </c>
      <c r="I19" s="22">
        <v>9.9132589838909543E-3</v>
      </c>
      <c r="J19"/>
      <c r="K19" s="60">
        <f t="shared" si="0"/>
        <v>0.20693928128872369</v>
      </c>
      <c r="L19" s="22">
        <f t="shared" si="1"/>
        <v>0.74845105328376704</v>
      </c>
      <c r="M19"/>
      <c r="N19"/>
      <c r="O19"/>
      <c r="P19"/>
      <c r="Q19"/>
    </row>
    <row r="20" spans="1:17" x14ac:dyDescent="0.2">
      <c r="A20" s="160"/>
      <c r="B20" s="18" t="s">
        <v>131</v>
      </c>
      <c r="C20" s="19">
        <v>594</v>
      </c>
      <c r="D20" s="20">
        <v>3.3670033670033669E-2</v>
      </c>
      <c r="E20" s="21">
        <v>0.23737373737373738</v>
      </c>
      <c r="F20" s="20">
        <v>0.35353535353535354</v>
      </c>
      <c r="G20" s="21">
        <v>0.32996632996632996</v>
      </c>
      <c r="H20" s="20">
        <v>3.5353535353535352E-2</v>
      </c>
      <c r="I20" s="22">
        <v>1.0101010101010102E-2</v>
      </c>
      <c r="J20"/>
      <c r="K20" s="60">
        <f t="shared" si="0"/>
        <v>0.27104377104377103</v>
      </c>
      <c r="L20" s="22">
        <f t="shared" si="1"/>
        <v>0.6835016835016835</v>
      </c>
      <c r="M20"/>
      <c r="N20"/>
      <c r="O20"/>
      <c r="P20"/>
      <c r="Q20"/>
    </row>
    <row r="21" spans="1:17" x14ac:dyDescent="0.2">
      <c r="A21" s="160"/>
      <c r="B21" s="18" t="s">
        <v>132</v>
      </c>
      <c r="C21" s="19">
        <v>234</v>
      </c>
      <c r="D21" s="20">
        <v>2.9914529914529916E-2</v>
      </c>
      <c r="E21" s="21">
        <v>0.23504273504273504</v>
      </c>
      <c r="F21" s="20">
        <v>0.35897435897435898</v>
      </c>
      <c r="G21" s="21">
        <v>0.31623931623931623</v>
      </c>
      <c r="H21" s="20">
        <v>3.4188034188034191E-2</v>
      </c>
      <c r="I21" s="22">
        <v>2.564102564102564E-2</v>
      </c>
      <c r="J21"/>
      <c r="K21" s="60">
        <f t="shared" si="0"/>
        <v>0.26495726495726496</v>
      </c>
      <c r="L21" s="22">
        <f t="shared" si="1"/>
        <v>0.67521367521367526</v>
      </c>
      <c r="M21"/>
      <c r="N21"/>
      <c r="O21"/>
      <c r="P21"/>
      <c r="Q21"/>
    </row>
    <row r="22" spans="1:17" x14ac:dyDescent="0.2">
      <c r="A22" s="161"/>
      <c r="B22" s="23" t="s">
        <v>59</v>
      </c>
      <c r="C22" s="24">
        <v>18</v>
      </c>
      <c r="D22" s="25">
        <v>5.5555555555555552E-2</v>
      </c>
      <c r="E22" s="26">
        <v>5.5555555555555552E-2</v>
      </c>
      <c r="F22" s="25">
        <v>0.16666666666666666</v>
      </c>
      <c r="G22" s="26">
        <v>0.5</v>
      </c>
      <c r="H22" s="25">
        <v>0</v>
      </c>
      <c r="I22" s="27">
        <v>0.22222222222222221</v>
      </c>
      <c r="J22"/>
      <c r="K22" s="61">
        <f t="shared" si="0"/>
        <v>0.1111111111111111</v>
      </c>
      <c r="L22" s="27">
        <f t="shared" si="1"/>
        <v>0.66666666666666663</v>
      </c>
      <c r="M22"/>
      <c r="N22"/>
      <c r="O22"/>
      <c r="P22"/>
      <c r="Q22"/>
    </row>
    <row r="23" spans="1:17" ht="12" customHeight="1" x14ac:dyDescent="0.2">
      <c r="A23" s="159" t="s">
        <v>113</v>
      </c>
      <c r="B23" s="28" t="s">
        <v>41</v>
      </c>
      <c r="C23" s="14">
        <v>204</v>
      </c>
      <c r="D23" s="15">
        <v>6.3725490196078427E-2</v>
      </c>
      <c r="E23" s="16">
        <v>0.24509803921568626</v>
      </c>
      <c r="F23" s="15">
        <v>0.34803921568627449</v>
      </c>
      <c r="G23" s="16">
        <v>0.30882352941176472</v>
      </c>
      <c r="H23" s="15">
        <v>3.4313725490196081E-2</v>
      </c>
      <c r="I23" s="17">
        <v>0</v>
      </c>
      <c r="J23"/>
      <c r="K23" s="59">
        <f t="shared" si="0"/>
        <v>0.30882352941176472</v>
      </c>
      <c r="L23" s="17">
        <f t="shared" si="1"/>
        <v>0.65686274509803921</v>
      </c>
      <c r="M23"/>
      <c r="N23"/>
      <c r="O23"/>
      <c r="P23"/>
      <c r="Q23"/>
    </row>
    <row r="24" spans="1:17" x14ac:dyDescent="0.2">
      <c r="A24" s="160"/>
      <c r="B24" s="18" t="s">
        <v>133</v>
      </c>
      <c r="C24" s="19">
        <v>309</v>
      </c>
      <c r="D24" s="20">
        <v>5.5016181229773461E-2</v>
      </c>
      <c r="E24" s="21">
        <v>0.20711974110032363</v>
      </c>
      <c r="F24" s="20">
        <v>0.25566343042071199</v>
      </c>
      <c r="G24" s="21">
        <v>0.43042071197411003</v>
      </c>
      <c r="H24" s="20">
        <v>4.5307443365695796E-2</v>
      </c>
      <c r="I24" s="22">
        <v>6.4724919093851136E-3</v>
      </c>
      <c r="J24"/>
      <c r="K24" s="60">
        <f t="shared" si="0"/>
        <v>0.26213592233009708</v>
      </c>
      <c r="L24" s="22">
        <f t="shared" si="1"/>
        <v>0.68608414239482207</v>
      </c>
      <c r="M24"/>
      <c r="N24"/>
      <c r="O24"/>
      <c r="P24"/>
      <c r="Q24"/>
    </row>
    <row r="25" spans="1:17" x14ac:dyDescent="0.2">
      <c r="A25" s="161"/>
      <c r="B25" s="18" t="s">
        <v>134</v>
      </c>
      <c r="C25" s="19">
        <v>379</v>
      </c>
      <c r="D25" s="20">
        <v>4.7493403693931395E-2</v>
      </c>
      <c r="E25" s="21">
        <v>0.15567282321899736</v>
      </c>
      <c r="F25" s="20">
        <v>0.34300791556728233</v>
      </c>
      <c r="G25" s="21">
        <v>0.41952506596306066</v>
      </c>
      <c r="H25" s="20">
        <v>2.9023746701846966E-2</v>
      </c>
      <c r="I25" s="22">
        <v>5.2770448548812663E-3</v>
      </c>
      <c r="J25"/>
      <c r="K25" s="60">
        <f t="shared" si="0"/>
        <v>0.20316622691292877</v>
      </c>
      <c r="L25" s="22">
        <f t="shared" si="1"/>
        <v>0.76253298153034299</v>
      </c>
      <c r="M25"/>
      <c r="N25"/>
      <c r="O25"/>
      <c r="P25"/>
      <c r="Q25"/>
    </row>
    <row r="26" spans="1:17" x14ac:dyDescent="0.2">
      <c r="A26" s="159"/>
      <c r="B26" s="18" t="s">
        <v>135</v>
      </c>
      <c r="C26" s="19">
        <v>298</v>
      </c>
      <c r="D26" s="20">
        <v>5.3691275167785234E-2</v>
      </c>
      <c r="E26" s="21">
        <v>0.23825503355704697</v>
      </c>
      <c r="F26" s="20">
        <v>0.34563758389261745</v>
      </c>
      <c r="G26" s="21">
        <v>0.34228187919463088</v>
      </c>
      <c r="H26" s="20">
        <v>1.3422818791946308E-2</v>
      </c>
      <c r="I26" s="22">
        <v>6.7114093959731542E-3</v>
      </c>
      <c r="J26"/>
      <c r="K26" s="60">
        <f t="shared" si="0"/>
        <v>0.29194630872483218</v>
      </c>
      <c r="L26" s="22">
        <f t="shared" si="1"/>
        <v>0.68791946308724827</v>
      </c>
      <c r="M26"/>
      <c r="N26"/>
      <c r="O26"/>
      <c r="P26"/>
      <c r="Q26"/>
    </row>
    <row r="27" spans="1:17" x14ac:dyDescent="0.2">
      <c r="A27" s="160"/>
      <c r="B27" s="18" t="s">
        <v>136</v>
      </c>
      <c r="C27" s="19">
        <v>111</v>
      </c>
      <c r="D27" s="20">
        <v>9.0090090090090089E-3</v>
      </c>
      <c r="E27" s="21">
        <v>0.2072072072072072</v>
      </c>
      <c r="F27" s="20">
        <v>0.40540540540540543</v>
      </c>
      <c r="G27" s="21">
        <v>0.30630630630630629</v>
      </c>
      <c r="H27" s="20">
        <v>3.6036036036036036E-2</v>
      </c>
      <c r="I27" s="22">
        <v>3.6036036036036036E-2</v>
      </c>
      <c r="J27"/>
      <c r="K27" s="60">
        <f t="shared" si="0"/>
        <v>0.2162162162162162</v>
      </c>
      <c r="L27" s="22">
        <f t="shared" si="1"/>
        <v>0.71171171171171177</v>
      </c>
      <c r="M27"/>
      <c r="N27"/>
      <c r="O27"/>
      <c r="P27"/>
      <c r="Q27"/>
    </row>
    <row r="28" spans="1:17" x14ac:dyDescent="0.2">
      <c r="A28" s="160"/>
      <c r="B28" s="18" t="s">
        <v>42</v>
      </c>
      <c r="C28" s="19">
        <v>2</v>
      </c>
      <c r="D28" s="20">
        <v>0</v>
      </c>
      <c r="E28" s="21">
        <v>0</v>
      </c>
      <c r="F28" s="20">
        <v>0</v>
      </c>
      <c r="G28" s="21">
        <v>1</v>
      </c>
      <c r="H28" s="20">
        <v>0</v>
      </c>
      <c r="I28" s="22">
        <v>0</v>
      </c>
      <c r="J28"/>
      <c r="K28" s="60">
        <f t="shared" si="0"/>
        <v>0</v>
      </c>
      <c r="L28" s="22">
        <f t="shared" si="1"/>
        <v>1</v>
      </c>
      <c r="M28"/>
      <c r="N28"/>
      <c r="O28"/>
      <c r="P28"/>
      <c r="Q28"/>
    </row>
    <row r="29" spans="1:17" x14ac:dyDescent="0.2">
      <c r="A29" s="160"/>
      <c r="B29" s="18" t="s">
        <v>43</v>
      </c>
      <c r="C29" s="19">
        <v>295</v>
      </c>
      <c r="D29" s="20">
        <v>4.4067796610169491E-2</v>
      </c>
      <c r="E29" s="21">
        <v>0.17288135593220338</v>
      </c>
      <c r="F29" s="20">
        <v>0.36949152542372882</v>
      </c>
      <c r="G29" s="21">
        <v>0.39661016949152544</v>
      </c>
      <c r="H29" s="20">
        <v>1.6949152542372881E-2</v>
      </c>
      <c r="I29" s="22">
        <v>0</v>
      </c>
      <c r="J29"/>
      <c r="K29" s="60">
        <f t="shared" si="0"/>
        <v>0.21694915254237288</v>
      </c>
      <c r="L29" s="22">
        <f t="shared" si="1"/>
        <v>0.76610169491525426</v>
      </c>
      <c r="M29"/>
      <c r="N29"/>
      <c r="O29"/>
      <c r="P29"/>
      <c r="Q29"/>
    </row>
    <row r="30" spans="1:17" x14ac:dyDescent="0.2">
      <c r="A30" s="160"/>
      <c r="B30" s="18" t="s">
        <v>137</v>
      </c>
      <c r="C30" s="19">
        <v>438</v>
      </c>
      <c r="D30" s="20">
        <v>5.0228310502283102E-2</v>
      </c>
      <c r="E30" s="21">
        <v>0.23287671232876711</v>
      </c>
      <c r="F30" s="20">
        <v>0.29452054794520549</v>
      </c>
      <c r="G30" s="21">
        <v>0.37899543378995432</v>
      </c>
      <c r="H30" s="20">
        <v>3.6529680365296802E-2</v>
      </c>
      <c r="I30" s="22">
        <v>6.8493150684931503E-3</v>
      </c>
      <c r="J30"/>
      <c r="K30" s="60">
        <f t="shared" si="0"/>
        <v>0.28310502283105021</v>
      </c>
      <c r="L30" s="22">
        <f t="shared" si="1"/>
        <v>0.67351598173515981</v>
      </c>
      <c r="M30"/>
      <c r="N30"/>
      <c r="O30"/>
      <c r="P30"/>
      <c r="Q30"/>
    </row>
    <row r="31" spans="1:17" x14ac:dyDescent="0.2">
      <c r="A31" s="160"/>
      <c r="B31" s="18" t="s">
        <v>138</v>
      </c>
      <c r="C31" s="19">
        <v>425</v>
      </c>
      <c r="D31" s="20">
        <v>3.2941176470588238E-2</v>
      </c>
      <c r="E31" s="21">
        <v>0.17882352941176471</v>
      </c>
      <c r="F31" s="20">
        <v>0.32705882352941179</v>
      </c>
      <c r="G31" s="21">
        <v>0.40705882352941175</v>
      </c>
      <c r="H31" s="20">
        <v>0.04</v>
      </c>
      <c r="I31" s="22">
        <v>1.411764705882353E-2</v>
      </c>
      <c r="J31"/>
      <c r="K31" s="60">
        <f t="shared" si="0"/>
        <v>0.21176470588235297</v>
      </c>
      <c r="L31" s="22">
        <f t="shared" si="1"/>
        <v>0.73411764705882354</v>
      </c>
      <c r="M31"/>
      <c r="N31"/>
      <c r="O31"/>
      <c r="P31"/>
      <c r="Q31"/>
    </row>
    <row r="32" spans="1:17" x14ac:dyDescent="0.2">
      <c r="A32" s="160"/>
      <c r="B32" s="18" t="s">
        <v>139</v>
      </c>
      <c r="C32" s="19">
        <v>292</v>
      </c>
      <c r="D32" s="20">
        <v>6.8493150684931503E-3</v>
      </c>
      <c r="E32" s="21">
        <v>0.23287671232876711</v>
      </c>
      <c r="F32" s="20">
        <v>0.36643835616438358</v>
      </c>
      <c r="G32" s="21">
        <v>0.32191780821917809</v>
      </c>
      <c r="H32" s="20">
        <v>5.8219178082191778E-2</v>
      </c>
      <c r="I32" s="22">
        <v>1.3698630136986301E-2</v>
      </c>
      <c r="J32"/>
      <c r="K32" s="60">
        <f t="shared" si="0"/>
        <v>0.23972602739726026</v>
      </c>
      <c r="L32" s="22">
        <f t="shared" si="1"/>
        <v>0.68835616438356162</v>
      </c>
      <c r="M32"/>
      <c r="N32"/>
      <c r="O32"/>
      <c r="P32"/>
      <c r="Q32"/>
    </row>
    <row r="33" spans="1:17" x14ac:dyDescent="0.2">
      <c r="A33" s="160"/>
      <c r="B33" s="18" t="s">
        <v>140</v>
      </c>
      <c r="C33" s="19">
        <v>123</v>
      </c>
      <c r="D33" s="20">
        <v>4.878048780487805E-2</v>
      </c>
      <c r="E33" s="21">
        <v>0.26016260162601629</v>
      </c>
      <c r="F33" s="20">
        <v>0.31707317073170732</v>
      </c>
      <c r="G33" s="21">
        <v>0.32520325203252032</v>
      </c>
      <c r="H33" s="20">
        <v>3.2520325203252036E-2</v>
      </c>
      <c r="I33" s="22">
        <v>1.6260162601626018E-2</v>
      </c>
      <c r="J33"/>
      <c r="K33" s="60">
        <f t="shared" si="0"/>
        <v>0.30894308943089432</v>
      </c>
      <c r="L33" s="22">
        <f t="shared" si="1"/>
        <v>0.64227642276422769</v>
      </c>
      <c r="M33"/>
      <c r="N33"/>
      <c r="O33"/>
      <c r="P33"/>
      <c r="Q33"/>
    </row>
    <row r="34" spans="1:17" x14ac:dyDescent="0.2">
      <c r="A34" s="160"/>
      <c r="B34" s="18" t="s">
        <v>44</v>
      </c>
      <c r="C34" s="19">
        <v>2</v>
      </c>
      <c r="D34" s="20">
        <v>0</v>
      </c>
      <c r="E34" s="21">
        <v>0</v>
      </c>
      <c r="F34" s="20">
        <v>1</v>
      </c>
      <c r="G34" s="21">
        <v>0</v>
      </c>
      <c r="H34" s="20">
        <v>0</v>
      </c>
      <c r="I34" s="22">
        <v>0</v>
      </c>
      <c r="J34"/>
      <c r="K34" s="60">
        <f t="shared" si="0"/>
        <v>0</v>
      </c>
      <c r="L34" s="22">
        <f t="shared" si="1"/>
        <v>1</v>
      </c>
      <c r="M34"/>
      <c r="N34"/>
      <c r="O34"/>
      <c r="P34"/>
      <c r="Q34"/>
    </row>
    <row r="35" spans="1:17" x14ac:dyDescent="0.2">
      <c r="A35" s="161"/>
      <c r="B35" s="23" t="s">
        <v>251</v>
      </c>
      <c r="C35" s="24">
        <v>34</v>
      </c>
      <c r="D35" s="25">
        <v>8.8235294117647065E-2</v>
      </c>
      <c r="E35" s="26">
        <v>8.8235294117647065E-2</v>
      </c>
      <c r="F35" s="25">
        <v>0.20588235294117646</v>
      </c>
      <c r="G35" s="26">
        <v>0.5</v>
      </c>
      <c r="H35" s="25">
        <v>0</v>
      </c>
      <c r="I35" s="27">
        <v>0.11764705882352941</v>
      </c>
      <c r="J35"/>
      <c r="K35" s="61">
        <f t="shared" si="0"/>
        <v>0.17647058823529413</v>
      </c>
      <c r="L35" s="27">
        <f t="shared" si="1"/>
        <v>0.70588235294117641</v>
      </c>
      <c r="M35"/>
      <c r="N35"/>
      <c r="O35"/>
      <c r="P35"/>
      <c r="Q35"/>
    </row>
    <row r="36" spans="1:17" ht="12" customHeight="1" x14ac:dyDescent="0.2">
      <c r="A36" s="159" t="s">
        <v>114</v>
      </c>
      <c r="B36" s="13" t="s">
        <v>141</v>
      </c>
      <c r="C36" s="14">
        <v>36</v>
      </c>
      <c r="D36" s="15">
        <v>5.5555555555555552E-2</v>
      </c>
      <c r="E36" s="16">
        <v>0.19444444444444445</v>
      </c>
      <c r="F36" s="15">
        <v>0.5</v>
      </c>
      <c r="G36" s="16">
        <v>0.19444444444444445</v>
      </c>
      <c r="H36" s="15">
        <v>5.5555555555555552E-2</v>
      </c>
      <c r="I36" s="17">
        <v>0</v>
      </c>
      <c r="J36"/>
      <c r="K36" s="59">
        <f t="shared" ref="K36:K66" si="2">SUM(D36:E36)</f>
        <v>0.25</v>
      </c>
      <c r="L36" s="17">
        <f t="shared" ref="L36:L66" si="3">SUM(F36:G36)</f>
        <v>0.69444444444444442</v>
      </c>
      <c r="M36"/>
      <c r="N36"/>
      <c r="O36"/>
      <c r="P36"/>
      <c r="Q36"/>
    </row>
    <row r="37" spans="1:17" x14ac:dyDescent="0.2">
      <c r="A37" s="160"/>
      <c r="B37" s="18" t="s">
        <v>142</v>
      </c>
      <c r="C37" s="19">
        <v>176</v>
      </c>
      <c r="D37" s="20">
        <v>6.25E-2</v>
      </c>
      <c r="E37" s="21">
        <v>0.15909090909090909</v>
      </c>
      <c r="F37" s="20">
        <v>0.30113636363636365</v>
      </c>
      <c r="G37" s="21">
        <v>0.39204545454545453</v>
      </c>
      <c r="H37" s="20">
        <v>5.113636363636364E-2</v>
      </c>
      <c r="I37" s="22">
        <v>3.4090909090909088E-2</v>
      </c>
      <c r="J37"/>
      <c r="K37" s="60">
        <f t="shared" si="2"/>
        <v>0.22159090909090909</v>
      </c>
      <c r="L37" s="22">
        <f t="shared" si="3"/>
        <v>0.69318181818181812</v>
      </c>
      <c r="M37"/>
      <c r="N37"/>
      <c r="O37"/>
      <c r="P37"/>
      <c r="Q37"/>
    </row>
    <row r="38" spans="1:17" x14ac:dyDescent="0.2">
      <c r="A38" s="161"/>
      <c r="B38" s="18" t="s">
        <v>143</v>
      </c>
      <c r="C38" s="19">
        <v>968</v>
      </c>
      <c r="D38" s="20">
        <v>4.4421487603305783E-2</v>
      </c>
      <c r="E38" s="21">
        <v>0.18491735537190082</v>
      </c>
      <c r="F38" s="20">
        <v>0.35020661157024796</v>
      </c>
      <c r="G38" s="21">
        <v>0.39462809917355374</v>
      </c>
      <c r="H38" s="20">
        <v>2.2727272727272728E-2</v>
      </c>
      <c r="I38" s="22">
        <v>3.0991735537190084E-3</v>
      </c>
      <c r="J38"/>
      <c r="K38" s="60">
        <f t="shared" si="2"/>
        <v>0.2293388429752066</v>
      </c>
      <c r="L38" s="22">
        <f t="shared" si="3"/>
        <v>0.7448347107438017</v>
      </c>
      <c r="M38"/>
      <c r="N38"/>
      <c r="O38"/>
      <c r="P38"/>
      <c r="Q38"/>
    </row>
    <row r="39" spans="1:17" x14ac:dyDescent="0.2">
      <c r="A39" s="159"/>
      <c r="B39" s="18" t="s">
        <v>144</v>
      </c>
      <c r="C39" s="19">
        <v>522</v>
      </c>
      <c r="D39" s="20">
        <v>3.8314176245210725E-2</v>
      </c>
      <c r="E39" s="21">
        <v>0.20689655172413793</v>
      </c>
      <c r="F39" s="20">
        <v>0.35249042145593867</v>
      </c>
      <c r="G39" s="21">
        <v>0.36590038314176243</v>
      </c>
      <c r="H39" s="20">
        <v>3.2567049808429116E-2</v>
      </c>
      <c r="I39" s="22">
        <v>3.8314176245210726E-3</v>
      </c>
      <c r="J39"/>
      <c r="K39" s="60">
        <f t="shared" si="2"/>
        <v>0.24521072796934865</v>
      </c>
      <c r="L39" s="22">
        <f t="shared" si="3"/>
        <v>0.7183908045977011</v>
      </c>
      <c r="M39"/>
      <c r="N39"/>
      <c r="O39"/>
      <c r="P39"/>
      <c r="Q39"/>
    </row>
    <row r="40" spans="1:17" x14ac:dyDescent="0.2">
      <c r="A40" s="160"/>
      <c r="B40" s="18" t="s">
        <v>145</v>
      </c>
      <c r="C40" s="19">
        <v>204</v>
      </c>
      <c r="D40" s="20">
        <v>4.4117647058823532E-2</v>
      </c>
      <c r="E40" s="21">
        <v>0.16176470588235295</v>
      </c>
      <c r="F40" s="20">
        <v>0.29411764705882354</v>
      </c>
      <c r="G40" s="21">
        <v>0.44117647058823528</v>
      </c>
      <c r="H40" s="20">
        <v>3.9215686274509803E-2</v>
      </c>
      <c r="I40" s="22">
        <v>1.9607843137254902E-2</v>
      </c>
      <c r="J40"/>
      <c r="K40" s="60">
        <f t="shared" si="2"/>
        <v>0.20588235294117649</v>
      </c>
      <c r="L40" s="22">
        <f t="shared" si="3"/>
        <v>0.73529411764705888</v>
      </c>
      <c r="M40"/>
      <c r="N40"/>
      <c r="O40"/>
      <c r="P40"/>
      <c r="Q40"/>
    </row>
    <row r="41" spans="1:17" x14ac:dyDescent="0.2">
      <c r="A41" s="160"/>
      <c r="B41" s="18" t="s">
        <v>60</v>
      </c>
      <c r="C41" s="19">
        <v>82</v>
      </c>
      <c r="D41" s="20">
        <v>6.097560975609756E-2</v>
      </c>
      <c r="E41" s="21">
        <v>0.24390243902439024</v>
      </c>
      <c r="F41" s="20">
        <v>0.34146341463414637</v>
      </c>
      <c r="G41" s="21">
        <v>0.3048780487804878</v>
      </c>
      <c r="H41" s="20">
        <v>4.878048780487805E-2</v>
      </c>
      <c r="I41" s="22">
        <v>0</v>
      </c>
      <c r="J41"/>
      <c r="K41" s="60">
        <f t="shared" si="2"/>
        <v>0.3048780487804878</v>
      </c>
      <c r="L41" s="22">
        <f t="shared" si="3"/>
        <v>0.64634146341463417</v>
      </c>
      <c r="M41"/>
      <c r="N41"/>
      <c r="O41"/>
      <c r="P41"/>
      <c r="Q41"/>
    </row>
    <row r="42" spans="1:17" x14ac:dyDescent="0.2">
      <c r="A42" s="160"/>
      <c r="B42" s="18" t="s">
        <v>61</v>
      </c>
      <c r="C42" s="19">
        <v>387</v>
      </c>
      <c r="D42" s="20">
        <v>3.1007751937984496E-2</v>
      </c>
      <c r="E42" s="21">
        <v>0.24289405684754523</v>
      </c>
      <c r="F42" s="20">
        <v>0.31007751937984496</v>
      </c>
      <c r="G42" s="21">
        <v>0.35400516795865633</v>
      </c>
      <c r="H42" s="20">
        <v>6.2015503875968991E-2</v>
      </c>
      <c r="I42" s="22">
        <v>0</v>
      </c>
      <c r="J42"/>
      <c r="K42" s="60">
        <f t="shared" si="2"/>
        <v>0.27390180878552972</v>
      </c>
      <c r="L42" s="22">
        <f t="shared" si="3"/>
        <v>0.66408268733850129</v>
      </c>
      <c r="M42"/>
      <c r="N42"/>
      <c r="O42"/>
      <c r="P42"/>
      <c r="Q42"/>
    </row>
    <row r="43" spans="1:17" x14ac:dyDescent="0.2">
      <c r="A43" s="160"/>
      <c r="B43" s="18" t="s">
        <v>146</v>
      </c>
      <c r="C43" s="19">
        <v>521</v>
      </c>
      <c r="D43" s="20">
        <v>4.2226487523992322E-2</v>
      </c>
      <c r="E43" s="21">
        <v>0.24760076775431861</v>
      </c>
      <c r="F43" s="20">
        <v>0.30134357005758156</v>
      </c>
      <c r="G43" s="21">
        <v>0.36468330134357008</v>
      </c>
      <c r="H43" s="20">
        <v>2.4952015355086371E-2</v>
      </c>
      <c r="I43" s="22">
        <v>1.9193857965451054E-2</v>
      </c>
      <c r="J43"/>
      <c r="K43" s="60">
        <f t="shared" si="2"/>
        <v>0.28982725527831094</v>
      </c>
      <c r="L43" s="22">
        <f t="shared" si="3"/>
        <v>0.66602687140115169</v>
      </c>
      <c r="M43"/>
      <c r="N43"/>
      <c r="O43"/>
      <c r="P43"/>
      <c r="Q43"/>
    </row>
    <row r="44" spans="1:17" x14ac:dyDescent="0.2">
      <c r="A44" s="161"/>
      <c r="B44" s="23" t="s">
        <v>59</v>
      </c>
      <c r="C44" s="24">
        <v>16</v>
      </c>
      <c r="D44" s="25">
        <v>6.25E-2</v>
      </c>
      <c r="E44" s="26">
        <v>6.25E-2</v>
      </c>
      <c r="F44" s="25">
        <v>6.25E-2</v>
      </c>
      <c r="G44" s="26">
        <v>0.5625</v>
      </c>
      <c r="H44" s="25">
        <v>0</v>
      </c>
      <c r="I44" s="27">
        <v>0.25</v>
      </c>
      <c r="J44"/>
      <c r="K44" s="61">
        <f t="shared" si="2"/>
        <v>0.125</v>
      </c>
      <c r="L44" s="27">
        <f t="shared" si="3"/>
        <v>0.625</v>
      </c>
      <c r="M44"/>
      <c r="N44"/>
      <c r="O44"/>
      <c r="P44"/>
      <c r="Q44"/>
    </row>
    <row r="45" spans="1:17" ht="12" customHeight="1" x14ac:dyDescent="0.2">
      <c r="A45" s="175" t="s">
        <v>115</v>
      </c>
      <c r="B45" s="13" t="s">
        <v>62</v>
      </c>
      <c r="C45" s="14">
        <v>257</v>
      </c>
      <c r="D45" s="15">
        <v>4.2801556420233464E-2</v>
      </c>
      <c r="E45" s="16">
        <v>0.19455252918287938</v>
      </c>
      <c r="F45" s="15">
        <v>0.29961089494163423</v>
      </c>
      <c r="G45" s="16">
        <v>0.38132295719844356</v>
      </c>
      <c r="H45" s="15">
        <v>6.2256809338521402E-2</v>
      </c>
      <c r="I45" s="17">
        <v>1.9455252918287938E-2</v>
      </c>
      <c r="J45"/>
      <c r="K45" s="59">
        <f t="shared" si="2"/>
        <v>0.23735408560311283</v>
      </c>
      <c r="L45" s="17">
        <f t="shared" si="3"/>
        <v>0.68093385214007784</v>
      </c>
      <c r="M45"/>
      <c r="N45"/>
      <c r="O45"/>
      <c r="P45"/>
      <c r="Q45"/>
    </row>
    <row r="46" spans="1:17" x14ac:dyDescent="0.2">
      <c r="A46" s="176"/>
      <c r="B46" s="18" t="s">
        <v>63</v>
      </c>
      <c r="C46" s="19">
        <v>826</v>
      </c>
      <c r="D46" s="20">
        <v>3.3898305084745763E-2</v>
      </c>
      <c r="E46" s="21">
        <v>0.16585956416464892</v>
      </c>
      <c r="F46" s="20">
        <v>0.36198547215496368</v>
      </c>
      <c r="G46" s="21">
        <v>0.41041162227602906</v>
      </c>
      <c r="H46" s="20">
        <v>2.0581113801452784E-2</v>
      </c>
      <c r="I46" s="22">
        <v>7.2639225181598066E-3</v>
      </c>
      <c r="J46"/>
      <c r="K46" s="60">
        <f t="shared" si="2"/>
        <v>0.19975786924939468</v>
      </c>
      <c r="L46" s="22">
        <f t="shared" si="3"/>
        <v>0.7723970944309928</v>
      </c>
      <c r="M46"/>
      <c r="N46"/>
      <c r="O46"/>
      <c r="P46"/>
      <c r="Q46"/>
    </row>
    <row r="47" spans="1:17" x14ac:dyDescent="0.2">
      <c r="A47" s="177"/>
      <c r="B47" s="18" t="s">
        <v>64</v>
      </c>
      <c r="C47" s="19">
        <v>599</v>
      </c>
      <c r="D47" s="20">
        <v>5.0083472454090151E-2</v>
      </c>
      <c r="E47" s="21">
        <v>0.20033388981636061</v>
      </c>
      <c r="F47" s="20">
        <v>0.328881469115192</v>
      </c>
      <c r="G47" s="21">
        <v>0.38397328881469117</v>
      </c>
      <c r="H47" s="20">
        <v>3.0050083472454091E-2</v>
      </c>
      <c r="I47" s="22">
        <v>6.6777963272120202E-3</v>
      </c>
      <c r="J47"/>
      <c r="K47" s="60">
        <f t="shared" si="2"/>
        <v>0.25041736227045075</v>
      </c>
      <c r="L47" s="22">
        <f t="shared" si="3"/>
        <v>0.71285475792988318</v>
      </c>
      <c r="M47"/>
      <c r="N47"/>
      <c r="O47"/>
      <c r="P47"/>
      <c r="Q47"/>
    </row>
    <row r="48" spans="1:17" x14ac:dyDescent="0.2">
      <c r="A48" s="175"/>
      <c r="B48" s="18" t="s">
        <v>65</v>
      </c>
      <c r="C48" s="19">
        <v>296</v>
      </c>
      <c r="D48" s="20">
        <v>7.0945945945945943E-2</v>
      </c>
      <c r="E48" s="21">
        <v>0.21621621621621623</v>
      </c>
      <c r="F48" s="20">
        <v>0.36824324324324326</v>
      </c>
      <c r="G48" s="21">
        <v>0.3141891891891892</v>
      </c>
      <c r="H48" s="20">
        <v>3.0405405405405407E-2</v>
      </c>
      <c r="I48" s="22">
        <v>0</v>
      </c>
      <c r="J48"/>
      <c r="K48" s="60">
        <f t="shared" si="2"/>
        <v>0.28716216216216217</v>
      </c>
      <c r="L48" s="22">
        <f t="shared" si="3"/>
        <v>0.68243243243243246</v>
      </c>
      <c r="M48"/>
      <c r="N48"/>
      <c r="O48"/>
      <c r="P48"/>
      <c r="Q48"/>
    </row>
    <row r="49" spans="1:17" x14ac:dyDescent="0.2">
      <c r="A49" s="177"/>
      <c r="B49" s="23" t="s">
        <v>59</v>
      </c>
      <c r="C49" s="24">
        <v>10</v>
      </c>
      <c r="D49" s="25">
        <v>0</v>
      </c>
      <c r="E49" s="26">
        <v>0.4</v>
      </c>
      <c r="F49" s="25">
        <v>0</v>
      </c>
      <c r="G49" s="26">
        <v>0.4</v>
      </c>
      <c r="H49" s="25">
        <v>0.2</v>
      </c>
      <c r="I49" s="27">
        <v>0</v>
      </c>
      <c r="J49"/>
      <c r="K49" s="61">
        <f t="shared" si="2"/>
        <v>0.4</v>
      </c>
      <c r="L49" s="27">
        <f t="shared" si="3"/>
        <v>0.4</v>
      </c>
      <c r="M49"/>
      <c r="N49"/>
      <c r="O49"/>
      <c r="P49"/>
      <c r="Q49"/>
    </row>
    <row r="50" spans="1:17" ht="12" customHeight="1" x14ac:dyDescent="0.2">
      <c r="A50" s="159" t="s">
        <v>116</v>
      </c>
      <c r="B50" s="13" t="s">
        <v>66</v>
      </c>
      <c r="C50" s="14">
        <v>1431</v>
      </c>
      <c r="D50" s="15">
        <v>3.9832285115303984E-2</v>
      </c>
      <c r="E50" s="16">
        <v>0.20545073375262055</v>
      </c>
      <c r="F50" s="15">
        <v>0.34730957372466809</v>
      </c>
      <c r="G50" s="16">
        <v>0.36198462613556953</v>
      </c>
      <c r="H50" s="15">
        <v>3.6338225017470298E-2</v>
      </c>
      <c r="I50" s="17">
        <v>9.0845562543675745E-3</v>
      </c>
      <c r="J50"/>
      <c r="K50" s="59">
        <f t="shared" si="2"/>
        <v>0.24528301886792453</v>
      </c>
      <c r="L50" s="17">
        <f t="shared" si="3"/>
        <v>0.70929419986023756</v>
      </c>
      <c r="M50"/>
      <c r="N50"/>
      <c r="O50"/>
      <c r="P50"/>
      <c r="Q50"/>
    </row>
    <row r="51" spans="1:17" x14ac:dyDescent="0.2">
      <c r="A51" s="160"/>
      <c r="B51" s="18" t="s">
        <v>67</v>
      </c>
      <c r="C51" s="19">
        <v>397</v>
      </c>
      <c r="D51" s="20">
        <v>5.5415617128463476E-2</v>
      </c>
      <c r="E51" s="21">
        <v>0.17884130982367757</v>
      </c>
      <c r="F51" s="20">
        <v>0.30478589420654911</v>
      </c>
      <c r="G51" s="21">
        <v>0.4256926952141058</v>
      </c>
      <c r="H51" s="20">
        <v>2.5188916876574308E-2</v>
      </c>
      <c r="I51" s="22">
        <v>1.0075566750629723E-2</v>
      </c>
      <c r="J51"/>
      <c r="K51" s="60">
        <f t="shared" si="2"/>
        <v>0.23425692695214106</v>
      </c>
      <c r="L51" s="22">
        <f t="shared" si="3"/>
        <v>0.73047858942065491</v>
      </c>
      <c r="M51"/>
      <c r="N51"/>
      <c r="O51"/>
      <c r="P51"/>
      <c r="Q51"/>
    </row>
    <row r="52" spans="1:17" x14ac:dyDescent="0.2">
      <c r="A52" s="161"/>
      <c r="B52" s="18" t="s">
        <v>68</v>
      </c>
      <c r="C52" s="19">
        <v>1069</v>
      </c>
      <c r="D52" s="20">
        <v>4.2095416276894296E-2</v>
      </c>
      <c r="E52" s="21">
        <v>0.21796071094480823</v>
      </c>
      <c r="F52" s="20">
        <v>0.31898971000935455</v>
      </c>
      <c r="G52" s="21">
        <v>0.37885874649204865</v>
      </c>
      <c r="H52" s="20">
        <v>3.4611786716557527E-2</v>
      </c>
      <c r="I52" s="22">
        <v>7.4836295603367634E-3</v>
      </c>
      <c r="J52"/>
      <c r="K52" s="60">
        <f t="shared" si="2"/>
        <v>0.26005612722170252</v>
      </c>
      <c r="L52" s="22">
        <f t="shared" si="3"/>
        <v>0.69784845650140315</v>
      </c>
      <c r="M52"/>
      <c r="N52"/>
      <c r="O52"/>
      <c r="P52"/>
      <c r="Q52"/>
    </row>
    <row r="53" spans="1:17" x14ac:dyDescent="0.2">
      <c r="A53" s="179"/>
      <c r="B53" s="23" t="s">
        <v>59</v>
      </c>
      <c r="C53" s="24">
        <v>15</v>
      </c>
      <c r="D53" s="25">
        <v>6.6666666666666666E-2</v>
      </c>
      <c r="E53" s="26">
        <v>6.6666666666666666E-2</v>
      </c>
      <c r="F53" s="25">
        <v>6.6666666666666666E-2</v>
      </c>
      <c r="G53" s="26">
        <v>0.53333333333333333</v>
      </c>
      <c r="H53" s="25">
        <v>0</v>
      </c>
      <c r="I53" s="27">
        <v>0.26666666666666666</v>
      </c>
      <c r="J53"/>
      <c r="K53" s="61">
        <f t="shared" si="2"/>
        <v>0.13333333333333333</v>
      </c>
      <c r="L53" s="27">
        <f t="shared" si="3"/>
        <v>0.6</v>
      </c>
      <c r="M53"/>
      <c r="N53"/>
      <c r="O53"/>
      <c r="P53"/>
      <c r="Q53"/>
    </row>
    <row r="54" spans="1:17" ht="12" customHeight="1" x14ac:dyDescent="0.2">
      <c r="A54" s="190" t="s">
        <v>117</v>
      </c>
      <c r="B54" s="13" t="s">
        <v>69</v>
      </c>
      <c r="C54" s="14">
        <v>89</v>
      </c>
      <c r="D54" s="30">
        <v>0</v>
      </c>
      <c r="E54" s="31">
        <v>0.20224719101123595</v>
      </c>
      <c r="F54" s="30">
        <v>0.38202247191011235</v>
      </c>
      <c r="G54" s="31">
        <v>0.4044943820224719</v>
      </c>
      <c r="H54" s="30">
        <v>1.1235955056179775E-2</v>
      </c>
      <c r="I54" s="32">
        <v>0</v>
      </c>
      <c r="J54"/>
      <c r="K54" s="59">
        <f t="shared" si="2"/>
        <v>0.20224719101123595</v>
      </c>
      <c r="L54" s="17">
        <f t="shared" si="3"/>
        <v>0.78651685393258419</v>
      </c>
      <c r="M54"/>
      <c r="N54"/>
      <c r="O54"/>
      <c r="P54"/>
      <c r="Q54"/>
    </row>
    <row r="55" spans="1:17" x14ac:dyDescent="0.2">
      <c r="A55" s="176"/>
      <c r="B55" s="18" t="s">
        <v>70</v>
      </c>
      <c r="C55" s="19">
        <v>224</v>
      </c>
      <c r="D55" s="20">
        <v>3.5714285714285712E-2</v>
      </c>
      <c r="E55" s="21">
        <v>0.16964285714285715</v>
      </c>
      <c r="F55" s="20">
        <v>0.3482142857142857</v>
      </c>
      <c r="G55" s="21">
        <v>0.4107142857142857</v>
      </c>
      <c r="H55" s="20">
        <v>3.5714285714285712E-2</v>
      </c>
      <c r="I55" s="22">
        <v>0</v>
      </c>
      <c r="J55"/>
      <c r="K55" s="60">
        <f t="shared" si="2"/>
        <v>0.20535714285714285</v>
      </c>
      <c r="L55" s="22">
        <f t="shared" si="3"/>
        <v>0.7589285714285714</v>
      </c>
      <c r="M55"/>
      <c r="N55"/>
      <c r="O55"/>
      <c r="P55"/>
      <c r="Q55"/>
    </row>
    <row r="56" spans="1:17" x14ac:dyDescent="0.2">
      <c r="A56" s="177"/>
      <c r="B56" s="18" t="s">
        <v>71</v>
      </c>
      <c r="C56" s="19">
        <v>1140</v>
      </c>
      <c r="D56" s="20">
        <v>0.05</v>
      </c>
      <c r="E56" s="21">
        <v>0.21754385964912282</v>
      </c>
      <c r="F56" s="20">
        <v>0.30350877192982456</v>
      </c>
      <c r="G56" s="21">
        <v>0.38596491228070173</v>
      </c>
      <c r="H56" s="20">
        <v>3.245614035087719E-2</v>
      </c>
      <c r="I56" s="22">
        <v>1.0526315789473684E-2</v>
      </c>
      <c r="J56"/>
      <c r="K56" s="60">
        <f t="shared" si="2"/>
        <v>0.26754385964912281</v>
      </c>
      <c r="L56" s="22">
        <f t="shared" si="3"/>
        <v>0.68947368421052624</v>
      </c>
      <c r="M56"/>
      <c r="N56"/>
      <c r="O56"/>
      <c r="P56"/>
      <c r="Q56"/>
    </row>
    <row r="57" spans="1:17" x14ac:dyDescent="0.2">
      <c r="A57" s="191"/>
      <c r="B57" s="23" t="s">
        <v>59</v>
      </c>
      <c r="C57" s="24">
        <v>13</v>
      </c>
      <c r="D57" s="25">
        <v>0.15384615384615385</v>
      </c>
      <c r="E57" s="26">
        <v>0</v>
      </c>
      <c r="F57" s="25">
        <v>0.30769230769230771</v>
      </c>
      <c r="G57" s="26">
        <v>0.46153846153846156</v>
      </c>
      <c r="H57" s="25">
        <v>7.6923076923076927E-2</v>
      </c>
      <c r="I57" s="27">
        <v>0</v>
      </c>
      <c r="J57"/>
      <c r="K57" s="61">
        <f t="shared" si="2"/>
        <v>0.15384615384615385</v>
      </c>
      <c r="L57" s="27">
        <f t="shared" si="3"/>
        <v>0.76923076923076927</v>
      </c>
      <c r="M57"/>
      <c r="N57"/>
      <c r="O57"/>
      <c r="P57"/>
      <c r="Q57"/>
    </row>
    <row r="58" spans="1:17" ht="12" customHeight="1" x14ac:dyDescent="0.2">
      <c r="A58" s="175" t="s">
        <v>213</v>
      </c>
      <c r="B58" s="13" t="s">
        <v>180</v>
      </c>
      <c r="C58" s="14">
        <v>2195</v>
      </c>
      <c r="D58" s="15">
        <v>4.6469248291571751E-2</v>
      </c>
      <c r="E58" s="16">
        <v>0.22642369020501138</v>
      </c>
      <c r="F58" s="15">
        <v>0.33667425968109338</v>
      </c>
      <c r="G58" s="16">
        <v>0.35261958997722098</v>
      </c>
      <c r="H58" s="15">
        <v>3.0068337129840545E-2</v>
      </c>
      <c r="I58" s="17">
        <v>7.7448747152619587E-3</v>
      </c>
      <c r="J58"/>
      <c r="K58" s="59">
        <f t="shared" si="2"/>
        <v>0.27289293849658314</v>
      </c>
      <c r="L58" s="17">
        <f t="shared" si="3"/>
        <v>0.68929384965831431</v>
      </c>
    </row>
    <row r="59" spans="1:17" x14ac:dyDescent="0.2">
      <c r="A59" s="176"/>
      <c r="B59" s="64" t="s">
        <v>179</v>
      </c>
      <c r="C59" s="19">
        <v>97</v>
      </c>
      <c r="D59" s="20">
        <v>1.0309278350515464E-2</v>
      </c>
      <c r="E59" s="21">
        <v>8.247422680412371E-2</v>
      </c>
      <c r="F59" s="20">
        <v>0.24742268041237114</v>
      </c>
      <c r="G59" s="21">
        <v>0.59793814432989689</v>
      </c>
      <c r="H59" s="20">
        <v>4.1237113402061855E-2</v>
      </c>
      <c r="I59" s="22">
        <v>2.0618556701030927E-2</v>
      </c>
      <c r="J59"/>
      <c r="K59" s="60">
        <f t="shared" si="2"/>
        <v>9.2783505154639179E-2</v>
      </c>
      <c r="L59" s="22">
        <f t="shared" si="3"/>
        <v>0.84536082474226804</v>
      </c>
    </row>
    <row r="60" spans="1:17" x14ac:dyDescent="0.2">
      <c r="A60" s="177"/>
      <c r="B60" s="18" t="s">
        <v>175</v>
      </c>
      <c r="C60" s="19">
        <v>597</v>
      </c>
      <c r="D60" s="20">
        <v>3.5175879396984924E-2</v>
      </c>
      <c r="E60" s="21">
        <v>0.15577889447236182</v>
      </c>
      <c r="F60" s="20">
        <v>0.32495812395309881</v>
      </c>
      <c r="G60" s="21">
        <v>0.43216080402010049</v>
      </c>
      <c r="H60" s="20">
        <v>4.5226130653266333E-2</v>
      </c>
      <c r="I60" s="22">
        <v>6.7001675041876048E-3</v>
      </c>
      <c r="J60"/>
      <c r="K60" s="60">
        <f t="shared" si="2"/>
        <v>0.19095477386934673</v>
      </c>
      <c r="L60" s="22">
        <f t="shared" si="3"/>
        <v>0.75711892797319935</v>
      </c>
    </row>
    <row r="61" spans="1:17" x14ac:dyDescent="0.2">
      <c r="A61" s="191"/>
      <c r="B61" s="23" t="s">
        <v>59</v>
      </c>
      <c r="C61" s="24">
        <v>23</v>
      </c>
      <c r="D61" s="25">
        <v>4.3478260869565216E-2</v>
      </c>
      <c r="E61" s="26">
        <v>4.3478260869565216E-2</v>
      </c>
      <c r="F61" s="25">
        <v>0.13043478260869565</v>
      </c>
      <c r="G61" s="26">
        <v>0.43478260869565216</v>
      </c>
      <c r="H61" s="25">
        <v>8.6956521739130432E-2</v>
      </c>
      <c r="I61" s="27">
        <v>0.2608695652173913</v>
      </c>
      <c r="J61"/>
      <c r="K61" s="61">
        <f t="shared" si="2"/>
        <v>8.6956521739130432E-2</v>
      </c>
      <c r="L61" s="27">
        <f t="shared" si="3"/>
        <v>0.56521739130434778</v>
      </c>
    </row>
    <row r="62" spans="1:17" ht="12" customHeight="1" x14ac:dyDescent="0.2">
      <c r="A62" s="175" t="s">
        <v>47</v>
      </c>
      <c r="B62" s="13" t="s">
        <v>178</v>
      </c>
      <c r="C62" s="14">
        <v>468</v>
      </c>
      <c r="D62" s="15">
        <v>7.0512820512820512E-2</v>
      </c>
      <c r="E62" s="16">
        <v>0.17735042735042736</v>
      </c>
      <c r="F62" s="15">
        <v>0.33547008547008544</v>
      </c>
      <c r="G62" s="16">
        <v>0.38675213675213677</v>
      </c>
      <c r="H62" s="15">
        <v>2.564102564102564E-2</v>
      </c>
      <c r="I62" s="17">
        <v>4.2735042735042739E-3</v>
      </c>
      <c r="J62"/>
      <c r="K62" s="59">
        <f t="shared" si="2"/>
        <v>0.24786324786324787</v>
      </c>
      <c r="L62" s="17">
        <f t="shared" si="3"/>
        <v>0.72222222222222221</v>
      </c>
    </row>
    <row r="63" spans="1:17" x14ac:dyDescent="0.2">
      <c r="A63" s="176"/>
      <c r="B63" s="18" t="s">
        <v>177</v>
      </c>
      <c r="C63" s="19">
        <v>1224</v>
      </c>
      <c r="D63" s="20">
        <v>3.349673202614379E-2</v>
      </c>
      <c r="E63" s="21">
        <v>0.22058823529411764</v>
      </c>
      <c r="F63" s="20">
        <v>0.37581699346405228</v>
      </c>
      <c r="G63" s="21">
        <v>0.3341503267973856</v>
      </c>
      <c r="H63" s="20">
        <v>2.7777777777777776E-2</v>
      </c>
      <c r="I63" s="22">
        <v>8.1699346405228763E-3</v>
      </c>
      <c r="J63"/>
      <c r="K63" s="60">
        <f t="shared" si="2"/>
        <v>0.25408496732026142</v>
      </c>
      <c r="L63" s="22">
        <f t="shared" si="3"/>
        <v>0.70996732026143783</v>
      </c>
    </row>
    <row r="64" spans="1:17" x14ac:dyDescent="0.2">
      <c r="A64" s="202"/>
      <c r="B64" s="18" t="s">
        <v>176</v>
      </c>
      <c r="C64" s="19">
        <v>957</v>
      </c>
      <c r="D64" s="20">
        <v>4.1797283176593522E-2</v>
      </c>
      <c r="E64" s="21">
        <v>0.22361546499477533</v>
      </c>
      <c r="F64" s="20">
        <v>0.29989550679205851</v>
      </c>
      <c r="G64" s="21">
        <v>0.38662486938349006</v>
      </c>
      <c r="H64" s="20">
        <v>4.0752351097178681E-2</v>
      </c>
      <c r="I64" s="22">
        <v>7.3145245559038665E-3</v>
      </c>
      <c r="J64"/>
      <c r="K64" s="60">
        <f t="shared" si="2"/>
        <v>0.26541274817136884</v>
      </c>
      <c r="L64" s="22">
        <f t="shared" si="3"/>
        <v>0.68652037617554851</v>
      </c>
    </row>
    <row r="65" spans="1:23" x14ac:dyDescent="0.2">
      <c r="A65" s="177"/>
      <c r="B65" s="18" t="s">
        <v>155</v>
      </c>
      <c r="C65" s="19">
        <v>218</v>
      </c>
      <c r="D65" s="20">
        <v>3.669724770642202E-2</v>
      </c>
      <c r="E65" s="21">
        <v>0.13302752293577982</v>
      </c>
      <c r="F65" s="20">
        <v>0.20183486238532111</v>
      </c>
      <c r="G65" s="21">
        <v>0.56422018348623848</v>
      </c>
      <c r="H65" s="20">
        <v>5.5045871559633031E-2</v>
      </c>
      <c r="I65" s="22">
        <v>9.1743119266055051E-3</v>
      </c>
      <c r="J65"/>
      <c r="K65" s="60">
        <f t="shared" si="2"/>
        <v>0.16972477064220184</v>
      </c>
      <c r="L65" s="22">
        <f t="shared" si="3"/>
        <v>0.76605504587155959</v>
      </c>
    </row>
    <row r="66" spans="1:23" ht="12.5" thickBot="1" x14ac:dyDescent="0.25">
      <c r="A66" s="178"/>
      <c r="B66" s="33" t="s">
        <v>59</v>
      </c>
      <c r="C66" s="34">
        <v>45</v>
      </c>
      <c r="D66" s="35">
        <v>6.6666666666666666E-2</v>
      </c>
      <c r="E66" s="36">
        <v>6.6666666666666666E-2</v>
      </c>
      <c r="F66" s="35">
        <v>0.26666666666666666</v>
      </c>
      <c r="G66" s="36">
        <v>0.37777777777777777</v>
      </c>
      <c r="H66" s="35">
        <v>4.4444444444444446E-2</v>
      </c>
      <c r="I66" s="37">
        <v>0.17777777777777778</v>
      </c>
      <c r="J66"/>
      <c r="K66" s="63">
        <f t="shared" si="2"/>
        <v>0.13333333333333333</v>
      </c>
      <c r="L66" s="37">
        <f t="shared" si="3"/>
        <v>0.64444444444444438</v>
      </c>
    </row>
    <row r="69" spans="1:23"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x14ac:dyDescent="0.2">
      <c r="A70" s="38"/>
      <c r="B70" s="38"/>
      <c r="C70" s="38"/>
      <c r="D70" s="38"/>
      <c r="E70" s="38"/>
      <c r="F70" s="38"/>
      <c r="G70" s="38"/>
      <c r="H70" s="38"/>
      <c r="I70" s="38"/>
      <c r="J70" s="38"/>
      <c r="K70" s="38"/>
      <c r="L70" s="38"/>
      <c r="M70" s="38"/>
      <c r="N70" s="38"/>
      <c r="O70" s="38"/>
      <c r="P70" s="38"/>
      <c r="Q70" s="38"/>
      <c r="R70" s="38"/>
      <c r="S70" s="38"/>
      <c r="T70" s="38"/>
      <c r="U70" s="38"/>
      <c r="V70" s="38"/>
      <c r="W70" s="38"/>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7"/>
  <sheetViews>
    <sheetView workbookViewId="0">
      <pane ySplit="4" topLeftCell="A45"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3" ht="20.25" customHeight="1" thickBot="1" x14ac:dyDescent="0.25">
      <c r="A1" s="164" t="s">
        <v>49</v>
      </c>
      <c r="B1" s="165"/>
      <c r="C1" s="165"/>
      <c r="D1" s="165"/>
      <c r="E1" s="165"/>
      <c r="F1" s="165"/>
      <c r="G1" s="165"/>
      <c r="H1" s="165"/>
      <c r="I1" s="165"/>
      <c r="J1" s="165"/>
      <c r="K1" s="166"/>
      <c r="L1" s="1"/>
    </row>
    <row r="2" spans="1:13" ht="13.5" customHeight="1" thickBot="1" x14ac:dyDescent="0.25"/>
    <row r="3" spans="1:13" s="5" customFormat="1" x14ac:dyDescent="0.2">
      <c r="A3" s="167"/>
      <c r="B3" s="168"/>
      <c r="C3" s="171" t="s">
        <v>106</v>
      </c>
      <c r="D3" s="3">
        <v>1</v>
      </c>
      <c r="E3" s="4">
        <v>2</v>
      </c>
      <c r="F3" s="4">
        <v>3</v>
      </c>
      <c r="G3" s="173" t="s">
        <v>251</v>
      </c>
    </row>
    <row r="4" spans="1:13" s="5" customFormat="1" ht="24.5" thickBot="1" x14ac:dyDescent="0.25">
      <c r="A4" s="169"/>
      <c r="B4" s="170"/>
      <c r="C4" s="172"/>
      <c r="D4" s="6" t="s">
        <v>50</v>
      </c>
      <c r="E4" s="7" t="s">
        <v>51</v>
      </c>
      <c r="F4" s="7" t="s">
        <v>185</v>
      </c>
      <c r="G4" s="174"/>
    </row>
    <row r="5" spans="1:13" ht="12.5" thickBot="1" x14ac:dyDescent="0.25">
      <c r="A5" s="162" t="s">
        <v>107</v>
      </c>
      <c r="B5" s="163"/>
      <c r="C5" s="9">
        <v>2912</v>
      </c>
      <c r="D5" s="10">
        <v>0.44745879120879123</v>
      </c>
      <c r="E5" s="11">
        <v>0.54086538461538458</v>
      </c>
      <c r="F5" s="71">
        <v>4.464285714285714E-3</v>
      </c>
      <c r="G5" s="12">
        <v>7.2115384615384619E-3</v>
      </c>
      <c r="H5"/>
      <c r="I5"/>
      <c r="J5"/>
      <c r="K5"/>
      <c r="L5"/>
      <c r="M5"/>
    </row>
    <row r="6" spans="1:13" x14ac:dyDescent="0.2">
      <c r="A6" s="159" t="s">
        <v>108</v>
      </c>
      <c r="B6" s="13" t="s">
        <v>52</v>
      </c>
      <c r="C6" s="14">
        <v>704</v>
      </c>
      <c r="D6" s="15">
        <v>0.47159090909090912</v>
      </c>
      <c r="E6" s="16">
        <v>0.52556818181818177</v>
      </c>
      <c r="F6" s="72">
        <v>2.840909090909091E-3</v>
      </c>
      <c r="G6" s="17">
        <v>0</v>
      </c>
      <c r="H6"/>
      <c r="I6"/>
      <c r="J6"/>
      <c r="K6"/>
      <c r="L6"/>
      <c r="M6"/>
    </row>
    <row r="7" spans="1:13" x14ac:dyDescent="0.2">
      <c r="A7" s="160"/>
      <c r="B7" s="18" t="s">
        <v>53</v>
      </c>
      <c r="C7" s="19">
        <v>628</v>
      </c>
      <c r="D7" s="20">
        <v>0.42356687898089174</v>
      </c>
      <c r="E7" s="21">
        <v>0.56369426751592355</v>
      </c>
      <c r="F7" s="73">
        <v>6.369426751592357E-3</v>
      </c>
      <c r="G7" s="22">
        <v>6.369426751592357E-3</v>
      </c>
      <c r="H7"/>
      <c r="I7"/>
      <c r="J7"/>
      <c r="K7"/>
      <c r="L7"/>
      <c r="M7"/>
    </row>
    <row r="8" spans="1:13" x14ac:dyDescent="0.2">
      <c r="A8" s="160"/>
      <c r="B8" s="18" t="s">
        <v>54</v>
      </c>
      <c r="C8" s="19">
        <v>308</v>
      </c>
      <c r="D8" s="20">
        <v>0.46753246753246752</v>
      </c>
      <c r="E8" s="21">
        <v>0.53246753246753242</v>
      </c>
      <c r="F8" s="73">
        <v>0</v>
      </c>
      <c r="G8" s="22">
        <v>0</v>
      </c>
      <c r="H8"/>
      <c r="I8"/>
      <c r="J8"/>
      <c r="K8"/>
      <c r="L8"/>
      <c r="M8"/>
    </row>
    <row r="9" spans="1:13" x14ac:dyDescent="0.2">
      <c r="A9" s="160"/>
      <c r="B9" s="18" t="s">
        <v>55</v>
      </c>
      <c r="C9" s="19">
        <v>520</v>
      </c>
      <c r="D9" s="20">
        <v>0.43461538461538463</v>
      </c>
      <c r="E9" s="21">
        <v>0.56153846153846154</v>
      </c>
      <c r="F9" s="73">
        <v>0</v>
      </c>
      <c r="G9" s="22">
        <v>3.8461538461538464E-3</v>
      </c>
      <c r="H9"/>
      <c r="I9"/>
      <c r="J9"/>
      <c r="K9"/>
      <c r="L9"/>
      <c r="M9"/>
    </row>
    <row r="10" spans="1:13" x14ac:dyDescent="0.2">
      <c r="A10" s="160"/>
      <c r="B10" s="18" t="s">
        <v>56</v>
      </c>
      <c r="C10" s="19">
        <v>312</v>
      </c>
      <c r="D10" s="20">
        <v>0.4358974358974359</v>
      </c>
      <c r="E10" s="21">
        <v>0.54487179487179482</v>
      </c>
      <c r="F10" s="73">
        <v>6.41025641025641E-3</v>
      </c>
      <c r="G10" s="22">
        <v>1.282051282051282E-2</v>
      </c>
      <c r="H10"/>
      <c r="I10"/>
      <c r="J10"/>
      <c r="K10"/>
      <c r="L10"/>
      <c r="M10"/>
    </row>
    <row r="11" spans="1:13" x14ac:dyDescent="0.2">
      <c r="A11" s="160"/>
      <c r="B11" s="18" t="s">
        <v>57</v>
      </c>
      <c r="C11" s="19">
        <v>336</v>
      </c>
      <c r="D11" s="20">
        <v>0.4642857142857143</v>
      </c>
      <c r="E11" s="21">
        <v>0.52976190476190477</v>
      </c>
      <c r="F11" s="73">
        <v>5.9523809523809521E-3</v>
      </c>
      <c r="G11" s="22">
        <v>0</v>
      </c>
      <c r="H11"/>
      <c r="I11"/>
      <c r="J11"/>
      <c r="K11"/>
      <c r="L11"/>
      <c r="M11"/>
    </row>
    <row r="12" spans="1:13" x14ac:dyDescent="0.2">
      <c r="A12" s="160"/>
      <c r="B12" s="18" t="s">
        <v>58</v>
      </c>
      <c r="C12" s="19">
        <v>92</v>
      </c>
      <c r="D12" s="20">
        <v>0.46739130434782611</v>
      </c>
      <c r="E12" s="21">
        <v>0.51086956521739135</v>
      </c>
      <c r="F12" s="73">
        <v>2.1739130434782608E-2</v>
      </c>
      <c r="G12" s="22">
        <v>0</v>
      </c>
      <c r="H12"/>
      <c r="I12"/>
      <c r="J12"/>
      <c r="K12"/>
      <c r="L12"/>
      <c r="M12"/>
    </row>
    <row r="13" spans="1:13" x14ac:dyDescent="0.2">
      <c r="A13" s="161"/>
      <c r="B13" s="23" t="s">
        <v>59</v>
      </c>
      <c r="C13" s="24">
        <v>12</v>
      </c>
      <c r="D13" s="25">
        <v>0</v>
      </c>
      <c r="E13" s="26">
        <v>0</v>
      </c>
      <c r="F13" s="74">
        <v>8.3333333333333329E-2</v>
      </c>
      <c r="G13" s="27">
        <v>0.91666666666666663</v>
      </c>
      <c r="H13"/>
      <c r="I13"/>
      <c r="J13"/>
      <c r="K13"/>
      <c r="L13"/>
      <c r="M13"/>
    </row>
    <row r="14" spans="1:13" x14ac:dyDescent="0.2">
      <c r="A14" s="159" t="s">
        <v>109</v>
      </c>
      <c r="B14" s="13" t="s">
        <v>110</v>
      </c>
      <c r="C14" s="19">
        <v>1303</v>
      </c>
      <c r="D14" s="20">
        <v>1</v>
      </c>
      <c r="E14" s="21">
        <v>0</v>
      </c>
      <c r="F14" s="73">
        <v>0</v>
      </c>
      <c r="G14" s="22">
        <v>0</v>
      </c>
      <c r="H14"/>
      <c r="I14"/>
      <c r="J14"/>
      <c r="K14"/>
      <c r="L14"/>
      <c r="M14"/>
    </row>
    <row r="15" spans="1:13" x14ac:dyDescent="0.2">
      <c r="A15" s="160"/>
      <c r="B15" s="18" t="s">
        <v>111</v>
      </c>
      <c r="C15" s="19">
        <v>1575</v>
      </c>
      <c r="D15" s="20">
        <v>0</v>
      </c>
      <c r="E15" s="21">
        <v>1</v>
      </c>
      <c r="F15" s="73">
        <v>0</v>
      </c>
      <c r="G15" s="22">
        <v>0</v>
      </c>
      <c r="H15"/>
      <c r="I15"/>
      <c r="J15"/>
      <c r="K15"/>
      <c r="L15"/>
      <c r="M15"/>
    </row>
    <row r="16" spans="1:13" x14ac:dyDescent="0.2">
      <c r="A16" s="161"/>
      <c r="B16" s="23" t="s">
        <v>40</v>
      </c>
      <c r="C16" s="24">
        <v>34</v>
      </c>
      <c r="D16" s="25">
        <v>0</v>
      </c>
      <c r="E16" s="26">
        <v>0</v>
      </c>
      <c r="F16" s="74">
        <v>0.38235294117647056</v>
      </c>
      <c r="G16" s="27">
        <v>0.61764705882352944</v>
      </c>
      <c r="H16"/>
      <c r="I16"/>
      <c r="J16"/>
      <c r="K16"/>
      <c r="L16"/>
      <c r="M16"/>
    </row>
    <row r="17" spans="1:13" x14ac:dyDescent="0.2">
      <c r="A17" s="159" t="s">
        <v>112</v>
      </c>
      <c r="B17" s="28" t="s">
        <v>39</v>
      </c>
      <c r="C17" s="29">
        <v>506</v>
      </c>
      <c r="D17" s="30">
        <v>0.40316205533596838</v>
      </c>
      <c r="E17" s="31">
        <v>0.58300395256916993</v>
      </c>
      <c r="F17" s="75">
        <v>1.383399209486166E-2</v>
      </c>
      <c r="G17" s="32">
        <v>0</v>
      </c>
      <c r="H17"/>
      <c r="I17"/>
      <c r="J17"/>
      <c r="K17"/>
      <c r="L17"/>
      <c r="M17"/>
    </row>
    <row r="18" spans="1:13" x14ac:dyDescent="0.2">
      <c r="A18" s="161"/>
      <c r="B18" s="18" t="s">
        <v>129</v>
      </c>
      <c r="C18" s="19">
        <v>753</v>
      </c>
      <c r="D18" s="20">
        <v>0.41035856573705182</v>
      </c>
      <c r="E18" s="21">
        <v>0.58167330677290841</v>
      </c>
      <c r="F18" s="73">
        <v>2.6560424966799467E-3</v>
      </c>
      <c r="G18" s="22">
        <v>5.3120849933598934E-3</v>
      </c>
      <c r="H18"/>
      <c r="I18"/>
      <c r="J18"/>
      <c r="K18"/>
      <c r="L18"/>
      <c r="M18"/>
    </row>
    <row r="19" spans="1:13" x14ac:dyDescent="0.2">
      <c r="A19" s="159"/>
      <c r="B19" s="18" t="s">
        <v>130</v>
      </c>
      <c r="C19" s="19">
        <v>807</v>
      </c>
      <c r="D19" s="20">
        <v>0.46964064436183395</v>
      </c>
      <c r="E19" s="21">
        <v>0.52664188351920693</v>
      </c>
      <c r="F19" s="73">
        <v>1.2391573729863693E-3</v>
      </c>
      <c r="G19" s="22">
        <v>2.4783147459727386E-3</v>
      </c>
      <c r="H19"/>
      <c r="I19"/>
      <c r="J19"/>
      <c r="K19"/>
      <c r="L19"/>
      <c r="M19"/>
    </row>
    <row r="20" spans="1:13" x14ac:dyDescent="0.2">
      <c r="A20" s="160"/>
      <c r="B20" s="18" t="s">
        <v>131</v>
      </c>
      <c r="C20" s="19">
        <v>594</v>
      </c>
      <c r="D20" s="20">
        <v>0.50168350168350173</v>
      </c>
      <c r="E20" s="21">
        <v>0.49158249158249157</v>
      </c>
      <c r="F20" s="73">
        <v>3.3670033670033669E-3</v>
      </c>
      <c r="G20" s="22">
        <v>3.3670033670033669E-3</v>
      </c>
      <c r="H20"/>
      <c r="I20"/>
      <c r="J20"/>
      <c r="K20"/>
      <c r="L20"/>
      <c r="M20"/>
    </row>
    <row r="21" spans="1:13" x14ac:dyDescent="0.2">
      <c r="A21" s="160"/>
      <c r="B21" s="18" t="s">
        <v>132</v>
      </c>
      <c r="C21" s="19">
        <v>234</v>
      </c>
      <c r="D21" s="20">
        <v>0.47435897435897434</v>
      </c>
      <c r="E21" s="21">
        <v>0.52564102564102566</v>
      </c>
      <c r="F21" s="73">
        <v>0</v>
      </c>
      <c r="G21" s="22">
        <v>0</v>
      </c>
      <c r="H21"/>
      <c r="I21"/>
      <c r="J21"/>
      <c r="K21"/>
      <c r="L21"/>
      <c r="M21"/>
    </row>
    <row r="22" spans="1:13" x14ac:dyDescent="0.2">
      <c r="A22" s="161"/>
      <c r="B22" s="23" t="s">
        <v>59</v>
      </c>
      <c r="C22" s="24">
        <v>18</v>
      </c>
      <c r="D22" s="25">
        <v>0.1111111111111111</v>
      </c>
      <c r="E22" s="26">
        <v>0.1111111111111111</v>
      </c>
      <c r="F22" s="74">
        <v>5.5555555555555552E-2</v>
      </c>
      <c r="G22" s="27">
        <v>0.72222222222222221</v>
      </c>
      <c r="H22"/>
      <c r="I22"/>
      <c r="J22"/>
      <c r="K22"/>
      <c r="L22"/>
      <c r="M22"/>
    </row>
    <row r="23" spans="1:13" x14ac:dyDescent="0.2">
      <c r="A23" s="159" t="s">
        <v>113</v>
      </c>
      <c r="B23" s="28" t="s">
        <v>41</v>
      </c>
      <c r="C23" s="14">
        <v>204</v>
      </c>
      <c r="D23" s="15">
        <v>1</v>
      </c>
      <c r="E23" s="16">
        <v>0</v>
      </c>
      <c r="F23" s="72">
        <v>0</v>
      </c>
      <c r="G23" s="17">
        <v>0</v>
      </c>
      <c r="H23"/>
      <c r="I23"/>
      <c r="J23"/>
      <c r="K23"/>
      <c r="L23"/>
      <c r="M23"/>
    </row>
    <row r="24" spans="1:13" x14ac:dyDescent="0.2">
      <c r="A24" s="160"/>
      <c r="B24" s="18" t="s">
        <v>133</v>
      </c>
      <c r="C24" s="19">
        <v>309</v>
      </c>
      <c r="D24" s="20">
        <v>1</v>
      </c>
      <c r="E24" s="21">
        <v>0</v>
      </c>
      <c r="F24" s="73">
        <v>0</v>
      </c>
      <c r="G24" s="22">
        <v>0</v>
      </c>
      <c r="H24"/>
      <c r="I24"/>
      <c r="J24"/>
      <c r="K24"/>
      <c r="L24"/>
      <c r="M24"/>
    </row>
    <row r="25" spans="1:13" x14ac:dyDescent="0.2">
      <c r="A25" s="161"/>
      <c r="B25" s="18" t="s">
        <v>134</v>
      </c>
      <c r="C25" s="19">
        <v>379</v>
      </c>
      <c r="D25" s="20">
        <v>1</v>
      </c>
      <c r="E25" s="21">
        <v>0</v>
      </c>
      <c r="F25" s="73">
        <v>0</v>
      </c>
      <c r="G25" s="22">
        <v>0</v>
      </c>
      <c r="H25"/>
      <c r="I25"/>
      <c r="J25"/>
      <c r="K25"/>
      <c r="L25"/>
      <c r="M25"/>
    </row>
    <row r="26" spans="1:13" x14ac:dyDescent="0.2">
      <c r="A26" s="159"/>
      <c r="B26" s="18" t="s">
        <v>135</v>
      </c>
      <c r="C26" s="19">
        <v>298</v>
      </c>
      <c r="D26" s="20">
        <v>1</v>
      </c>
      <c r="E26" s="21">
        <v>0</v>
      </c>
      <c r="F26" s="73">
        <v>0</v>
      </c>
      <c r="G26" s="22">
        <v>0</v>
      </c>
      <c r="H26"/>
      <c r="I26"/>
      <c r="J26"/>
      <c r="K26"/>
      <c r="L26"/>
      <c r="M26"/>
    </row>
    <row r="27" spans="1:13" x14ac:dyDescent="0.2">
      <c r="A27" s="160"/>
      <c r="B27" s="18" t="s">
        <v>136</v>
      </c>
      <c r="C27" s="19">
        <v>111</v>
      </c>
      <c r="D27" s="20">
        <v>1</v>
      </c>
      <c r="E27" s="21">
        <v>0</v>
      </c>
      <c r="F27" s="73">
        <v>0</v>
      </c>
      <c r="G27" s="22">
        <v>0</v>
      </c>
      <c r="H27"/>
      <c r="I27"/>
      <c r="J27"/>
      <c r="K27"/>
      <c r="L27"/>
      <c r="M27"/>
    </row>
    <row r="28" spans="1:13" x14ac:dyDescent="0.2">
      <c r="A28" s="160"/>
      <c r="B28" s="18" t="s">
        <v>42</v>
      </c>
      <c r="C28" s="19">
        <v>2</v>
      </c>
      <c r="D28" s="20">
        <v>1</v>
      </c>
      <c r="E28" s="21">
        <v>0</v>
      </c>
      <c r="F28" s="73">
        <v>0</v>
      </c>
      <c r="G28" s="22">
        <v>0</v>
      </c>
      <c r="H28"/>
      <c r="I28"/>
      <c r="J28"/>
      <c r="K28"/>
      <c r="L28"/>
      <c r="M28"/>
    </row>
    <row r="29" spans="1:13" x14ac:dyDescent="0.2">
      <c r="A29" s="160"/>
      <c r="B29" s="18" t="s">
        <v>43</v>
      </c>
      <c r="C29" s="19">
        <v>295</v>
      </c>
      <c r="D29" s="20">
        <v>0</v>
      </c>
      <c r="E29" s="21">
        <v>1</v>
      </c>
      <c r="F29" s="73">
        <v>0</v>
      </c>
      <c r="G29" s="22">
        <v>0</v>
      </c>
      <c r="H29"/>
      <c r="I29"/>
      <c r="J29"/>
      <c r="K29"/>
      <c r="L29"/>
      <c r="M29"/>
    </row>
    <row r="30" spans="1:13" x14ac:dyDescent="0.2">
      <c r="A30" s="160"/>
      <c r="B30" s="18" t="s">
        <v>137</v>
      </c>
      <c r="C30" s="19">
        <v>438</v>
      </c>
      <c r="D30" s="20">
        <v>0</v>
      </c>
      <c r="E30" s="21">
        <v>1</v>
      </c>
      <c r="F30" s="73">
        <v>0</v>
      </c>
      <c r="G30" s="22">
        <v>0</v>
      </c>
      <c r="H30"/>
      <c r="I30"/>
      <c r="J30"/>
      <c r="K30"/>
      <c r="L30"/>
      <c r="M30"/>
    </row>
    <row r="31" spans="1:13" x14ac:dyDescent="0.2">
      <c r="A31" s="160"/>
      <c r="B31" s="18" t="s">
        <v>138</v>
      </c>
      <c r="C31" s="19">
        <v>425</v>
      </c>
      <c r="D31" s="20">
        <v>0</v>
      </c>
      <c r="E31" s="21">
        <v>1</v>
      </c>
      <c r="F31" s="73">
        <v>0</v>
      </c>
      <c r="G31" s="22">
        <v>0</v>
      </c>
      <c r="H31"/>
      <c r="I31"/>
      <c r="J31"/>
      <c r="K31"/>
      <c r="L31"/>
      <c r="M31"/>
    </row>
    <row r="32" spans="1:13" x14ac:dyDescent="0.2">
      <c r="A32" s="160"/>
      <c r="B32" s="18" t="s">
        <v>139</v>
      </c>
      <c r="C32" s="19">
        <v>292</v>
      </c>
      <c r="D32" s="20">
        <v>0</v>
      </c>
      <c r="E32" s="21">
        <v>1</v>
      </c>
      <c r="F32" s="73">
        <v>0</v>
      </c>
      <c r="G32" s="22">
        <v>0</v>
      </c>
      <c r="H32"/>
      <c r="I32"/>
      <c r="J32"/>
      <c r="K32"/>
      <c r="L32"/>
      <c r="M32"/>
    </row>
    <row r="33" spans="1:13" x14ac:dyDescent="0.2">
      <c r="A33" s="160"/>
      <c r="B33" s="18" t="s">
        <v>140</v>
      </c>
      <c r="C33" s="19">
        <v>123</v>
      </c>
      <c r="D33" s="20">
        <v>0</v>
      </c>
      <c r="E33" s="21">
        <v>1</v>
      </c>
      <c r="F33" s="73">
        <v>0</v>
      </c>
      <c r="G33" s="22">
        <v>0</v>
      </c>
      <c r="H33"/>
      <c r="I33"/>
      <c r="J33"/>
      <c r="K33"/>
      <c r="L33"/>
      <c r="M33"/>
    </row>
    <row r="34" spans="1:13" x14ac:dyDescent="0.2">
      <c r="A34" s="160"/>
      <c r="B34" s="18" t="s">
        <v>44</v>
      </c>
      <c r="C34" s="19">
        <v>2</v>
      </c>
      <c r="D34" s="20">
        <v>0</v>
      </c>
      <c r="E34" s="21">
        <v>1</v>
      </c>
      <c r="F34" s="73">
        <v>0</v>
      </c>
      <c r="G34" s="22">
        <v>0</v>
      </c>
      <c r="H34"/>
      <c r="I34"/>
      <c r="J34"/>
      <c r="K34"/>
      <c r="L34"/>
      <c r="M34"/>
    </row>
    <row r="35" spans="1:13" x14ac:dyDescent="0.2">
      <c r="A35" s="161"/>
      <c r="B35" s="23" t="s">
        <v>251</v>
      </c>
      <c r="C35" s="24">
        <v>34</v>
      </c>
      <c r="D35" s="25">
        <v>0</v>
      </c>
      <c r="E35" s="26">
        <v>0</v>
      </c>
      <c r="F35" s="74">
        <f>13/$C$35</f>
        <v>0.38235294117647056</v>
      </c>
      <c r="G35" s="27">
        <f>21/$C$35</f>
        <v>0.61764705882352944</v>
      </c>
      <c r="H35"/>
      <c r="I35"/>
      <c r="J35"/>
      <c r="K35"/>
      <c r="L35"/>
      <c r="M35"/>
    </row>
    <row r="36" spans="1:13" x14ac:dyDescent="0.2">
      <c r="A36" s="159" t="s">
        <v>114</v>
      </c>
      <c r="B36" s="13" t="s">
        <v>141</v>
      </c>
      <c r="C36" s="14">
        <v>36</v>
      </c>
      <c r="D36" s="15">
        <v>0.75</v>
      </c>
      <c r="E36" s="16">
        <v>0.16666666666666666</v>
      </c>
      <c r="F36" s="72">
        <v>8.3333333333333329E-2</v>
      </c>
      <c r="G36" s="17">
        <v>0</v>
      </c>
      <c r="H36"/>
      <c r="I36"/>
      <c r="J36"/>
      <c r="K36"/>
      <c r="L36"/>
      <c r="M36"/>
    </row>
    <row r="37" spans="1:13" x14ac:dyDescent="0.2">
      <c r="A37" s="160"/>
      <c r="B37" s="18" t="s">
        <v>142</v>
      </c>
      <c r="C37" s="19">
        <v>176</v>
      </c>
      <c r="D37" s="20">
        <v>0.53977272727272729</v>
      </c>
      <c r="E37" s="21">
        <v>0.46022727272727271</v>
      </c>
      <c r="F37" s="73">
        <v>0</v>
      </c>
      <c r="G37" s="22">
        <v>0</v>
      </c>
      <c r="H37"/>
      <c r="I37"/>
      <c r="J37"/>
      <c r="K37"/>
      <c r="L37"/>
      <c r="M37"/>
    </row>
    <row r="38" spans="1:13" x14ac:dyDescent="0.2">
      <c r="A38" s="161"/>
      <c r="B38" s="18" t="s">
        <v>143</v>
      </c>
      <c r="C38" s="19">
        <v>968</v>
      </c>
      <c r="D38" s="20">
        <v>0.62706611570247939</v>
      </c>
      <c r="E38" s="21">
        <v>0.36570247933884298</v>
      </c>
      <c r="F38" s="73">
        <v>5.1652892561983473E-3</v>
      </c>
      <c r="G38" s="22">
        <v>2.0661157024793389E-3</v>
      </c>
      <c r="H38"/>
      <c r="I38"/>
      <c r="J38"/>
      <c r="K38"/>
      <c r="L38"/>
      <c r="M38"/>
    </row>
    <row r="39" spans="1:13" x14ac:dyDescent="0.2">
      <c r="A39" s="159"/>
      <c r="B39" s="18" t="s">
        <v>144</v>
      </c>
      <c r="C39" s="19">
        <v>522</v>
      </c>
      <c r="D39" s="20">
        <v>0.18390804597701149</v>
      </c>
      <c r="E39" s="21">
        <v>0.8045977011494253</v>
      </c>
      <c r="F39" s="73">
        <v>3.8314176245210726E-3</v>
      </c>
      <c r="G39" s="22">
        <v>7.6628352490421452E-3</v>
      </c>
      <c r="H39"/>
      <c r="I39"/>
      <c r="J39"/>
      <c r="K39"/>
      <c r="L39"/>
      <c r="M39"/>
    </row>
    <row r="40" spans="1:13" x14ac:dyDescent="0.2">
      <c r="A40" s="160"/>
      <c r="B40" s="18" t="s">
        <v>145</v>
      </c>
      <c r="C40" s="19">
        <v>204</v>
      </c>
      <c r="D40" s="20">
        <v>0.6470588235294118</v>
      </c>
      <c r="E40" s="21">
        <v>0.34313725490196079</v>
      </c>
      <c r="F40" s="73">
        <v>9.8039215686274508E-3</v>
      </c>
      <c r="G40" s="22">
        <v>0</v>
      </c>
      <c r="H40"/>
      <c r="I40"/>
      <c r="J40"/>
      <c r="K40"/>
      <c r="L40"/>
      <c r="M40"/>
    </row>
    <row r="41" spans="1:13" x14ac:dyDescent="0.2">
      <c r="A41" s="160"/>
      <c r="B41" s="18" t="s">
        <v>60</v>
      </c>
      <c r="C41" s="19">
        <v>82</v>
      </c>
      <c r="D41" s="20">
        <v>0.58536585365853655</v>
      </c>
      <c r="E41" s="21">
        <v>0.41463414634146339</v>
      </c>
      <c r="F41" s="73">
        <v>0</v>
      </c>
      <c r="G41" s="22">
        <v>0</v>
      </c>
      <c r="H41"/>
      <c r="I41"/>
      <c r="J41"/>
      <c r="K41"/>
      <c r="L41"/>
      <c r="M41"/>
    </row>
    <row r="42" spans="1:13" x14ac:dyDescent="0.2">
      <c r="A42" s="160"/>
      <c r="B42" s="18" t="s">
        <v>61</v>
      </c>
      <c r="C42" s="19">
        <v>387</v>
      </c>
      <c r="D42" s="20">
        <v>1.0335917312661499E-2</v>
      </c>
      <c r="E42" s="21">
        <v>0.98966408268733852</v>
      </c>
      <c r="F42" s="73">
        <v>0</v>
      </c>
      <c r="G42" s="22">
        <v>0</v>
      </c>
      <c r="H42"/>
      <c r="I42"/>
      <c r="J42"/>
      <c r="K42"/>
      <c r="L42"/>
      <c r="M42"/>
    </row>
    <row r="43" spans="1:13" x14ac:dyDescent="0.2">
      <c r="A43" s="160"/>
      <c r="B43" s="18" t="s">
        <v>146</v>
      </c>
      <c r="C43" s="19">
        <v>521</v>
      </c>
      <c r="D43" s="20">
        <v>0.56429942418426104</v>
      </c>
      <c r="E43" s="21">
        <v>0.43186180422264875</v>
      </c>
      <c r="F43" s="73">
        <v>0</v>
      </c>
      <c r="G43" s="22">
        <v>3.838771593090211E-3</v>
      </c>
      <c r="H43"/>
      <c r="I43"/>
      <c r="J43"/>
      <c r="K43"/>
      <c r="L43"/>
      <c r="M43"/>
    </row>
    <row r="44" spans="1:13" x14ac:dyDescent="0.2">
      <c r="A44" s="161"/>
      <c r="B44" s="23" t="s">
        <v>59</v>
      </c>
      <c r="C44" s="24">
        <v>16</v>
      </c>
      <c r="D44" s="25">
        <v>0</v>
      </c>
      <c r="E44" s="26">
        <v>0.125</v>
      </c>
      <c r="F44" s="74">
        <v>6.25E-2</v>
      </c>
      <c r="G44" s="27">
        <v>0.8125</v>
      </c>
      <c r="H44"/>
      <c r="I44"/>
      <c r="J44"/>
      <c r="K44"/>
      <c r="L44"/>
      <c r="M44"/>
    </row>
    <row r="45" spans="1:13" x14ac:dyDescent="0.2">
      <c r="A45" s="175" t="s">
        <v>115</v>
      </c>
      <c r="B45" s="13" t="s">
        <v>62</v>
      </c>
      <c r="C45" s="14">
        <v>257</v>
      </c>
      <c r="D45" s="15">
        <v>0.52529182879377434</v>
      </c>
      <c r="E45" s="16">
        <v>0.46303501945525294</v>
      </c>
      <c r="F45" s="72">
        <v>1.1673151750972763E-2</v>
      </c>
      <c r="G45" s="17">
        <v>0</v>
      </c>
      <c r="H45"/>
      <c r="I45"/>
      <c r="J45"/>
      <c r="K45"/>
      <c r="L45"/>
      <c r="M45"/>
    </row>
    <row r="46" spans="1:13" x14ac:dyDescent="0.2">
      <c r="A46" s="176"/>
      <c r="B46" s="18" t="s">
        <v>63</v>
      </c>
      <c r="C46" s="19">
        <v>826</v>
      </c>
      <c r="D46" s="20">
        <v>0.38619854721549635</v>
      </c>
      <c r="E46" s="21">
        <v>0.60290556900726389</v>
      </c>
      <c r="F46" s="73">
        <v>6.0532687651331718E-3</v>
      </c>
      <c r="G46" s="22">
        <v>4.8426150121065378E-3</v>
      </c>
      <c r="H46"/>
      <c r="I46"/>
      <c r="J46"/>
      <c r="K46"/>
      <c r="L46"/>
      <c r="M46"/>
    </row>
    <row r="47" spans="1:13" x14ac:dyDescent="0.2">
      <c r="A47" s="177"/>
      <c r="B47" s="18" t="s">
        <v>64</v>
      </c>
      <c r="C47" s="19">
        <v>599</v>
      </c>
      <c r="D47" s="20">
        <v>0.54757929883138567</v>
      </c>
      <c r="E47" s="21">
        <v>0.44240400667779634</v>
      </c>
      <c r="F47" s="73">
        <v>6.6777963272120202E-3</v>
      </c>
      <c r="G47" s="22">
        <v>3.3388981636060101E-3</v>
      </c>
      <c r="H47"/>
      <c r="I47"/>
      <c r="J47"/>
      <c r="K47"/>
      <c r="L47"/>
      <c r="M47"/>
    </row>
    <row r="48" spans="1:13" x14ac:dyDescent="0.2">
      <c r="A48" s="175"/>
      <c r="B48" s="18" t="s">
        <v>65</v>
      </c>
      <c r="C48" s="19">
        <v>296</v>
      </c>
      <c r="D48" s="20">
        <v>0.73986486486486491</v>
      </c>
      <c r="E48" s="21">
        <v>0.26013513513513514</v>
      </c>
      <c r="F48" s="73">
        <v>0</v>
      </c>
      <c r="G48" s="22">
        <v>0</v>
      </c>
      <c r="H48"/>
      <c r="I48"/>
      <c r="J48"/>
      <c r="K48"/>
      <c r="L48"/>
      <c r="M48"/>
    </row>
    <row r="49" spans="1:13" x14ac:dyDescent="0.2">
      <c r="A49" s="177"/>
      <c r="B49" s="23" t="s">
        <v>59</v>
      </c>
      <c r="C49" s="24">
        <v>10</v>
      </c>
      <c r="D49" s="25">
        <v>0.4</v>
      </c>
      <c r="E49" s="26">
        <v>0.6</v>
      </c>
      <c r="F49" s="74">
        <v>0</v>
      </c>
      <c r="G49" s="27">
        <v>0</v>
      </c>
      <c r="H49"/>
      <c r="I49"/>
      <c r="J49"/>
      <c r="K49"/>
      <c r="L49"/>
      <c r="M49"/>
    </row>
    <row r="50" spans="1:13" x14ac:dyDescent="0.2">
      <c r="A50" s="159" t="s">
        <v>116</v>
      </c>
      <c r="B50" s="13" t="s">
        <v>66</v>
      </c>
      <c r="C50" s="14">
        <v>1431</v>
      </c>
      <c r="D50" s="15">
        <v>0.45213137665967856</v>
      </c>
      <c r="E50" s="16">
        <v>0.54088050314465408</v>
      </c>
      <c r="F50" s="72">
        <v>4.1928721174004195E-3</v>
      </c>
      <c r="G50" s="17">
        <v>2.7952480782669461E-3</v>
      </c>
      <c r="H50"/>
      <c r="I50"/>
      <c r="J50"/>
      <c r="K50"/>
      <c r="L50"/>
      <c r="M50"/>
    </row>
    <row r="51" spans="1:13" x14ac:dyDescent="0.2">
      <c r="A51" s="160"/>
      <c r="B51" s="18" t="s">
        <v>67</v>
      </c>
      <c r="C51" s="19">
        <v>397</v>
      </c>
      <c r="D51" s="20">
        <v>0.52896725440806047</v>
      </c>
      <c r="E51" s="21">
        <v>0.46095717884130982</v>
      </c>
      <c r="F51" s="73">
        <v>1.0075566750629723E-2</v>
      </c>
      <c r="G51" s="22">
        <v>0</v>
      </c>
      <c r="H51"/>
      <c r="I51"/>
      <c r="J51"/>
      <c r="K51"/>
      <c r="L51"/>
      <c r="M51"/>
    </row>
    <row r="52" spans="1:13" x14ac:dyDescent="0.2">
      <c r="A52" s="161"/>
      <c r="B52" s="18" t="s">
        <v>68</v>
      </c>
      <c r="C52" s="19">
        <v>1069</v>
      </c>
      <c r="D52" s="20">
        <v>0.41721234798877455</v>
      </c>
      <c r="E52" s="21">
        <v>0.57717492984097285</v>
      </c>
      <c r="F52" s="73">
        <v>1.8709073900841909E-3</v>
      </c>
      <c r="G52" s="22">
        <v>3.7418147801683817E-3</v>
      </c>
      <c r="H52"/>
      <c r="I52"/>
      <c r="J52"/>
      <c r="K52"/>
      <c r="L52"/>
      <c r="M52"/>
    </row>
    <row r="53" spans="1:13" x14ac:dyDescent="0.2">
      <c r="A53" s="179"/>
      <c r="B53" s="23" t="s">
        <v>59</v>
      </c>
      <c r="C53" s="24">
        <v>15</v>
      </c>
      <c r="D53" s="25">
        <v>0</v>
      </c>
      <c r="E53" s="26">
        <v>6.6666666666666666E-2</v>
      </c>
      <c r="F53" s="74">
        <v>6.6666666666666666E-2</v>
      </c>
      <c r="G53" s="27">
        <v>0.8666666666666667</v>
      </c>
      <c r="H53"/>
      <c r="I53"/>
      <c r="J53"/>
      <c r="K53"/>
      <c r="L53"/>
      <c r="M53"/>
    </row>
    <row r="54" spans="1:13" x14ac:dyDescent="0.2">
      <c r="A54" s="175" t="s">
        <v>117</v>
      </c>
      <c r="B54" s="13" t="s">
        <v>69</v>
      </c>
      <c r="C54" s="14">
        <v>89</v>
      </c>
      <c r="D54" s="15">
        <v>0.48314606741573035</v>
      </c>
      <c r="E54" s="16">
        <v>0.4943820224719101</v>
      </c>
      <c r="F54" s="72">
        <v>2.247191011235955E-2</v>
      </c>
      <c r="G54" s="17">
        <v>0</v>
      </c>
      <c r="H54"/>
      <c r="I54"/>
      <c r="J54"/>
      <c r="K54"/>
      <c r="L54"/>
      <c r="M54"/>
    </row>
    <row r="55" spans="1:13" x14ac:dyDescent="0.2">
      <c r="A55" s="176"/>
      <c r="B55" s="18" t="s">
        <v>70</v>
      </c>
      <c r="C55" s="19">
        <v>224</v>
      </c>
      <c r="D55" s="20">
        <v>0.375</v>
      </c>
      <c r="E55" s="21">
        <v>0.6071428571428571</v>
      </c>
      <c r="F55" s="73">
        <v>8.9285714285714281E-3</v>
      </c>
      <c r="G55" s="22">
        <v>8.9285714285714281E-3</v>
      </c>
      <c r="H55"/>
      <c r="I55"/>
      <c r="J55"/>
      <c r="K55"/>
      <c r="L55"/>
      <c r="M55"/>
    </row>
    <row r="56" spans="1:13" x14ac:dyDescent="0.2">
      <c r="A56" s="177"/>
      <c r="B56" s="18" t="s">
        <v>71</v>
      </c>
      <c r="C56" s="19">
        <v>1140</v>
      </c>
      <c r="D56" s="20">
        <v>0.4631578947368421</v>
      </c>
      <c r="E56" s="21">
        <v>0.53333333333333333</v>
      </c>
      <c r="F56" s="73">
        <v>1.7543859649122807E-3</v>
      </c>
      <c r="G56" s="22">
        <v>1.7543859649122807E-3</v>
      </c>
      <c r="H56"/>
      <c r="I56"/>
      <c r="J56"/>
      <c r="K56"/>
      <c r="L56"/>
      <c r="M56"/>
    </row>
    <row r="57" spans="1:13" ht="12.5" thickBot="1" x14ac:dyDescent="0.25">
      <c r="A57" s="178"/>
      <c r="B57" s="33" t="s">
        <v>59</v>
      </c>
      <c r="C57" s="34">
        <v>13</v>
      </c>
      <c r="D57" s="35">
        <v>7.6923076923076927E-2</v>
      </c>
      <c r="E57" s="36">
        <v>0.92307692307692313</v>
      </c>
      <c r="F57" s="76">
        <v>0</v>
      </c>
      <c r="G57" s="37">
        <v>0</v>
      </c>
      <c r="H57"/>
      <c r="I57"/>
      <c r="J57"/>
      <c r="K57"/>
      <c r="L57"/>
      <c r="M57"/>
    </row>
  </sheetData>
  <mergeCells count="13">
    <mergeCell ref="A54:A57"/>
    <mergeCell ref="A14:A16"/>
    <mergeCell ref="A17:A22"/>
    <mergeCell ref="A23:A35"/>
    <mergeCell ref="A36:A44"/>
    <mergeCell ref="A45:A49"/>
    <mergeCell ref="A50:A53"/>
    <mergeCell ref="A6:A13"/>
    <mergeCell ref="A5:B5"/>
    <mergeCell ref="A1:K1"/>
    <mergeCell ref="A3:B4"/>
    <mergeCell ref="C3:C4"/>
    <mergeCell ref="G3:G4"/>
  </mergeCells>
  <phoneticPr fontId="2"/>
  <pageMargins left="0.59055118110236227" right="0.59055118110236227" top="0.59055118110236227" bottom="0.59055118110236227" header="0.51181102362204722" footer="0.31496062992125984"/>
  <pageSetup paperSize="9" scale="85" orientation="portrait" useFirstPageNumber="1" r:id="rId1"/>
  <headerFooter alignWithMargins="0">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478</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5.9065934065934064E-2</v>
      </c>
      <c r="E5" s="11">
        <v>0.40453296703296704</v>
      </c>
      <c r="F5" s="10">
        <v>0.29223901098901101</v>
      </c>
      <c r="G5" s="11">
        <v>0.11778846153846154</v>
      </c>
      <c r="H5" s="10">
        <v>0.11298076923076923</v>
      </c>
      <c r="I5" s="12">
        <v>1.3392857142857142E-2</v>
      </c>
      <c r="J5"/>
      <c r="K5" s="58">
        <f t="shared" ref="K5:K35" si="0">SUM(D5:E5)</f>
        <v>0.46359890109890112</v>
      </c>
      <c r="L5" s="12">
        <f t="shared" ref="L5:L35" si="1">SUM(F5:G5)</f>
        <v>0.41002747252747251</v>
      </c>
      <c r="M5"/>
      <c r="N5"/>
      <c r="O5"/>
      <c r="P5"/>
      <c r="Q5"/>
    </row>
    <row r="6" spans="1:17" ht="12" customHeight="1" x14ac:dyDescent="0.2">
      <c r="A6" s="159" t="s">
        <v>108</v>
      </c>
      <c r="B6" s="13" t="s">
        <v>52</v>
      </c>
      <c r="C6" s="14">
        <v>704</v>
      </c>
      <c r="D6" s="15">
        <v>3.4090909090909088E-2</v>
      </c>
      <c r="E6" s="16">
        <v>0.36931818181818182</v>
      </c>
      <c r="F6" s="15">
        <v>0.32670454545454547</v>
      </c>
      <c r="G6" s="16">
        <v>0.13068181818181818</v>
      </c>
      <c r="H6" s="15">
        <v>0.13068181818181818</v>
      </c>
      <c r="I6" s="17">
        <v>8.5227272727272721E-3</v>
      </c>
      <c r="J6"/>
      <c r="K6" s="59">
        <f t="shared" si="0"/>
        <v>0.40340909090909094</v>
      </c>
      <c r="L6" s="17">
        <f t="shared" si="1"/>
        <v>0.45738636363636365</v>
      </c>
      <c r="M6"/>
      <c r="N6"/>
      <c r="O6"/>
      <c r="P6"/>
      <c r="Q6"/>
    </row>
    <row r="7" spans="1:17" x14ac:dyDescent="0.2">
      <c r="A7" s="160"/>
      <c r="B7" s="18" t="s">
        <v>53</v>
      </c>
      <c r="C7" s="19">
        <v>628</v>
      </c>
      <c r="D7" s="20">
        <v>6.6878980891719744E-2</v>
      </c>
      <c r="E7" s="21">
        <v>0.44904458598726116</v>
      </c>
      <c r="F7" s="20">
        <v>0.27388535031847133</v>
      </c>
      <c r="G7" s="21">
        <v>0.10828025477707007</v>
      </c>
      <c r="H7" s="20">
        <v>9.5541401273885357E-2</v>
      </c>
      <c r="I7" s="22">
        <v>6.369426751592357E-3</v>
      </c>
      <c r="J7"/>
      <c r="K7" s="60">
        <f t="shared" si="0"/>
        <v>0.51592356687898089</v>
      </c>
      <c r="L7" s="22">
        <f t="shared" si="1"/>
        <v>0.38216560509554143</v>
      </c>
      <c r="M7"/>
      <c r="N7"/>
      <c r="O7"/>
      <c r="P7"/>
      <c r="Q7"/>
    </row>
    <row r="8" spans="1:17" x14ac:dyDescent="0.2">
      <c r="A8" s="160"/>
      <c r="B8" s="18" t="s">
        <v>54</v>
      </c>
      <c r="C8" s="19">
        <v>308</v>
      </c>
      <c r="D8" s="20">
        <v>7.1428571428571425E-2</v>
      </c>
      <c r="E8" s="21">
        <v>0.44805194805194803</v>
      </c>
      <c r="F8" s="20">
        <v>0.2792207792207792</v>
      </c>
      <c r="G8" s="21">
        <v>0.11038961038961038</v>
      </c>
      <c r="H8" s="20">
        <v>7.792207792207792E-2</v>
      </c>
      <c r="I8" s="22">
        <v>1.2987012987012988E-2</v>
      </c>
      <c r="J8"/>
      <c r="K8" s="60">
        <f t="shared" si="0"/>
        <v>0.51948051948051943</v>
      </c>
      <c r="L8" s="22">
        <f t="shared" si="1"/>
        <v>0.38961038961038957</v>
      </c>
      <c r="M8"/>
      <c r="N8"/>
      <c r="O8"/>
      <c r="P8"/>
      <c r="Q8"/>
    </row>
    <row r="9" spans="1:17" x14ac:dyDescent="0.2">
      <c r="A9" s="160"/>
      <c r="B9" s="18" t="s">
        <v>55</v>
      </c>
      <c r="C9" s="19">
        <v>520</v>
      </c>
      <c r="D9" s="20">
        <v>8.0769230769230774E-2</v>
      </c>
      <c r="E9" s="21">
        <v>0.40384615384615385</v>
      </c>
      <c r="F9" s="20">
        <v>0.30384615384615382</v>
      </c>
      <c r="G9" s="21">
        <v>9.6153846153846159E-2</v>
      </c>
      <c r="H9" s="20">
        <v>0.11153846153846154</v>
      </c>
      <c r="I9" s="22">
        <v>3.8461538461538464E-3</v>
      </c>
      <c r="J9"/>
      <c r="K9" s="60">
        <f t="shared" si="0"/>
        <v>0.48461538461538461</v>
      </c>
      <c r="L9" s="22">
        <f t="shared" si="1"/>
        <v>0.39999999999999997</v>
      </c>
      <c r="M9"/>
      <c r="N9"/>
      <c r="O9"/>
      <c r="P9"/>
      <c r="Q9"/>
    </row>
    <row r="10" spans="1:17" x14ac:dyDescent="0.2">
      <c r="A10" s="160"/>
      <c r="B10" s="18" t="s">
        <v>56</v>
      </c>
      <c r="C10" s="19">
        <v>312</v>
      </c>
      <c r="D10" s="20">
        <v>1.9230769230769232E-2</v>
      </c>
      <c r="E10" s="21">
        <v>0.39743589743589741</v>
      </c>
      <c r="F10" s="20">
        <v>0.28205128205128205</v>
      </c>
      <c r="G10" s="21">
        <v>0.14102564102564102</v>
      </c>
      <c r="H10" s="20">
        <v>0.12179487179487179</v>
      </c>
      <c r="I10" s="22">
        <v>3.8461538461538464E-2</v>
      </c>
      <c r="J10"/>
      <c r="K10" s="60">
        <f t="shared" si="0"/>
        <v>0.41666666666666663</v>
      </c>
      <c r="L10" s="22">
        <f t="shared" si="1"/>
        <v>0.42307692307692307</v>
      </c>
      <c r="M10"/>
      <c r="N10"/>
      <c r="O10"/>
      <c r="P10"/>
      <c r="Q10"/>
    </row>
    <row r="11" spans="1:17" x14ac:dyDescent="0.2">
      <c r="A11" s="160"/>
      <c r="B11" s="18" t="s">
        <v>57</v>
      </c>
      <c r="C11" s="19">
        <v>336</v>
      </c>
      <c r="D11" s="20">
        <v>7.7380952380952384E-2</v>
      </c>
      <c r="E11" s="21">
        <v>0.38690476190476192</v>
      </c>
      <c r="F11" s="20">
        <v>0.26785714285714285</v>
      </c>
      <c r="G11" s="21">
        <v>0.1130952380952381</v>
      </c>
      <c r="H11" s="20">
        <v>0.13095238095238096</v>
      </c>
      <c r="I11" s="22">
        <v>2.3809523809523808E-2</v>
      </c>
      <c r="J11"/>
      <c r="K11" s="60">
        <f t="shared" si="0"/>
        <v>0.4642857142857143</v>
      </c>
      <c r="L11" s="22">
        <f t="shared" si="1"/>
        <v>0.38095238095238093</v>
      </c>
      <c r="M11"/>
      <c r="N11"/>
      <c r="O11"/>
      <c r="P11"/>
      <c r="Q11"/>
    </row>
    <row r="12" spans="1:17" x14ac:dyDescent="0.2">
      <c r="A12" s="160"/>
      <c r="B12" s="18" t="s">
        <v>58</v>
      </c>
      <c r="C12" s="19">
        <v>92</v>
      </c>
      <c r="D12" s="20">
        <v>0.10869565217391304</v>
      </c>
      <c r="E12" s="21">
        <v>0.34782608695652173</v>
      </c>
      <c r="F12" s="20">
        <v>0.2608695652173913</v>
      </c>
      <c r="G12" s="21">
        <v>0.15217391304347827</v>
      </c>
      <c r="H12" s="20">
        <v>0.11956521739130435</v>
      </c>
      <c r="I12" s="22">
        <v>1.0869565217391304E-2</v>
      </c>
      <c r="J12"/>
      <c r="K12" s="60">
        <f t="shared" si="0"/>
        <v>0.45652173913043476</v>
      </c>
      <c r="L12" s="22">
        <f t="shared" si="1"/>
        <v>0.41304347826086957</v>
      </c>
      <c r="M12"/>
      <c r="N12"/>
      <c r="O12"/>
      <c r="P12"/>
      <c r="Q12"/>
    </row>
    <row r="13" spans="1:17" x14ac:dyDescent="0.2">
      <c r="A13" s="161"/>
      <c r="B13" s="23" t="s">
        <v>59</v>
      </c>
      <c r="C13" s="24">
        <v>12</v>
      </c>
      <c r="D13" s="25">
        <v>0</v>
      </c>
      <c r="E13" s="26">
        <v>0.16666666666666666</v>
      </c>
      <c r="F13" s="25">
        <v>0.25</v>
      </c>
      <c r="G13" s="26">
        <v>0.25</v>
      </c>
      <c r="H13" s="25">
        <v>0.16666666666666666</v>
      </c>
      <c r="I13" s="27">
        <v>0.16666666666666666</v>
      </c>
      <c r="J13"/>
      <c r="K13" s="61">
        <f t="shared" si="0"/>
        <v>0.16666666666666666</v>
      </c>
      <c r="L13" s="27">
        <f t="shared" si="1"/>
        <v>0.5</v>
      </c>
      <c r="M13"/>
      <c r="N13"/>
      <c r="O13"/>
      <c r="P13"/>
      <c r="Q13"/>
    </row>
    <row r="14" spans="1:17" x14ac:dyDescent="0.2">
      <c r="A14" s="159" t="s">
        <v>109</v>
      </c>
      <c r="B14" s="13" t="s">
        <v>110</v>
      </c>
      <c r="C14" s="19">
        <v>1303</v>
      </c>
      <c r="D14" s="20">
        <v>5.832693783576362E-2</v>
      </c>
      <c r="E14" s="21">
        <v>0.38449731389102071</v>
      </c>
      <c r="F14" s="20">
        <v>0.32617037605525712</v>
      </c>
      <c r="G14" s="21">
        <v>0.13123561013046814</v>
      </c>
      <c r="H14" s="20">
        <v>9.056024558710668E-2</v>
      </c>
      <c r="I14" s="22">
        <v>9.2095165003837302E-3</v>
      </c>
      <c r="J14"/>
      <c r="K14" s="60">
        <f t="shared" si="0"/>
        <v>0.4428242517267843</v>
      </c>
      <c r="L14" s="22">
        <f t="shared" si="1"/>
        <v>0.45740598618572526</v>
      </c>
      <c r="M14"/>
      <c r="N14"/>
      <c r="O14"/>
      <c r="P14"/>
      <c r="Q14"/>
    </row>
    <row r="15" spans="1:17" x14ac:dyDescent="0.2">
      <c r="A15" s="160"/>
      <c r="B15" s="18" t="s">
        <v>111</v>
      </c>
      <c r="C15" s="19">
        <v>1575</v>
      </c>
      <c r="D15" s="20">
        <v>5.8412698412698416E-2</v>
      </c>
      <c r="E15" s="21">
        <v>0.42730158730158729</v>
      </c>
      <c r="F15" s="20">
        <v>0.26476190476190475</v>
      </c>
      <c r="G15" s="21">
        <v>0.10539682539682539</v>
      </c>
      <c r="H15" s="20">
        <v>0.12952380952380951</v>
      </c>
      <c r="I15" s="22">
        <v>1.4603174603174604E-2</v>
      </c>
      <c r="J15"/>
      <c r="K15" s="60">
        <f t="shared" si="0"/>
        <v>0.48571428571428571</v>
      </c>
      <c r="L15" s="22">
        <f t="shared" si="1"/>
        <v>0.37015873015873013</v>
      </c>
      <c r="M15"/>
      <c r="N15"/>
      <c r="O15"/>
      <c r="P15"/>
      <c r="Q15"/>
    </row>
    <row r="16" spans="1:17" x14ac:dyDescent="0.2">
      <c r="A16" s="161"/>
      <c r="B16" s="23" t="s">
        <v>40</v>
      </c>
      <c r="C16" s="24">
        <v>34</v>
      </c>
      <c r="D16" s="25">
        <v>0.11764705882352941</v>
      </c>
      <c r="E16" s="26">
        <v>0.11764705882352941</v>
      </c>
      <c r="F16" s="25">
        <v>0.26470588235294118</v>
      </c>
      <c r="G16" s="26">
        <v>0.17647058823529413</v>
      </c>
      <c r="H16" s="25">
        <v>0.20588235294117646</v>
      </c>
      <c r="I16" s="27">
        <v>0.11764705882352941</v>
      </c>
      <c r="J16"/>
      <c r="K16" s="61">
        <f t="shared" si="0"/>
        <v>0.23529411764705882</v>
      </c>
      <c r="L16" s="27">
        <f t="shared" si="1"/>
        <v>0.44117647058823528</v>
      </c>
      <c r="M16"/>
      <c r="N16"/>
      <c r="O16"/>
      <c r="P16"/>
      <c r="Q16"/>
    </row>
    <row r="17" spans="1:17" ht="12" customHeight="1" x14ac:dyDescent="0.2">
      <c r="A17" s="159" t="s">
        <v>112</v>
      </c>
      <c r="B17" s="28" t="s">
        <v>39</v>
      </c>
      <c r="C17" s="29">
        <v>506</v>
      </c>
      <c r="D17" s="30">
        <v>8.6956521739130432E-2</v>
      </c>
      <c r="E17" s="31">
        <v>0.38142292490118579</v>
      </c>
      <c r="F17" s="30">
        <v>0.24703557312252963</v>
      </c>
      <c r="G17" s="31">
        <v>0.1067193675889328</v>
      </c>
      <c r="H17" s="30">
        <v>0.17786561264822134</v>
      </c>
      <c r="I17" s="32">
        <v>0</v>
      </c>
      <c r="J17"/>
      <c r="K17" s="62">
        <f t="shared" si="0"/>
        <v>0.46837944664031622</v>
      </c>
      <c r="L17" s="32">
        <f t="shared" si="1"/>
        <v>0.35375494071146241</v>
      </c>
      <c r="M17"/>
      <c r="N17"/>
      <c r="O17"/>
      <c r="P17"/>
      <c r="Q17"/>
    </row>
    <row r="18" spans="1:17" x14ac:dyDescent="0.2">
      <c r="A18" s="161"/>
      <c r="B18" s="18" t="s">
        <v>129</v>
      </c>
      <c r="C18" s="19">
        <v>753</v>
      </c>
      <c r="D18" s="20">
        <v>8.8977423638778225E-2</v>
      </c>
      <c r="E18" s="21">
        <v>0.41832669322709165</v>
      </c>
      <c r="F18" s="20">
        <v>0.28552456839309431</v>
      </c>
      <c r="G18" s="21">
        <v>9.4289508632138114E-2</v>
      </c>
      <c r="H18" s="20">
        <v>0.11022576361221779</v>
      </c>
      <c r="I18" s="22">
        <v>2.6560424966799467E-3</v>
      </c>
      <c r="J18"/>
      <c r="K18" s="60">
        <f t="shared" si="0"/>
        <v>0.50730411686586985</v>
      </c>
      <c r="L18" s="22">
        <f t="shared" si="1"/>
        <v>0.3798140770252324</v>
      </c>
      <c r="M18"/>
      <c r="N18"/>
      <c r="O18"/>
      <c r="P18"/>
      <c r="Q18"/>
    </row>
    <row r="19" spans="1:17" x14ac:dyDescent="0.2">
      <c r="A19" s="159"/>
      <c r="B19" s="18" t="s">
        <v>130</v>
      </c>
      <c r="C19" s="19">
        <v>807</v>
      </c>
      <c r="D19" s="20">
        <v>2.9739776951672861E-2</v>
      </c>
      <c r="E19" s="21">
        <v>0.42255266418835191</v>
      </c>
      <c r="F19" s="20">
        <v>0.29120198265179675</v>
      </c>
      <c r="G19" s="21">
        <v>0.13258983890954151</v>
      </c>
      <c r="H19" s="20">
        <v>0.10408921933085502</v>
      </c>
      <c r="I19" s="22">
        <v>1.9826517967781909E-2</v>
      </c>
      <c r="J19"/>
      <c r="K19" s="60">
        <f t="shared" si="0"/>
        <v>0.45229244114002476</v>
      </c>
      <c r="L19" s="22">
        <f t="shared" si="1"/>
        <v>0.42379182156133827</v>
      </c>
      <c r="M19"/>
      <c r="N19"/>
      <c r="O19"/>
      <c r="P19"/>
      <c r="Q19"/>
    </row>
    <row r="20" spans="1:17" x14ac:dyDescent="0.2">
      <c r="A20" s="160"/>
      <c r="B20" s="18" t="s">
        <v>131</v>
      </c>
      <c r="C20" s="19">
        <v>594</v>
      </c>
      <c r="D20" s="20">
        <v>2.6936026936026935E-2</v>
      </c>
      <c r="E20" s="21">
        <v>0.41582491582491582</v>
      </c>
      <c r="F20" s="20">
        <v>0.33164983164983164</v>
      </c>
      <c r="G20" s="21">
        <v>0.11784511784511785</v>
      </c>
      <c r="H20" s="20">
        <v>8.9225589225589222E-2</v>
      </c>
      <c r="I20" s="22">
        <v>1.8518518518518517E-2</v>
      </c>
      <c r="J20"/>
      <c r="K20" s="60">
        <f t="shared" si="0"/>
        <v>0.44276094276094274</v>
      </c>
      <c r="L20" s="22">
        <f t="shared" si="1"/>
        <v>0.4494949494949495</v>
      </c>
      <c r="M20"/>
      <c r="N20"/>
      <c r="O20"/>
      <c r="P20"/>
      <c r="Q20"/>
    </row>
    <row r="21" spans="1:17" x14ac:dyDescent="0.2">
      <c r="A21" s="160"/>
      <c r="B21" s="18" t="s">
        <v>132</v>
      </c>
      <c r="C21" s="19">
        <v>234</v>
      </c>
      <c r="D21" s="20">
        <v>8.9743589743589744E-2</v>
      </c>
      <c r="E21" s="21">
        <v>0.33333333333333331</v>
      </c>
      <c r="F21" s="20">
        <v>0.3247863247863248</v>
      </c>
      <c r="G21" s="21">
        <v>0.15384615384615385</v>
      </c>
      <c r="H21" s="20">
        <v>7.2649572649572655E-2</v>
      </c>
      <c r="I21" s="22">
        <v>2.564102564102564E-2</v>
      </c>
      <c r="J21"/>
      <c r="K21" s="60">
        <f t="shared" si="0"/>
        <v>0.42307692307692307</v>
      </c>
      <c r="L21" s="22">
        <f t="shared" si="1"/>
        <v>0.47863247863247865</v>
      </c>
      <c r="M21"/>
      <c r="N21"/>
      <c r="O21"/>
      <c r="P21"/>
      <c r="Q21"/>
    </row>
    <row r="22" spans="1:17" x14ac:dyDescent="0.2">
      <c r="A22" s="161"/>
      <c r="B22" s="23" t="s">
        <v>59</v>
      </c>
      <c r="C22" s="24">
        <v>18</v>
      </c>
      <c r="D22" s="25">
        <v>0</v>
      </c>
      <c r="E22" s="26">
        <v>0.22222222222222221</v>
      </c>
      <c r="F22" s="25">
        <v>0.16666666666666666</v>
      </c>
      <c r="G22" s="26">
        <v>0.27777777777777779</v>
      </c>
      <c r="H22" s="25">
        <v>0.1111111111111111</v>
      </c>
      <c r="I22" s="27">
        <v>0.22222222222222221</v>
      </c>
      <c r="J22"/>
      <c r="K22" s="61">
        <f t="shared" si="0"/>
        <v>0.22222222222222221</v>
      </c>
      <c r="L22" s="27">
        <f t="shared" si="1"/>
        <v>0.44444444444444442</v>
      </c>
      <c r="M22"/>
      <c r="N22"/>
      <c r="O22"/>
      <c r="P22"/>
      <c r="Q22"/>
    </row>
    <row r="23" spans="1:17" ht="12" customHeight="1" x14ac:dyDescent="0.2">
      <c r="A23" s="159" t="s">
        <v>113</v>
      </c>
      <c r="B23" s="28" t="s">
        <v>41</v>
      </c>
      <c r="C23" s="14">
        <v>204</v>
      </c>
      <c r="D23" s="15">
        <v>0.11274509803921569</v>
      </c>
      <c r="E23" s="16">
        <v>0.36274509803921567</v>
      </c>
      <c r="F23" s="15">
        <v>0.23039215686274508</v>
      </c>
      <c r="G23" s="16">
        <v>0.12254901960784313</v>
      </c>
      <c r="H23" s="15">
        <v>0.17156862745098039</v>
      </c>
      <c r="I23" s="17">
        <v>0</v>
      </c>
      <c r="J23"/>
      <c r="K23" s="59">
        <f t="shared" si="0"/>
        <v>0.47549019607843135</v>
      </c>
      <c r="L23" s="17">
        <f t="shared" si="1"/>
        <v>0.3529411764705882</v>
      </c>
      <c r="M23"/>
      <c r="N23"/>
      <c r="O23"/>
      <c r="P23"/>
      <c r="Q23"/>
    </row>
    <row r="24" spans="1:17" x14ac:dyDescent="0.2">
      <c r="A24" s="160"/>
      <c r="B24" s="18" t="s">
        <v>133</v>
      </c>
      <c r="C24" s="19">
        <v>309</v>
      </c>
      <c r="D24" s="20">
        <v>8.4142394822006472E-2</v>
      </c>
      <c r="E24" s="21">
        <v>0.42071197411003236</v>
      </c>
      <c r="F24" s="20">
        <v>0.33656957928802589</v>
      </c>
      <c r="G24" s="21">
        <v>9.7087378640776698E-2</v>
      </c>
      <c r="H24" s="20">
        <v>6.1488673139158574E-2</v>
      </c>
      <c r="I24" s="22">
        <v>0</v>
      </c>
      <c r="J24"/>
      <c r="K24" s="60">
        <f t="shared" si="0"/>
        <v>0.50485436893203883</v>
      </c>
      <c r="L24" s="22">
        <f t="shared" si="1"/>
        <v>0.4336569579288026</v>
      </c>
      <c r="M24"/>
      <c r="N24"/>
      <c r="O24"/>
      <c r="P24"/>
      <c r="Q24"/>
    </row>
    <row r="25" spans="1:17" x14ac:dyDescent="0.2">
      <c r="A25" s="161"/>
      <c r="B25" s="18" t="s">
        <v>134</v>
      </c>
      <c r="C25" s="19">
        <v>379</v>
      </c>
      <c r="D25" s="20">
        <v>3.6939313984168866E-2</v>
      </c>
      <c r="E25" s="21">
        <v>0.37730870712401055</v>
      </c>
      <c r="F25" s="20">
        <v>0.32717678100263853</v>
      </c>
      <c r="G25" s="21">
        <v>0.14775725593667546</v>
      </c>
      <c r="H25" s="20">
        <v>9.498680738786279E-2</v>
      </c>
      <c r="I25" s="22">
        <v>1.5831134564643801E-2</v>
      </c>
      <c r="J25"/>
      <c r="K25" s="60">
        <f t="shared" si="0"/>
        <v>0.41424802110817943</v>
      </c>
      <c r="L25" s="22">
        <f t="shared" si="1"/>
        <v>0.47493403693931402</v>
      </c>
      <c r="M25"/>
      <c r="N25"/>
      <c r="O25"/>
      <c r="P25"/>
      <c r="Q25"/>
    </row>
    <row r="26" spans="1:17" x14ac:dyDescent="0.2">
      <c r="A26" s="159"/>
      <c r="B26" s="18" t="s">
        <v>135</v>
      </c>
      <c r="C26" s="19">
        <v>298</v>
      </c>
      <c r="D26" s="20">
        <v>2.6845637583892617E-2</v>
      </c>
      <c r="E26" s="21">
        <v>0.40268456375838924</v>
      </c>
      <c r="F26" s="20">
        <v>0.36577181208053694</v>
      </c>
      <c r="G26" s="21">
        <v>0.11409395973154363</v>
      </c>
      <c r="H26" s="20">
        <v>7.7181208053691275E-2</v>
      </c>
      <c r="I26" s="22">
        <v>1.3422818791946308E-2</v>
      </c>
      <c r="J26"/>
      <c r="K26" s="60">
        <f t="shared" si="0"/>
        <v>0.42953020134228187</v>
      </c>
      <c r="L26" s="22">
        <f t="shared" si="1"/>
        <v>0.47986577181208057</v>
      </c>
      <c r="M26"/>
      <c r="N26"/>
      <c r="O26"/>
      <c r="P26"/>
      <c r="Q26"/>
    </row>
    <row r="27" spans="1:17" x14ac:dyDescent="0.2">
      <c r="A27" s="160"/>
      <c r="B27" s="18" t="s">
        <v>136</v>
      </c>
      <c r="C27" s="19">
        <v>111</v>
      </c>
      <c r="D27" s="20">
        <v>4.5045045045045043E-2</v>
      </c>
      <c r="E27" s="21">
        <v>0.30630630630630629</v>
      </c>
      <c r="F27" s="20">
        <v>0.36936936936936937</v>
      </c>
      <c r="G27" s="21">
        <v>0.21621621621621623</v>
      </c>
      <c r="H27" s="20">
        <v>4.5045045045045043E-2</v>
      </c>
      <c r="I27" s="22">
        <v>1.8018018018018018E-2</v>
      </c>
      <c r="J27"/>
      <c r="K27" s="60">
        <f t="shared" si="0"/>
        <v>0.35135135135135132</v>
      </c>
      <c r="L27" s="22">
        <f t="shared" si="1"/>
        <v>0.5855855855855856</v>
      </c>
      <c r="M27"/>
      <c r="N27"/>
      <c r="O27"/>
      <c r="P27"/>
      <c r="Q27"/>
    </row>
    <row r="28" spans="1:17" x14ac:dyDescent="0.2">
      <c r="A28" s="160"/>
      <c r="B28" s="18" t="s">
        <v>42</v>
      </c>
      <c r="C28" s="19">
        <v>2</v>
      </c>
      <c r="D28" s="20">
        <v>0</v>
      </c>
      <c r="E28" s="21">
        <v>0</v>
      </c>
      <c r="F28" s="20">
        <v>0</v>
      </c>
      <c r="G28" s="21">
        <v>1</v>
      </c>
      <c r="H28" s="20">
        <v>0</v>
      </c>
      <c r="I28" s="22">
        <v>0</v>
      </c>
      <c r="J28"/>
      <c r="K28" s="60">
        <f t="shared" si="0"/>
        <v>0</v>
      </c>
      <c r="L28" s="22">
        <f t="shared" si="1"/>
        <v>1</v>
      </c>
      <c r="M28"/>
      <c r="N28"/>
      <c r="O28"/>
      <c r="P28"/>
      <c r="Q28"/>
    </row>
    <row r="29" spans="1:17" x14ac:dyDescent="0.2">
      <c r="A29" s="160"/>
      <c r="B29" s="18" t="s">
        <v>43</v>
      </c>
      <c r="C29" s="19">
        <v>295</v>
      </c>
      <c r="D29" s="20">
        <v>7.1186440677966104E-2</v>
      </c>
      <c r="E29" s="21">
        <v>0.4033898305084746</v>
      </c>
      <c r="F29" s="20">
        <v>0.26440677966101694</v>
      </c>
      <c r="G29" s="21">
        <v>9.152542372881356E-2</v>
      </c>
      <c r="H29" s="20">
        <v>0.16949152542372881</v>
      </c>
      <c r="I29" s="22">
        <v>0</v>
      </c>
      <c r="J29"/>
      <c r="K29" s="60">
        <f t="shared" si="0"/>
        <v>0.47457627118644069</v>
      </c>
      <c r="L29" s="22">
        <f t="shared" si="1"/>
        <v>0.3559322033898305</v>
      </c>
      <c r="M29"/>
      <c r="N29"/>
      <c r="O29"/>
      <c r="P29"/>
      <c r="Q29"/>
    </row>
    <row r="30" spans="1:17" x14ac:dyDescent="0.2">
      <c r="A30" s="160"/>
      <c r="B30" s="18" t="s">
        <v>137</v>
      </c>
      <c r="C30" s="19">
        <v>438</v>
      </c>
      <c r="D30" s="20">
        <v>8.9041095890410954E-2</v>
      </c>
      <c r="E30" s="21">
        <v>0.4178082191780822</v>
      </c>
      <c r="F30" s="20">
        <v>0.24885844748858446</v>
      </c>
      <c r="G30" s="21">
        <v>9.3607305936073054E-2</v>
      </c>
      <c r="H30" s="20">
        <v>0.14611872146118721</v>
      </c>
      <c r="I30" s="22">
        <v>4.5662100456621002E-3</v>
      </c>
      <c r="J30"/>
      <c r="K30" s="60">
        <f t="shared" si="0"/>
        <v>0.50684931506849318</v>
      </c>
      <c r="L30" s="22">
        <f t="shared" si="1"/>
        <v>0.34246575342465752</v>
      </c>
      <c r="M30"/>
      <c r="N30"/>
      <c r="O30"/>
      <c r="P30"/>
      <c r="Q30"/>
    </row>
    <row r="31" spans="1:17" x14ac:dyDescent="0.2">
      <c r="A31" s="160"/>
      <c r="B31" s="18" t="s">
        <v>138</v>
      </c>
      <c r="C31" s="19">
        <v>425</v>
      </c>
      <c r="D31" s="20">
        <v>2.3529411764705882E-2</v>
      </c>
      <c r="E31" s="21">
        <v>0.46588235294117647</v>
      </c>
      <c r="F31" s="20">
        <v>0.25647058823529412</v>
      </c>
      <c r="G31" s="21">
        <v>0.11764705882352941</v>
      </c>
      <c r="H31" s="20">
        <v>0.11294117647058824</v>
      </c>
      <c r="I31" s="22">
        <v>2.3529411764705882E-2</v>
      </c>
      <c r="J31"/>
      <c r="K31" s="60">
        <f t="shared" si="0"/>
        <v>0.48941176470588232</v>
      </c>
      <c r="L31" s="22">
        <f t="shared" si="1"/>
        <v>0.37411764705882355</v>
      </c>
      <c r="M31"/>
      <c r="N31"/>
      <c r="O31"/>
      <c r="P31"/>
      <c r="Q31"/>
    </row>
    <row r="32" spans="1:17" x14ac:dyDescent="0.2">
      <c r="A32" s="160"/>
      <c r="B32" s="18" t="s">
        <v>139</v>
      </c>
      <c r="C32" s="19">
        <v>292</v>
      </c>
      <c r="D32" s="20">
        <v>2.0547945205479451E-2</v>
      </c>
      <c r="E32" s="21">
        <v>0.43493150684931509</v>
      </c>
      <c r="F32" s="20">
        <v>0.29452054794520549</v>
      </c>
      <c r="G32" s="21">
        <v>0.12328767123287671</v>
      </c>
      <c r="H32" s="20">
        <v>0.10273972602739725</v>
      </c>
      <c r="I32" s="22">
        <v>2.3972602739726026E-2</v>
      </c>
      <c r="J32"/>
      <c r="K32" s="60">
        <f t="shared" si="0"/>
        <v>0.45547945205479456</v>
      </c>
      <c r="L32" s="22">
        <f t="shared" si="1"/>
        <v>0.4178082191780822</v>
      </c>
      <c r="M32"/>
      <c r="N32"/>
      <c r="O32"/>
      <c r="P32"/>
      <c r="Q32"/>
    </row>
    <row r="33" spans="1:17" x14ac:dyDescent="0.2">
      <c r="A33" s="160"/>
      <c r="B33" s="18" t="s">
        <v>140</v>
      </c>
      <c r="C33" s="19">
        <v>123</v>
      </c>
      <c r="D33" s="20">
        <v>0.13008130081300814</v>
      </c>
      <c r="E33" s="21">
        <v>0.35772357723577236</v>
      </c>
      <c r="F33" s="20">
        <v>0.28455284552845528</v>
      </c>
      <c r="G33" s="21">
        <v>9.7560975609756101E-2</v>
      </c>
      <c r="H33" s="20">
        <v>9.7560975609756101E-2</v>
      </c>
      <c r="I33" s="22">
        <v>3.2520325203252036E-2</v>
      </c>
      <c r="J33"/>
      <c r="K33" s="60">
        <f t="shared" si="0"/>
        <v>0.48780487804878048</v>
      </c>
      <c r="L33" s="22">
        <f t="shared" si="1"/>
        <v>0.38211382113821135</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0.11764705882352941</v>
      </c>
      <c r="E35" s="26">
        <v>0.11764705882352941</v>
      </c>
      <c r="F35" s="25">
        <v>0.26470588235294118</v>
      </c>
      <c r="G35" s="26">
        <v>0.17647058823529413</v>
      </c>
      <c r="H35" s="25">
        <v>0.20588235294117646</v>
      </c>
      <c r="I35" s="27">
        <v>0.11764705882352941</v>
      </c>
      <c r="J35"/>
      <c r="K35" s="61">
        <f t="shared" si="0"/>
        <v>0.23529411764705882</v>
      </c>
      <c r="L35" s="27">
        <f t="shared" si="1"/>
        <v>0.44117647058823528</v>
      </c>
      <c r="M35"/>
      <c r="N35"/>
      <c r="O35"/>
      <c r="P35"/>
      <c r="Q35"/>
    </row>
    <row r="36" spans="1:17" ht="12" customHeight="1" x14ac:dyDescent="0.2">
      <c r="A36" s="159" t="s">
        <v>114</v>
      </c>
      <c r="B36" s="13" t="s">
        <v>141</v>
      </c>
      <c r="C36" s="14">
        <v>36</v>
      </c>
      <c r="D36" s="15">
        <v>0</v>
      </c>
      <c r="E36" s="16">
        <v>0.41666666666666669</v>
      </c>
      <c r="F36" s="15">
        <v>0.33333333333333331</v>
      </c>
      <c r="G36" s="16">
        <v>0.22222222222222221</v>
      </c>
      <c r="H36" s="15">
        <v>2.7777777777777776E-2</v>
      </c>
      <c r="I36" s="17">
        <v>0</v>
      </c>
      <c r="J36"/>
      <c r="K36" s="59">
        <f t="shared" ref="K36:K66" si="2">SUM(D36:E36)</f>
        <v>0.41666666666666669</v>
      </c>
      <c r="L36" s="17">
        <f t="shared" ref="L36:L66" si="3">SUM(F36:G36)</f>
        <v>0.55555555555555558</v>
      </c>
      <c r="M36"/>
      <c r="N36"/>
      <c r="O36"/>
      <c r="P36"/>
      <c r="Q36"/>
    </row>
    <row r="37" spans="1:17" x14ac:dyDescent="0.2">
      <c r="A37" s="160"/>
      <c r="B37" s="18" t="s">
        <v>142</v>
      </c>
      <c r="C37" s="19">
        <v>176</v>
      </c>
      <c r="D37" s="20">
        <v>6.25E-2</v>
      </c>
      <c r="E37" s="21">
        <v>0.47727272727272729</v>
      </c>
      <c r="F37" s="20">
        <v>0.23863636363636365</v>
      </c>
      <c r="G37" s="21">
        <v>0.11931818181818182</v>
      </c>
      <c r="H37" s="20">
        <v>5.6818181818181816E-2</v>
      </c>
      <c r="I37" s="22">
        <v>4.5454545454545456E-2</v>
      </c>
      <c r="J37"/>
      <c r="K37" s="60">
        <f t="shared" si="2"/>
        <v>0.53977272727272729</v>
      </c>
      <c r="L37" s="22">
        <f t="shared" si="3"/>
        <v>0.35795454545454547</v>
      </c>
      <c r="M37"/>
      <c r="N37"/>
      <c r="O37"/>
      <c r="P37"/>
      <c r="Q37"/>
    </row>
    <row r="38" spans="1:17" x14ac:dyDescent="0.2">
      <c r="A38" s="161"/>
      <c r="B38" s="18" t="s">
        <v>143</v>
      </c>
      <c r="C38" s="19">
        <v>968</v>
      </c>
      <c r="D38" s="20">
        <v>5.578512396694215E-2</v>
      </c>
      <c r="E38" s="21">
        <v>0.43181818181818182</v>
      </c>
      <c r="F38" s="20">
        <v>0.29235537190082644</v>
      </c>
      <c r="G38" s="21">
        <v>9.9173553719008267E-2</v>
      </c>
      <c r="H38" s="20">
        <v>0.11880165289256199</v>
      </c>
      <c r="I38" s="22">
        <v>2.0661157024793389E-3</v>
      </c>
      <c r="J38"/>
      <c r="K38" s="60">
        <f t="shared" si="2"/>
        <v>0.48760330578512395</v>
      </c>
      <c r="L38" s="22">
        <f t="shared" si="3"/>
        <v>0.39152892561983471</v>
      </c>
      <c r="M38"/>
      <c r="N38"/>
      <c r="O38"/>
      <c r="P38"/>
      <c r="Q38"/>
    </row>
    <row r="39" spans="1:17" x14ac:dyDescent="0.2">
      <c r="A39" s="159"/>
      <c r="B39" s="18" t="s">
        <v>144</v>
      </c>
      <c r="C39" s="19">
        <v>522</v>
      </c>
      <c r="D39" s="20">
        <v>5.7471264367816091E-2</v>
      </c>
      <c r="E39" s="21">
        <v>0.40996168582375481</v>
      </c>
      <c r="F39" s="20">
        <v>0.3045977011494253</v>
      </c>
      <c r="G39" s="21">
        <v>0.1111111111111111</v>
      </c>
      <c r="H39" s="20">
        <v>0.11302681992337164</v>
      </c>
      <c r="I39" s="22">
        <v>3.8314176245210726E-3</v>
      </c>
      <c r="J39"/>
      <c r="K39" s="60">
        <f t="shared" si="2"/>
        <v>0.46743295019157088</v>
      </c>
      <c r="L39" s="22">
        <f t="shared" si="3"/>
        <v>0.41570881226053641</v>
      </c>
      <c r="M39"/>
      <c r="N39"/>
      <c r="O39"/>
      <c r="P39"/>
      <c r="Q39"/>
    </row>
    <row r="40" spans="1:17" x14ac:dyDescent="0.2">
      <c r="A40" s="160"/>
      <c r="B40" s="18" t="s">
        <v>145</v>
      </c>
      <c r="C40" s="19">
        <v>204</v>
      </c>
      <c r="D40" s="20">
        <v>3.4313725490196081E-2</v>
      </c>
      <c r="E40" s="21">
        <v>0.44117647058823528</v>
      </c>
      <c r="F40" s="20">
        <v>0.29411764705882354</v>
      </c>
      <c r="G40" s="21">
        <v>0.11764705882352941</v>
      </c>
      <c r="H40" s="20">
        <v>0.10294117647058823</v>
      </c>
      <c r="I40" s="22">
        <v>9.8039215686274508E-3</v>
      </c>
      <c r="J40"/>
      <c r="K40" s="60">
        <f t="shared" si="2"/>
        <v>0.47549019607843135</v>
      </c>
      <c r="L40" s="22">
        <f t="shared" si="3"/>
        <v>0.41176470588235292</v>
      </c>
      <c r="M40"/>
      <c r="N40"/>
      <c r="O40"/>
      <c r="P40"/>
      <c r="Q40"/>
    </row>
    <row r="41" spans="1:17" x14ac:dyDescent="0.2">
      <c r="A41" s="160"/>
      <c r="B41" s="18" t="s">
        <v>60</v>
      </c>
      <c r="C41" s="19">
        <v>82</v>
      </c>
      <c r="D41" s="20">
        <v>0.2073170731707317</v>
      </c>
      <c r="E41" s="21">
        <v>0.3048780487804878</v>
      </c>
      <c r="F41" s="20">
        <v>0.2073170731707317</v>
      </c>
      <c r="G41" s="21">
        <v>9.7560975609756101E-2</v>
      </c>
      <c r="H41" s="20">
        <v>0.18292682926829268</v>
      </c>
      <c r="I41" s="22">
        <v>0</v>
      </c>
      <c r="J41"/>
      <c r="K41" s="60">
        <f t="shared" si="2"/>
        <v>0.51219512195121952</v>
      </c>
      <c r="L41" s="22">
        <f t="shared" si="3"/>
        <v>0.3048780487804878</v>
      </c>
      <c r="M41"/>
      <c r="N41"/>
      <c r="O41"/>
      <c r="P41"/>
      <c r="Q41"/>
    </row>
    <row r="42" spans="1:17" x14ac:dyDescent="0.2">
      <c r="A42" s="160"/>
      <c r="B42" s="18" t="s">
        <v>61</v>
      </c>
      <c r="C42" s="19">
        <v>387</v>
      </c>
      <c r="D42" s="20">
        <v>6.4599483204134361E-2</v>
      </c>
      <c r="E42" s="21">
        <v>0.39276485788113696</v>
      </c>
      <c r="F42" s="20">
        <v>0.27906976744186046</v>
      </c>
      <c r="G42" s="21">
        <v>9.8191214470284241E-2</v>
      </c>
      <c r="H42" s="20">
        <v>0.15245478036175711</v>
      </c>
      <c r="I42" s="22">
        <v>1.2919896640826873E-2</v>
      </c>
      <c r="J42"/>
      <c r="K42" s="60">
        <f t="shared" si="2"/>
        <v>0.45736434108527135</v>
      </c>
      <c r="L42" s="22">
        <f t="shared" si="3"/>
        <v>0.37726098191214469</v>
      </c>
      <c r="M42"/>
      <c r="N42"/>
      <c r="O42"/>
      <c r="P42"/>
      <c r="Q42"/>
    </row>
    <row r="43" spans="1:17" x14ac:dyDescent="0.2">
      <c r="A43" s="160"/>
      <c r="B43" s="18" t="s">
        <v>146</v>
      </c>
      <c r="C43" s="19">
        <v>521</v>
      </c>
      <c r="D43" s="20">
        <v>5.3742802303262956E-2</v>
      </c>
      <c r="E43" s="21">
        <v>0.34165067178502878</v>
      </c>
      <c r="F43" s="20">
        <v>0.32053742802303264</v>
      </c>
      <c r="G43" s="21">
        <v>0.16698656429942418</v>
      </c>
      <c r="H43" s="20">
        <v>9.0211132437619967E-2</v>
      </c>
      <c r="I43" s="22">
        <v>2.6871401151631478E-2</v>
      </c>
      <c r="J43"/>
      <c r="K43" s="60">
        <f t="shared" si="2"/>
        <v>0.39539347408829173</v>
      </c>
      <c r="L43" s="22">
        <f t="shared" si="3"/>
        <v>0.4875239923224568</v>
      </c>
      <c r="M43"/>
      <c r="N43"/>
      <c r="O43"/>
      <c r="P43"/>
      <c r="Q43"/>
    </row>
    <row r="44" spans="1:17" x14ac:dyDescent="0.2">
      <c r="A44" s="161"/>
      <c r="B44" s="23" t="s">
        <v>59</v>
      </c>
      <c r="C44" s="24">
        <v>16</v>
      </c>
      <c r="D44" s="25">
        <v>0</v>
      </c>
      <c r="E44" s="26">
        <v>0.125</v>
      </c>
      <c r="F44" s="25">
        <v>0.1875</v>
      </c>
      <c r="G44" s="26">
        <v>0.1875</v>
      </c>
      <c r="H44" s="25">
        <v>0.125</v>
      </c>
      <c r="I44" s="27">
        <v>0.375</v>
      </c>
      <c r="J44"/>
      <c r="K44" s="61">
        <f t="shared" si="2"/>
        <v>0.125</v>
      </c>
      <c r="L44" s="27">
        <f t="shared" si="3"/>
        <v>0.375</v>
      </c>
      <c r="M44"/>
      <c r="N44"/>
      <c r="O44"/>
      <c r="P44"/>
      <c r="Q44"/>
    </row>
    <row r="45" spans="1:17" ht="12" customHeight="1" x14ac:dyDescent="0.2">
      <c r="A45" s="175" t="s">
        <v>115</v>
      </c>
      <c r="B45" s="13" t="s">
        <v>62</v>
      </c>
      <c r="C45" s="14">
        <v>257</v>
      </c>
      <c r="D45" s="15">
        <v>8.171206225680934E-2</v>
      </c>
      <c r="E45" s="16">
        <v>0.43579766536964981</v>
      </c>
      <c r="F45" s="15">
        <v>0.25680933852140075</v>
      </c>
      <c r="G45" s="16">
        <v>0.10505836575875487</v>
      </c>
      <c r="H45" s="15">
        <v>9.727626459143969E-2</v>
      </c>
      <c r="I45" s="17">
        <v>2.3346303501945526E-2</v>
      </c>
      <c r="J45"/>
      <c r="K45" s="59">
        <f t="shared" si="2"/>
        <v>0.51750972762645919</v>
      </c>
      <c r="L45" s="17">
        <f t="shared" si="3"/>
        <v>0.36186770428015563</v>
      </c>
      <c r="M45"/>
      <c r="N45"/>
      <c r="O45"/>
      <c r="P45"/>
      <c r="Q45"/>
    </row>
    <row r="46" spans="1:17" x14ac:dyDescent="0.2">
      <c r="A46" s="176"/>
      <c r="B46" s="18" t="s">
        <v>63</v>
      </c>
      <c r="C46" s="19">
        <v>826</v>
      </c>
      <c r="D46" s="20">
        <v>5.2058111380145281E-2</v>
      </c>
      <c r="E46" s="21">
        <v>0.43704600484261502</v>
      </c>
      <c r="F46" s="20">
        <v>0.29782082324455206</v>
      </c>
      <c r="G46" s="21">
        <v>0.10895883777239709</v>
      </c>
      <c r="H46" s="20">
        <v>9.6852300242130748E-2</v>
      </c>
      <c r="I46" s="22">
        <v>7.2639225181598066E-3</v>
      </c>
      <c r="J46"/>
      <c r="K46" s="60">
        <f t="shared" si="2"/>
        <v>0.48910411622276029</v>
      </c>
      <c r="L46" s="22">
        <f t="shared" si="3"/>
        <v>0.40677966101694918</v>
      </c>
      <c r="M46"/>
      <c r="N46"/>
      <c r="O46"/>
      <c r="P46"/>
      <c r="Q46"/>
    </row>
    <row r="47" spans="1:17" x14ac:dyDescent="0.2">
      <c r="A47" s="177"/>
      <c r="B47" s="18" t="s">
        <v>64</v>
      </c>
      <c r="C47" s="19">
        <v>599</v>
      </c>
      <c r="D47" s="20">
        <v>4.6744574290484141E-2</v>
      </c>
      <c r="E47" s="21">
        <v>0.45575959933222038</v>
      </c>
      <c r="F47" s="20">
        <v>0.29048414023372288</v>
      </c>
      <c r="G47" s="21">
        <v>0.10350584307178631</v>
      </c>
      <c r="H47" s="20">
        <v>0.10350584307178631</v>
      </c>
      <c r="I47" s="22">
        <v>0</v>
      </c>
      <c r="J47"/>
      <c r="K47" s="60">
        <f t="shared" si="2"/>
        <v>0.5025041736227045</v>
      </c>
      <c r="L47" s="22">
        <f t="shared" si="3"/>
        <v>0.39398998330550916</v>
      </c>
      <c r="M47"/>
      <c r="N47"/>
      <c r="O47"/>
      <c r="P47"/>
      <c r="Q47"/>
    </row>
    <row r="48" spans="1:17" x14ac:dyDescent="0.2">
      <c r="A48" s="175"/>
      <c r="B48" s="18" t="s">
        <v>65</v>
      </c>
      <c r="C48" s="19">
        <v>296</v>
      </c>
      <c r="D48" s="20">
        <v>9.1216216216216214E-2</v>
      </c>
      <c r="E48" s="21">
        <v>0.33108108108108109</v>
      </c>
      <c r="F48" s="20">
        <v>0.28716216216216217</v>
      </c>
      <c r="G48" s="21">
        <v>0.11486486486486487</v>
      </c>
      <c r="H48" s="20">
        <v>0.16891891891891891</v>
      </c>
      <c r="I48" s="22">
        <v>6.7567567567567571E-3</v>
      </c>
      <c r="J48"/>
      <c r="K48" s="60">
        <f t="shared" si="2"/>
        <v>0.42229729729729731</v>
      </c>
      <c r="L48" s="22">
        <f t="shared" si="3"/>
        <v>0.40202702702702703</v>
      </c>
      <c r="M48"/>
      <c r="N48"/>
      <c r="O48"/>
      <c r="P48"/>
      <c r="Q48"/>
    </row>
    <row r="49" spans="1:17" x14ac:dyDescent="0.2">
      <c r="A49" s="177"/>
      <c r="B49" s="23" t="s">
        <v>59</v>
      </c>
      <c r="C49" s="24">
        <v>10</v>
      </c>
      <c r="D49" s="25">
        <v>0</v>
      </c>
      <c r="E49" s="26">
        <v>0.2</v>
      </c>
      <c r="F49" s="25">
        <v>0.2</v>
      </c>
      <c r="G49" s="26">
        <v>0.2</v>
      </c>
      <c r="H49" s="25">
        <v>0.4</v>
      </c>
      <c r="I49" s="27">
        <v>0</v>
      </c>
      <c r="J49"/>
      <c r="K49" s="61">
        <f t="shared" si="2"/>
        <v>0.2</v>
      </c>
      <c r="L49" s="27">
        <f t="shared" si="3"/>
        <v>0.4</v>
      </c>
      <c r="M49"/>
      <c r="N49"/>
      <c r="O49"/>
      <c r="P49"/>
      <c r="Q49"/>
    </row>
    <row r="50" spans="1:17" ht="12" customHeight="1" x14ac:dyDescent="0.2">
      <c r="A50" s="159" t="s">
        <v>116</v>
      </c>
      <c r="B50" s="13" t="s">
        <v>66</v>
      </c>
      <c r="C50" s="14">
        <v>1431</v>
      </c>
      <c r="D50" s="15">
        <v>5.8001397624039136E-2</v>
      </c>
      <c r="E50" s="16">
        <v>0.41020265548567436</v>
      </c>
      <c r="F50" s="15">
        <v>0.286512928022362</v>
      </c>
      <c r="G50" s="16">
        <v>0.11879804332634521</v>
      </c>
      <c r="H50" s="15">
        <v>0.11320754716981132</v>
      </c>
      <c r="I50" s="17">
        <v>1.3277428371767994E-2</v>
      </c>
      <c r="J50"/>
      <c r="K50" s="59">
        <f t="shared" si="2"/>
        <v>0.46820405310971347</v>
      </c>
      <c r="L50" s="17">
        <f t="shared" si="3"/>
        <v>0.40531097134870719</v>
      </c>
      <c r="M50"/>
      <c r="N50"/>
      <c r="O50"/>
      <c r="P50"/>
      <c r="Q50"/>
    </row>
    <row r="51" spans="1:17" x14ac:dyDescent="0.2">
      <c r="A51" s="160"/>
      <c r="B51" s="18" t="s">
        <v>67</v>
      </c>
      <c r="C51" s="19">
        <v>397</v>
      </c>
      <c r="D51" s="20">
        <v>6.2972292191435769E-2</v>
      </c>
      <c r="E51" s="21">
        <v>0.45340050377833752</v>
      </c>
      <c r="F51" s="20">
        <v>0.30982367758186397</v>
      </c>
      <c r="G51" s="21">
        <v>8.5642317380352648E-2</v>
      </c>
      <c r="H51" s="20">
        <v>7.3047858942065488E-2</v>
      </c>
      <c r="I51" s="22">
        <v>1.5113350125944584E-2</v>
      </c>
      <c r="J51"/>
      <c r="K51" s="60">
        <f t="shared" si="2"/>
        <v>0.51637279596977326</v>
      </c>
      <c r="L51" s="22">
        <f t="shared" si="3"/>
        <v>0.39546599496221663</v>
      </c>
      <c r="M51"/>
      <c r="N51"/>
      <c r="O51"/>
      <c r="P51"/>
      <c r="Q51"/>
    </row>
    <row r="52" spans="1:17" x14ac:dyDescent="0.2">
      <c r="A52" s="161"/>
      <c r="B52" s="18" t="s">
        <v>68</v>
      </c>
      <c r="C52" s="19">
        <v>1069</v>
      </c>
      <c r="D52" s="20">
        <v>5.9869036482694107E-2</v>
      </c>
      <c r="E52" s="21">
        <v>0.38166510757717492</v>
      </c>
      <c r="F52" s="20">
        <v>0.29466791393826003</v>
      </c>
      <c r="G52" s="21">
        <v>0.12722170252572498</v>
      </c>
      <c r="H52" s="20">
        <v>0.12722170252572498</v>
      </c>
      <c r="I52" s="22">
        <v>9.3545369504209538E-3</v>
      </c>
      <c r="J52"/>
      <c r="K52" s="60">
        <f t="shared" si="2"/>
        <v>0.44153414405986902</v>
      </c>
      <c r="L52" s="22">
        <f t="shared" si="3"/>
        <v>0.42188961646398504</v>
      </c>
      <c r="M52"/>
      <c r="N52"/>
      <c r="O52"/>
      <c r="P52"/>
      <c r="Q52"/>
    </row>
    <row r="53" spans="1:17" x14ac:dyDescent="0.2">
      <c r="A53" s="179"/>
      <c r="B53" s="23" t="s">
        <v>59</v>
      </c>
      <c r="C53" s="24">
        <v>15</v>
      </c>
      <c r="D53" s="25">
        <v>0</v>
      </c>
      <c r="E53" s="26">
        <v>0.2</v>
      </c>
      <c r="F53" s="25">
        <v>0.2</v>
      </c>
      <c r="G53" s="26">
        <v>0.2</v>
      </c>
      <c r="H53" s="25">
        <v>0.13333333333333333</v>
      </c>
      <c r="I53" s="27">
        <v>0.26666666666666666</v>
      </c>
      <c r="J53"/>
      <c r="K53" s="61">
        <f t="shared" si="2"/>
        <v>0.2</v>
      </c>
      <c r="L53" s="27">
        <f t="shared" si="3"/>
        <v>0.4</v>
      </c>
      <c r="M53"/>
      <c r="N53"/>
      <c r="O53"/>
      <c r="P53"/>
      <c r="Q53"/>
    </row>
    <row r="54" spans="1:17" ht="12" customHeight="1" x14ac:dyDescent="0.2">
      <c r="A54" s="190" t="s">
        <v>117</v>
      </c>
      <c r="B54" s="13" t="s">
        <v>69</v>
      </c>
      <c r="C54" s="14">
        <v>89</v>
      </c>
      <c r="D54" s="30">
        <v>6.741573033707865E-2</v>
      </c>
      <c r="E54" s="31">
        <v>0.39325842696629215</v>
      </c>
      <c r="F54" s="30">
        <v>0.29213483146067415</v>
      </c>
      <c r="G54" s="31">
        <v>5.6179775280898875E-2</v>
      </c>
      <c r="H54" s="30">
        <v>0.19101123595505617</v>
      </c>
      <c r="I54" s="32">
        <v>0</v>
      </c>
      <c r="J54"/>
      <c r="K54" s="59">
        <f t="shared" si="2"/>
        <v>0.4606741573033708</v>
      </c>
      <c r="L54" s="17">
        <f t="shared" si="3"/>
        <v>0.348314606741573</v>
      </c>
      <c r="M54"/>
      <c r="N54"/>
      <c r="O54"/>
      <c r="P54"/>
      <c r="Q54"/>
    </row>
    <row r="55" spans="1:17" x14ac:dyDescent="0.2">
      <c r="A55" s="176"/>
      <c r="B55" s="18" t="s">
        <v>70</v>
      </c>
      <c r="C55" s="19">
        <v>224</v>
      </c>
      <c r="D55" s="20">
        <v>6.25E-2</v>
      </c>
      <c r="E55" s="21">
        <v>0.44642857142857145</v>
      </c>
      <c r="F55" s="20">
        <v>0.2544642857142857</v>
      </c>
      <c r="G55" s="21">
        <v>0.11160714285714286</v>
      </c>
      <c r="H55" s="20">
        <v>0.11607142857142858</v>
      </c>
      <c r="I55" s="22">
        <v>8.9285714285714281E-3</v>
      </c>
      <c r="J55"/>
      <c r="K55" s="60">
        <f t="shared" si="2"/>
        <v>0.5089285714285714</v>
      </c>
      <c r="L55" s="22">
        <f t="shared" si="3"/>
        <v>0.36607142857142855</v>
      </c>
      <c r="M55"/>
      <c r="N55"/>
      <c r="O55"/>
      <c r="P55"/>
      <c r="Q55"/>
    </row>
    <row r="56" spans="1:17" x14ac:dyDescent="0.2">
      <c r="A56" s="177"/>
      <c r="B56" s="18" t="s">
        <v>71</v>
      </c>
      <c r="C56" s="19">
        <v>1140</v>
      </c>
      <c r="D56" s="20">
        <v>5.8771929824561406E-2</v>
      </c>
      <c r="E56" s="21">
        <v>0.39561403508771931</v>
      </c>
      <c r="F56" s="20">
        <v>0.30789473684210528</v>
      </c>
      <c r="G56" s="21">
        <v>0.12105263157894737</v>
      </c>
      <c r="H56" s="20">
        <v>0.10438596491228071</v>
      </c>
      <c r="I56" s="22">
        <v>1.2280701754385965E-2</v>
      </c>
      <c r="J56"/>
      <c r="K56" s="60">
        <f t="shared" si="2"/>
        <v>0.45438596491228073</v>
      </c>
      <c r="L56" s="22">
        <f t="shared" si="3"/>
        <v>0.42894736842105263</v>
      </c>
      <c r="M56"/>
      <c r="N56"/>
      <c r="O56"/>
      <c r="P56"/>
      <c r="Q56"/>
    </row>
    <row r="57" spans="1:17" x14ac:dyDescent="0.2">
      <c r="A57" s="191"/>
      <c r="B57" s="23" t="s">
        <v>59</v>
      </c>
      <c r="C57" s="24">
        <v>13</v>
      </c>
      <c r="D57" s="25">
        <v>0.15384615384615385</v>
      </c>
      <c r="E57" s="26">
        <v>0.15384615384615385</v>
      </c>
      <c r="F57" s="25">
        <v>0.30769230769230771</v>
      </c>
      <c r="G57" s="26">
        <v>0.15384615384615385</v>
      </c>
      <c r="H57" s="25">
        <v>0.23076923076923078</v>
      </c>
      <c r="I57" s="27">
        <v>0</v>
      </c>
      <c r="J57"/>
      <c r="K57" s="61">
        <f t="shared" si="2"/>
        <v>0.30769230769230771</v>
      </c>
      <c r="L57" s="27">
        <f t="shared" si="3"/>
        <v>0.46153846153846156</v>
      </c>
      <c r="M57"/>
      <c r="N57"/>
      <c r="O57"/>
      <c r="P57"/>
      <c r="Q57"/>
    </row>
    <row r="58" spans="1:17" ht="12" customHeight="1" x14ac:dyDescent="0.2">
      <c r="A58" s="175" t="s">
        <v>213</v>
      </c>
      <c r="B58" s="13" t="s">
        <v>180</v>
      </c>
      <c r="C58" s="14">
        <v>2195</v>
      </c>
      <c r="D58" s="15">
        <v>6.195899772209567E-2</v>
      </c>
      <c r="E58" s="16">
        <v>0.43462414578587699</v>
      </c>
      <c r="F58" s="15">
        <v>0.3011389521640091</v>
      </c>
      <c r="G58" s="16">
        <v>9.6127562642369019E-2</v>
      </c>
      <c r="H58" s="15">
        <v>9.4760820045558081E-2</v>
      </c>
      <c r="I58" s="17">
        <v>1.1389521640091117E-2</v>
      </c>
      <c r="J58"/>
      <c r="K58" s="59">
        <f t="shared" si="2"/>
        <v>0.49658314350797267</v>
      </c>
      <c r="L58" s="17">
        <f t="shared" si="3"/>
        <v>0.39726651480637809</v>
      </c>
    </row>
    <row r="59" spans="1:17" x14ac:dyDescent="0.2">
      <c r="A59" s="176"/>
      <c r="B59" s="64" t="s">
        <v>179</v>
      </c>
      <c r="C59" s="19">
        <v>97</v>
      </c>
      <c r="D59" s="20">
        <v>9.2783505154639179E-2</v>
      </c>
      <c r="E59" s="21">
        <v>0.19587628865979381</v>
      </c>
      <c r="F59" s="20">
        <v>0.27835051546391754</v>
      </c>
      <c r="G59" s="21">
        <v>0.28865979381443296</v>
      </c>
      <c r="H59" s="20">
        <v>0.12371134020618557</v>
      </c>
      <c r="I59" s="22">
        <v>2.0618556701030927E-2</v>
      </c>
      <c r="J59"/>
      <c r="K59" s="60">
        <f t="shared" si="2"/>
        <v>0.28865979381443296</v>
      </c>
      <c r="L59" s="22">
        <f t="shared" si="3"/>
        <v>0.5670103092783505</v>
      </c>
    </row>
    <row r="60" spans="1:17" x14ac:dyDescent="0.2">
      <c r="A60" s="177"/>
      <c r="B60" s="18" t="s">
        <v>175</v>
      </c>
      <c r="C60" s="19">
        <v>597</v>
      </c>
      <c r="D60" s="20">
        <v>4.5226130653266333E-2</v>
      </c>
      <c r="E60" s="21">
        <v>0.33668341708542715</v>
      </c>
      <c r="F60" s="20">
        <v>0.26800670016750416</v>
      </c>
      <c r="G60" s="21">
        <v>0.1624790619765494</v>
      </c>
      <c r="H60" s="20">
        <v>0.17755443886097153</v>
      </c>
      <c r="I60" s="22">
        <v>1.0050251256281407E-2</v>
      </c>
      <c r="J60"/>
      <c r="K60" s="60">
        <f t="shared" si="2"/>
        <v>0.38190954773869346</v>
      </c>
      <c r="L60" s="22">
        <f t="shared" si="3"/>
        <v>0.43048576214405354</v>
      </c>
    </row>
    <row r="61" spans="1:17" x14ac:dyDescent="0.2">
      <c r="A61" s="191"/>
      <c r="B61" s="23" t="s">
        <v>59</v>
      </c>
      <c r="C61" s="24">
        <v>23</v>
      </c>
      <c r="D61" s="25">
        <v>0</v>
      </c>
      <c r="E61" s="26">
        <v>0.17391304347826086</v>
      </c>
      <c r="F61" s="25">
        <v>0.13043478260869565</v>
      </c>
      <c r="G61" s="26">
        <v>0.30434782608695654</v>
      </c>
      <c r="H61" s="25">
        <v>0.13043478260869565</v>
      </c>
      <c r="I61" s="27">
        <v>0.2608695652173913</v>
      </c>
      <c r="J61"/>
      <c r="K61" s="61">
        <f t="shared" si="2"/>
        <v>0.17391304347826086</v>
      </c>
      <c r="L61" s="27">
        <f t="shared" si="3"/>
        <v>0.43478260869565222</v>
      </c>
    </row>
    <row r="62" spans="1:17" ht="12" customHeight="1" x14ac:dyDescent="0.2">
      <c r="A62" s="175" t="s">
        <v>47</v>
      </c>
      <c r="B62" s="13" t="s">
        <v>178</v>
      </c>
      <c r="C62" s="14">
        <v>468</v>
      </c>
      <c r="D62" s="15">
        <v>6.623931623931624E-2</v>
      </c>
      <c r="E62" s="16">
        <v>0.42948717948717946</v>
      </c>
      <c r="F62" s="15">
        <v>0.28418803418803418</v>
      </c>
      <c r="G62" s="16">
        <v>0.14102564102564102</v>
      </c>
      <c r="H62" s="15">
        <v>7.0512820512820512E-2</v>
      </c>
      <c r="I62" s="17">
        <v>8.5470085470085479E-3</v>
      </c>
      <c r="J62"/>
      <c r="K62" s="59">
        <f t="shared" si="2"/>
        <v>0.49572649572649569</v>
      </c>
      <c r="L62" s="17">
        <f t="shared" si="3"/>
        <v>0.4252136752136752</v>
      </c>
    </row>
    <row r="63" spans="1:17" x14ac:dyDescent="0.2">
      <c r="A63" s="176"/>
      <c r="B63" s="18" t="s">
        <v>177</v>
      </c>
      <c r="C63" s="19">
        <v>1224</v>
      </c>
      <c r="D63" s="20">
        <v>5.0653594771241831E-2</v>
      </c>
      <c r="E63" s="21">
        <v>0.45261437908496732</v>
      </c>
      <c r="F63" s="20">
        <v>0.32107843137254904</v>
      </c>
      <c r="G63" s="21">
        <v>9.4771241830065356E-2</v>
      </c>
      <c r="H63" s="20">
        <v>7.3529411764705885E-2</v>
      </c>
      <c r="I63" s="22">
        <v>7.3529411764705881E-3</v>
      </c>
      <c r="J63"/>
      <c r="K63" s="60">
        <f t="shared" si="2"/>
        <v>0.50326797385620914</v>
      </c>
      <c r="L63" s="22">
        <f t="shared" si="3"/>
        <v>0.4158496732026144</v>
      </c>
    </row>
    <row r="64" spans="1:17" x14ac:dyDescent="0.2">
      <c r="A64" s="202"/>
      <c r="B64" s="18" t="s">
        <v>176</v>
      </c>
      <c r="C64" s="19">
        <v>957</v>
      </c>
      <c r="D64" s="20">
        <v>5.9561128526645767E-2</v>
      </c>
      <c r="E64" s="21">
        <v>0.36363636363636365</v>
      </c>
      <c r="F64" s="20">
        <v>0.28422152560083597</v>
      </c>
      <c r="G64" s="21">
        <v>0.12539184952978055</v>
      </c>
      <c r="H64" s="20">
        <v>0.15256008359456635</v>
      </c>
      <c r="I64" s="22">
        <v>1.4629049111807733E-2</v>
      </c>
      <c r="J64"/>
      <c r="K64" s="60">
        <f t="shared" si="2"/>
        <v>0.42319749216300939</v>
      </c>
      <c r="L64" s="22">
        <f t="shared" si="3"/>
        <v>0.40961337513061652</v>
      </c>
    </row>
    <row r="65" spans="1:12" x14ac:dyDescent="0.2">
      <c r="A65" s="177"/>
      <c r="B65" s="18" t="s">
        <v>155</v>
      </c>
      <c r="C65" s="19">
        <v>218</v>
      </c>
      <c r="D65" s="20">
        <v>8.2568807339449546E-2</v>
      </c>
      <c r="E65" s="21">
        <v>0.28440366972477066</v>
      </c>
      <c r="F65" s="20">
        <v>0.21559633027522937</v>
      </c>
      <c r="G65" s="21">
        <v>0.15596330275229359</v>
      </c>
      <c r="H65" s="20">
        <v>0.25229357798165136</v>
      </c>
      <c r="I65" s="22">
        <v>9.1743119266055051E-3</v>
      </c>
      <c r="J65"/>
      <c r="K65" s="60">
        <f t="shared" si="2"/>
        <v>0.3669724770642202</v>
      </c>
      <c r="L65" s="22">
        <f t="shared" si="3"/>
        <v>0.37155963302752293</v>
      </c>
    </row>
    <row r="66" spans="1:12" ht="12.5" thickBot="1" x14ac:dyDescent="0.25">
      <c r="A66" s="178"/>
      <c r="B66" s="33" t="s">
        <v>59</v>
      </c>
      <c r="C66" s="34">
        <v>45</v>
      </c>
      <c r="D66" s="35">
        <v>8.8888888888888892E-2</v>
      </c>
      <c r="E66" s="36">
        <v>0.28888888888888886</v>
      </c>
      <c r="F66" s="35">
        <v>0.13333333333333333</v>
      </c>
      <c r="G66" s="36">
        <v>0.15555555555555556</v>
      </c>
      <c r="H66" s="35">
        <v>0.1111111111111111</v>
      </c>
      <c r="I66" s="37">
        <v>0.22222222222222221</v>
      </c>
      <c r="J66"/>
      <c r="K66" s="63">
        <f t="shared" si="2"/>
        <v>0.37777777777777777</v>
      </c>
      <c r="L66" s="37">
        <f t="shared" si="3"/>
        <v>0.28888888888888886</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479</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2.60989010989011E-2</v>
      </c>
      <c r="E5" s="11">
        <v>0.25515109890109888</v>
      </c>
      <c r="F5" s="10">
        <v>0.37259615384615385</v>
      </c>
      <c r="G5" s="11">
        <v>0.16449175824175824</v>
      </c>
      <c r="H5" s="10">
        <v>0.16929945054945056</v>
      </c>
      <c r="I5" s="12">
        <v>1.2362637362637362E-2</v>
      </c>
      <c r="J5"/>
      <c r="K5" s="58">
        <f t="shared" ref="K5:K35" si="0">SUM(D5:E5)</f>
        <v>0.28125</v>
      </c>
      <c r="L5" s="12">
        <f t="shared" ref="L5:L35" si="1">SUM(F5:G5)</f>
        <v>0.53708791208791207</v>
      </c>
      <c r="M5"/>
      <c r="N5"/>
      <c r="O5"/>
      <c r="P5"/>
      <c r="Q5"/>
    </row>
    <row r="6" spans="1:17" ht="12" customHeight="1" x14ac:dyDescent="0.2">
      <c r="A6" s="159" t="s">
        <v>108</v>
      </c>
      <c r="B6" s="13" t="s">
        <v>52</v>
      </c>
      <c r="C6" s="14">
        <v>704</v>
      </c>
      <c r="D6" s="15">
        <v>3.125E-2</v>
      </c>
      <c r="E6" s="16">
        <v>0.23295454545454544</v>
      </c>
      <c r="F6" s="15">
        <v>0.40625</v>
      </c>
      <c r="G6" s="16">
        <v>0.13068181818181818</v>
      </c>
      <c r="H6" s="15">
        <v>0.18465909090909091</v>
      </c>
      <c r="I6" s="17">
        <v>1.4204545454545454E-2</v>
      </c>
      <c r="J6"/>
      <c r="K6" s="59">
        <f t="shared" si="0"/>
        <v>0.26420454545454541</v>
      </c>
      <c r="L6" s="17">
        <f t="shared" si="1"/>
        <v>0.53693181818181812</v>
      </c>
      <c r="M6"/>
      <c r="N6"/>
      <c r="O6"/>
      <c r="P6"/>
      <c r="Q6"/>
    </row>
    <row r="7" spans="1:17" x14ac:dyDescent="0.2">
      <c r="A7" s="160"/>
      <c r="B7" s="18" t="s">
        <v>53</v>
      </c>
      <c r="C7" s="19">
        <v>628</v>
      </c>
      <c r="D7" s="20">
        <v>3.1847133757961783E-2</v>
      </c>
      <c r="E7" s="21">
        <v>0.28980891719745222</v>
      </c>
      <c r="F7" s="20">
        <v>0.3503184713375796</v>
      </c>
      <c r="G7" s="21">
        <v>0.14968152866242038</v>
      </c>
      <c r="H7" s="20">
        <v>0.1751592356687898</v>
      </c>
      <c r="I7" s="22">
        <v>3.1847133757961785E-3</v>
      </c>
      <c r="J7"/>
      <c r="K7" s="60">
        <f t="shared" si="0"/>
        <v>0.321656050955414</v>
      </c>
      <c r="L7" s="22">
        <f t="shared" si="1"/>
        <v>0.5</v>
      </c>
      <c r="M7"/>
      <c r="N7"/>
      <c r="O7"/>
      <c r="P7"/>
      <c r="Q7"/>
    </row>
    <row r="8" spans="1:17" x14ac:dyDescent="0.2">
      <c r="A8" s="160"/>
      <c r="B8" s="18" t="s">
        <v>54</v>
      </c>
      <c r="C8" s="19">
        <v>308</v>
      </c>
      <c r="D8" s="20">
        <v>2.5974025974025976E-2</v>
      </c>
      <c r="E8" s="21">
        <v>0.25324675324675322</v>
      </c>
      <c r="F8" s="20">
        <v>0.35064935064935066</v>
      </c>
      <c r="G8" s="21">
        <v>0.17532467532467533</v>
      </c>
      <c r="H8" s="20">
        <v>0.17532467532467533</v>
      </c>
      <c r="I8" s="22">
        <v>1.948051948051948E-2</v>
      </c>
      <c r="J8"/>
      <c r="K8" s="60">
        <f t="shared" si="0"/>
        <v>0.2792207792207792</v>
      </c>
      <c r="L8" s="22">
        <f t="shared" si="1"/>
        <v>0.52597402597402598</v>
      </c>
      <c r="M8"/>
      <c r="N8"/>
      <c r="O8"/>
      <c r="P8"/>
      <c r="Q8"/>
    </row>
    <row r="9" spans="1:17" x14ac:dyDescent="0.2">
      <c r="A9" s="160"/>
      <c r="B9" s="18" t="s">
        <v>55</v>
      </c>
      <c r="C9" s="19">
        <v>520</v>
      </c>
      <c r="D9" s="20">
        <v>1.1538461538461539E-2</v>
      </c>
      <c r="E9" s="21">
        <v>0.27692307692307694</v>
      </c>
      <c r="F9" s="20">
        <v>0.36538461538461536</v>
      </c>
      <c r="G9" s="21">
        <v>0.18846153846153846</v>
      </c>
      <c r="H9" s="20">
        <v>0.15</v>
      </c>
      <c r="I9" s="22">
        <v>7.6923076923076927E-3</v>
      </c>
      <c r="J9"/>
      <c r="K9" s="60">
        <f t="shared" si="0"/>
        <v>0.28846153846153849</v>
      </c>
      <c r="L9" s="22">
        <f t="shared" si="1"/>
        <v>0.55384615384615388</v>
      </c>
      <c r="M9"/>
      <c r="N9"/>
      <c r="O9"/>
      <c r="P9"/>
      <c r="Q9"/>
    </row>
    <row r="10" spans="1:17" x14ac:dyDescent="0.2">
      <c r="A10" s="160"/>
      <c r="B10" s="18" t="s">
        <v>56</v>
      </c>
      <c r="C10" s="19">
        <v>312</v>
      </c>
      <c r="D10" s="20">
        <v>1.282051282051282E-2</v>
      </c>
      <c r="E10" s="21">
        <v>0.20512820512820512</v>
      </c>
      <c r="F10" s="20">
        <v>0.40384615384615385</v>
      </c>
      <c r="G10" s="21">
        <v>0.17948717948717949</v>
      </c>
      <c r="H10" s="20">
        <v>0.17948717948717949</v>
      </c>
      <c r="I10" s="22">
        <v>1.9230769230769232E-2</v>
      </c>
      <c r="J10"/>
      <c r="K10" s="60">
        <f t="shared" si="0"/>
        <v>0.21794871794871795</v>
      </c>
      <c r="L10" s="22">
        <f t="shared" si="1"/>
        <v>0.58333333333333337</v>
      </c>
      <c r="M10"/>
      <c r="N10"/>
      <c r="O10"/>
      <c r="P10"/>
      <c r="Q10"/>
    </row>
    <row r="11" spans="1:17" x14ac:dyDescent="0.2">
      <c r="A11" s="160"/>
      <c r="B11" s="18" t="s">
        <v>57</v>
      </c>
      <c r="C11" s="19">
        <v>336</v>
      </c>
      <c r="D11" s="20">
        <v>2.3809523809523808E-2</v>
      </c>
      <c r="E11" s="21">
        <v>0.25</v>
      </c>
      <c r="F11" s="20">
        <v>0.36904761904761907</v>
      </c>
      <c r="G11" s="21">
        <v>0.17857142857142858</v>
      </c>
      <c r="H11" s="20">
        <v>0.16071428571428573</v>
      </c>
      <c r="I11" s="22">
        <v>1.7857142857142856E-2</v>
      </c>
      <c r="J11"/>
      <c r="K11" s="60">
        <f t="shared" si="0"/>
        <v>0.27380952380952384</v>
      </c>
      <c r="L11" s="22">
        <f t="shared" si="1"/>
        <v>0.54761904761904767</v>
      </c>
      <c r="M11"/>
      <c r="N11"/>
      <c r="O11"/>
      <c r="P11"/>
      <c r="Q11"/>
    </row>
    <row r="12" spans="1:17" x14ac:dyDescent="0.2">
      <c r="A12" s="160"/>
      <c r="B12" s="18" t="s">
        <v>58</v>
      </c>
      <c r="C12" s="19">
        <v>92</v>
      </c>
      <c r="D12" s="20">
        <v>8.6956521739130432E-2</v>
      </c>
      <c r="E12" s="21">
        <v>0.2608695652173913</v>
      </c>
      <c r="F12" s="20">
        <v>0.33695652173913043</v>
      </c>
      <c r="G12" s="21">
        <v>0.20652173913043478</v>
      </c>
      <c r="H12" s="20">
        <v>0.10869565217391304</v>
      </c>
      <c r="I12" s="22">
        <v>0</v>
      </c>
      <c r="J12"/>
      <c r="K12" s="60">
        <f t="shared" si="0"/>
        <v>0.34782608695652173</v>
      </c>
      <c r="L12" s="22">
        <f t="shared" si="1"/>
        <v>0.54347826086956519</v>
      </c>
      <c r="M12"/>
      <c r="N12"/>
      <c r="O12"/>
      <c r="P12"/>
      <c r="Q12"/>
    </row>
    <row r="13" spans="1:17" x14ac:dyDescent="0.2">
      <c r="A13" s="161"/>
      <c r="B13" s="23" t="s">
        <v>59</v>
      </c>
      <c r="C13" s="24">
        <v>12</v>
      </c>
      <c r="D13" s="25">
        <v>0</v>
      </c>
      <c r="E13" s="26">
        <v>0.25</v>
      </c>
      <c r="F13" s="25">
        <v>0</v>
      </c>
      <c r="G13" s="26">
        <v>0.5</v>
      </c>
      <c r="H13" s="25">
        <v>8.3333333333333329E-2</v>
      </c>
      <c r="I13" s="27">
        <v>0.16666666666666666</v>
      </c>
      <c r="J13"/>
      <c r="K13" s="61">
        <f t="shared" si="0"/>
        <v>0.25</v>
      </c>
      <c r="L13" s="27">
        <f t="shared" si="1"/>
        <v>0.5</v>
      </c>
      <c r="M13"/>
      <c r="N13"/>
      <c r="O13"/>
      <c r="P13"/>
      <c r="Q13"/>
    </row>
    <row r="14" spans="1:17" x14ac:dyDescent="0.2">
      <c r="A14" s="159" t="s">
        <v>109</v>
      </c>
      <c r="B14" s="13" t="s">
        <v>110</v>
      </c>
      <c r="C14" s="19">
        <v>1303</v>
      </c>
      <c r="D14" s="20">
        <v>2.916346891788181E-2</v>
      </c>
      <c r="E14" s="21">
        <v>0.27398311588641594</v>
      </c>
      <c r="F14" s="20">
        <v>0.38142747505755947</v>
      </c>
      <c r="G14" s="21">
        <v>0.17881811204911743</v>
      </c>
      <c r="H14" s="20">
        <v>0.12739831158864159</v>
      </c>
      <c r="I14" s="22">
        <v>9.2095165003837302E-3</v>
      </c>
      <c r="J14"/>
      <c r="K14" s="60">
        <f t="shared" si="0"/>
        <v>0.30314658480429774</v>
      </c>
      <c r="L14" s="22">
        <f t="shared" si="1"/>
        <v>0.56024558710667693</v>
      </c>
      <c r="M14"/>
      <c r="N14"/>
      <c r="O14"/>
      <c r="P14"/>
      <c r="Q14"/>
    </row>
    <row r="15" spans="1:17" x14ac:dyDescent="0.2">
      <c r="A15" s="160"/>
      <c r="B15" s="18" t="s">
        <v>111</v>
      </c>
      <c r="C15" s="19">
        <v>1575</v>
      </c>
      <c r="D15" s="20">
        <v>2.4126984126984129E-2</v>
      </c>
      <c r="E15" s="21">
        <v>0.23936507936507936</v>
      </c>
      <c r="F15" s="20">
        <v>0.36888888888888888</v>
      </c>
      <c r="G15" s="21">
        <v>0.15047619047619049</v>
      </c>
      <c r="H15" s="20">
        <v>0.20444444444444446</v>
      </c>
      <c r="I15" s="22">
        <v>1.2698412698412698E-2</v>
      </c>
      <c r="J15"/>
      <c r="K15" s="60">
        <f t="shared" si="0"/>
        <v>0.2634920634920635</v>
      </c>
      <c r="L15" s="22">
        <f t="shared" si="1"/>
        <v>0.51936507936507936</v>
      </c>
      <c r="M15"/>
      <c r="N15"/>
      <c r="O15"/>
      <c r="P15"/>
      <c r="Q15"/>
    </row>
    <row r="16" spans="1:17" x14ac:dyDescent="0.2">
      <c r="A16" s="161"/>
      <c r="B16" s="23" t="s">
        <v>40</v>
      </c>
      <c r="C16" s="24">
        <v>34</v>
      </c>
      <c r="D16" s="25">
        <v>0</v>
      </c>
      <c r="E16" s="26">
        <v>0.26470588235294118</v>
      </c>
      <c r="F16" s="25">
        <v>0.20588235294117646</v>
      </c>
      <c r="G16" s="26">
        <v>0.26470588235294118</v>
      </c>
      <c r="H16" s="25">
        <v>0.14705882352941177</v>
      </c>
      <c r="I16" s="27">
        <v>0.11764705882352941</v>
      </c>
      <c r="J16"/>
      <c r="K16" s="61">
        <f t="shared" si="0"/>
        <v>0.26470588235294118</v>
      </c>
      <c r="L16" s="27">
        <f t="shared" si="1"/>
        <v>0.47058823529411764</v>
      </c>
      <c r="M16"/>
      <c r="N16"/>
      <c r="O16"/>
      <c r="P16"/>
      <c r="Q16"/>
    </row>
    <row r="17" spans="1:17" ht="12" customHeight="1" x14ac:dyDescent="0.2">
      <c r="A17" s="159" t="s">
        <v>112</v>
      </c>
      <c r="B17" s="28" t="s">
        <v>39</v>
      </c>
      <c r="C17" s="29">
        <v>506</v>
      </c>
      <c r="D17" s="30">
        <v>4.7430830039525688E-2</v>
      </c>
      <c r="E17" s="31">
        <v>0.2075098814229249</v>
      </c>
      <c r="F17" s="30">
        <v>0.30237154150197626</v>
      </c>
      <c r="G17" s="31">
        <v>0.18181818181818182</v>
      </c>
      <c r="H17" s="30">
        <v>0.25691699604743085</v>
      </c>
      <c r="I17" s="32">
        <v>3.952569169960474E-3</v>
      </c>
      <c r="J17"/>
      <c r="K17" s="62">
        <f t="shared" si="0"/>
        <v>0.25494071146245056</v>
      </c>
      <c r="L17" s="32">
        <f t="shared" si="1"/>
        <v>0.48418972332015808</v>
      </c>
      <c r="M17"/>
      <c r="N17"/>
      <c r="O17"/>
      <c r="P17"/>
      <c r="Q17"/>
    </row>
    <row r="18" spans="1:17" x14ac:dyDescent="0.2">
      <c r="A18" s="161"/>
      <c r="B18" s="18" t="s">
        <v>129</v>
      </c>
      <c r="C18" s="19">
        <v>753</v>
      </c>
      <c r="D18" s="20">
        <v>3.3200531208499334E-2</v>
      </c>
      <c r="E18" s="21">
        <v>0.26958831341301459</v>
      </c>
      <c r="F18" s="20">
        <v>0.37450199203187251</v>
      </c>
      <c r="G18" s="21">
        <v>0.150066401062417</v>
      </c>
      <c r="H18" s="20">
        <v>0.1646746347941567</v>
      </c>
      <c r="I18" s="22">
        <v>7.9681274900398405E-3</v>
      </c>
      <c r="J18"/>
      <c r="K18" s="60">
        <f t="shared" si="0"/>
        <v>0.3027888446215139</v>
      </c>
      <c r="L18" s="22">
        <f t="shared" si="1"/>
        <v>0.52456839309428949</v>
      </c>
      <c r="M18"/>
      <c r="N18"/>
      <c r="O18"/>
      <c r="P18"/>
      <c r="Q18"/>
    </row>
    <row r="19" spans="1:17" x14ac:dyDescent="0.2">
      <c r="A19" s="159"/>
      <c r="B19" s="18" t="s">
        <v>130</v>
      </c>
      <c r="C19" s="19">
        <v>807</v>
      </c>
      <c r="D19" s="20">
        <v>1.7348203221809171E-2</v>
      </c>
      <c r="E19" s="21">
        <v>0.2589838909541512</v>
      </c>
      <c r="F19" s="20">
        <v>0.37174721189591076</v>
      </c>
      <c r="G19" s="21">
        <v>0.18339529120198264</v>
      </c>
      <c r="H19" s="20">
        <v>0.15613382899628253</v>
      </c>
      <c r="I19" s="22">
        <v>1.2391573729863693E-2</v>
      </c>
      <c r="J19"/>
      <c r="K19" s="60">
        <f t="shared" si="0"/>
        <v>0.27633209417596039</v>
      </c>
      <c r="L19" s="22">
        <f t="shared" si="1"/>
        <v>0.55514250309789337</v>
      </c>
      <c r="M19"/>
      <c r="N19"/>
      <c r="O19"/>
      <c r="P19"/>
      <c r="Q19"/>
    </row>
    <row r="20" spans="1:17" x14ac:dyDescent="0.2">
      <c r="A20" s="160"/>
      <c r="B20" s="18" t="s">
        <v>131</v>
      </c>
      <c r="C20" s="19">
        <v>594</v>
      </c>
      <c r="D20" s="20">
        <v>1.3468013468013467E-2</v>
      </c>
      <c r="E20" s="21">
        <v>0.265993265993266</v>
      </c>
      <c r="F20" s="20">
        <v>0.43265993265993263</v>
      </c>
      <c r="G20" s="21">
        <v>0.12962962962962962</v>
      </c>
      <c r="H20" s="20">
        <v>0.14141414141414141</v>
      </c>
      <c r="I20" s="22">
        <v>1.6835016835016835E-2</v>
      </c>
      <c r="J20"/>
      <c r="K20" s="60">
        <f t="shared" si="0"/>
        <v>0.27946127946127947</v>
      </c>
      <c r="L20" s="22">
        <f t="shared" si="1"/>
        <v>0.56228956228956228</v>
      </c>
      <c r="M20"/>
      <c r="N20"/>
      <c r="O20"/>
      <c r="P20"/>
      <c r="Q20"/>
    </row>
    <row r="21" spans="1:17" x14ac:dyDescent="0.2">
      <c r="A21" s="160"/>
      <c r="B21" s="18" t="s">
        <v>132</v>
      </c>
      <c r="C21" s="19">
        <v>234</v>
      </c>
      <c r="D21" s="20">
        <v>2.1367521367521368E-2</v>
      </c>
      <c r="E21" s="21">
        <v>0.27777777777777779</v>
      </c>
      <c r="F21" s="20">
        <v>0.3888888888888889</v>
      </c>
      <c r="G21" s="21">
        <v>0.18376068376068377</v>
      </c>
      <c r="H21" s="20">
        <v>0.1111111111111111</v>
      </c>
      <c r="I21" s="22">
        <v>1.7094017094017096E-2</v>
      </c>
      <c r="J21"/>
      <c r="K21" s="60">
        <f t="shared" si="0"/>
        <v>0.29914529914529914</v>
      </c>
      <c r="L21" s="22">
        <f t="shared" si="1"/>
        <v>0.57264957264957261</v>
      </c>
      <c r="M21"/>
      <c r="N21"/>
      <c r="O21"/>
      <c r="P21"/>
      <c r="Q21"/>
    </row>
    <row r="22" spans="1:17" x14ac:dyDescent="0.2">
      <c r="A22" s="161"/>
      <c r="B22" s="23" t="s">
        <v>59</v>
      </c>
      <c r="C22" s="24">
        <v>18</v>
      </c>
      <c r="D22" s="25">
        <v>0</v>
      </c>
      <c r="E22" s="26">
        <v>0.16666666666666666</v>
      </c>
      <c r="F22" s="25">
        <v>0.1111111111111111</v>
      </c>
      <c r="G22" s="26">
        <v>0.33333333333333331</v>
      </c>
      <c r="H22" s="25">
        <v>0.16666666666666666</v>
      </c>
      <c r="I22" s="27">
        <v>0.22222222222222221</v>
      </c>
      <c r="J22"/>
      <c r="K22" s="61">
        <f t="shared" si="0"/>
        <v>0.16666666666666666</v>
      </c>
      <c r="L22" s="27">
        <f t="shared" si="1"/>
        <v>0.44444444444444442</v>
      </c>
      <c r="M22"/>
      <c r="N22"/>
      <c r="O22"/>
      <c r="P22"/>
      <c r="Q22"/>
    </row>
    <row r="23" spans="1:17" ht="12" customHeight="1" x14ac:dyDescent="0.2">
      <c r="A23" s="159" t="s">
        <v>113</v>
      </c>
      <c r="B23" s="28" t="s">
        <v>41</v>
      </c>
      <c r="C23" s="14">
        <v>204</v>
      </c>
      <c r="D23" s="15">
        <v>5.8823529411764705E-2</v>
      </c>
      <c r="E23" s="16">
        <v>0.25980392156862747</v>
      </c>
      <c r="F23" s="15">
        <v>0.26470588235294118</v>
      </c>
      <c r="G23" s="16">
        <v>0.19607843137254902</v>
      </c>
      <c r="H23" s="15">
        <v>0.22058823529411764</v>
      </c>
      <c r="I23" s="17">
        <v>0</v>
      </c>
      <c r="J23"/>
      <c r="K23" s="59">
        <f t="shared" si="0"/>
        <v>0.31862745098039219</v>
      </c>
      <c r="L23" s="17">
        <f t="shared" si="1"/>
        <v>0.46078431372549022</v>
      </c>
      <c r="M23"/>
      <c r="N23"/>
      <c r="O23"/>
      <c r="P23"/>
      <c r="Q23"/>
    </row>
    <row r="24" spans="1:17" x14ac:dyDescent="0.2">
      <c r="A24" s="160"/>
      <c r="B24" s="18" t="s">
        <v>133</v>
      </c>
      <c r="C24" s="19">
        <v>309</v>
      </c>
      <c r="D24" s="20">
        <v>2.9126213592233011E-2</v>
      </c>
      <c r="E24" s="21">
        <v>0.27508090614886732</v>
      </c>
      <c r="F24" s="20">
        <v>0.43042071197411003</v>
      </c>
      <c r="G24" s="21">
        <v>0.15857605177993528</v>
      </c>
      <c r="H24" s="20">
        <v>9.3851132686084138E-2</v>
      </c>
      <c r="I24" s="22">
        <v>1.2944983818770227E-2</v>
      </c>
      <c r="J24"/>
      <c r="K24" s="60">
        <f t="shared" si="0"/>
        <v>0.30420711974110032</v>
      </c>
      <c r="L24" s="22">
        <f t="shared" si="1"/>
        <v>0.5889967637540453</v>
      </c>
      <c r="M24"/>
      <c r="N24"/>
      <c r="O24"/>
      <c r="P24"/>
      <c r="Q24"/>
    </row>
    <row r="25" spans="1:17" x14ac:dyDescent="0.2">
      <c r="A25" s="161"/>
      <c r="B25" s="18" t="s">
        <v>134</v>
      </c>
      <c r="C25" s="19">
        <v>379</v>
      </c>
      <c r="D25" s="20">
        <v>2.6385224274406333E-2</v>
      </c>
      <c r="E25" s="21">
        <v>0.25593667546174143</v>
      </c>
      <c r="F25" s="20">
        <v>0.35883905013192613</v>
      </c>
      <c r="G25" s="21">
        <v>0.23218997361477572</v>
      </c>
      <c r="H25" s="20">
        <v>0.11609498680738786</v>
      </c>
      <c r="I25" s="22">
        <v>1.0554089709762533E-2</v>
      </c>
      <c r="J25"/>
      <c r="K25" s="60">
        <f t="shared" si="0"/>
        <v>0.28232189973614774</v>
      </c>
      <c r="L25" s="22">
        <f t="shared" si="1"/>
        <v>0.59102902374670185</v>
      </c>
      <c r="M25"/>
      <c r="N25"/>
      <c r="O25"/>
      <c r="P25"/>
      <c r="Q25"/>
    </row>
    <row r="26" spans="1:17" x14ac:dyDescent="0.2">
      <c r="A26" s="159"/>
      <c r="B26" s="18" t="s">
        <v>135</v>
      </c>
      <c r="C26" s="19">
        <v>298</v>
      </c>
      <c r="D26" s="20">
        <v>2.0134228187919462E-2</v>
      </c>
      <c r="E26" s="21">
        <v>0.29865771812080538</v>
      </c>
      <c r="F26" s="20">
        <v>0.44966442953020136</v>
      </c>
      <c r="G26" s="21">
        <v>0.11073825503355705</v>
      </c>
      <c r="H26" s="20">
        <v>0.11409395973154363</v>
      </c>
      <c r="I26" s="22">
        <v>6.7114093959731542E-3</v>
      </c>
      <c r="J26"/>
      <c r="K26" s="60">
        <f t="shared" si="0"/>
        <v>0.31879194630872487</v>
      </c>
      <c r="L26" s="22">
        <f t="shared" si="1"/>
        <v>0.56040268456375841</v>
      </c>
      <c r="M26"/>
      <c r="N26"/>
      <c r="O26"/>
      <c r="P26"/>
      <c r="Q26"/>
    </row>
    <row r="27" spans="1:17" x14ac:dyDescent="0.2">
      <c r="A27" s="160"/>
      <c r="B27" s="18" t="s">
        <v>136</v>
      </c>
      <c r="C27" s="19">
        <v>111</v>
      </c>
      <c r="D27" s="20">
        <v>9.0090090090090089E-3</v>
      </c>
      <c r="E27" s="21">
        <v>0.29729729729729731</v>
      </c>
      <c r="F27" s="20">
        <v>0.34234234234234234</v>
      </c>
      <c r="G27" s="21">
        <v>0.2072072072072072</v>
      </c>
      <c r="H27" s="20">
        <v>0.12612612612612611</v>
      </c>
      <c r="I27" s="22">
        <v>1.8018018018018018E-2</v>
      </c>
      <c r="J27"/>
      <c r="K27" s="60">
        <f t="shared" si="0"/>
        <v>0.30630630630630634</v>
      </c>
      <c r="L27" s="22">
        <f t="shared" si="1"/>
        <v>0.54954954954954949</v>
      </c>
      <c r="M27"/>
      <c r="N27"/>
      <c r="O27"/>
      <c r="P27"/>
      <c r="Q27"/>
    </row>
    <row r="28" spans="1:17" x14ac:dyDescent="0.2">
      <c r="A28" s="160"/>
      <c r="B28" s="18" t="s">
        <v>42</v>
      </c>
      <c r="C28" s="19">
        <v>2</v>
      </c>
      <c r="D28" s="20">
        <v>0</v>
      </c>
      <c r="E28" s="21">
        <v>0</v>
      </c>
      <c r="F28" s="20">
        <v>1</v>
      </c>
      <c r="G28" s="21">
        <v>0</v>
      </c>
      <c r="H28" s="20">
        <v>0</v>
      </c>
      <c r="I28" s="22">
        <v>0</v>
      </c>
      <c r="J28"/>
      <c r="K28" s="60">
        <f t="shared" si="0"/>
        <v>0</v>
      </c>
      <c r="L28" s="22">
        <f t="shared" si="1"/>
        <v>1</v>
      </c>
      <c r="M28"/>
      <c r="N28"/>
      <c r="O28"/>
      <c r="P28"/>
      <c r="Q28"/>
    </row>
    <row r="29" spans="1:17" x14ac:dyDescent="0.2">
      <c r="A29" s="160"/>
      <c r="B29" s="18" t="s">
        <v>43</v>
      </c>
      <c r="C29" s="19">
        <v>295</v>
      </c>
      <c r="D29" s="20">
        <v>4.0677966101694912E-2</v>
      </c>
      <c r="E29" s="21">
        <v>0.17627118644067796</v>
      </c>
      <c r="F29" s="20">
        <v>0.3254237288135593</v>
      </c>
      <c r="G29" s="21">
        <v>0.16949152542372881</v>
      </c>
      <c r="H29" s="20">
        <v>0.28135593220338984</v>
      </c>
      <c r="I29" s="22">
        <v>6.7796610169491523E-3</v>
      </c>
      <c r="J29"/>
      <c r="K29" s="60">
        <f t="shared" si="0"/>
        <v>0.21694915254237288</v>
      </c>
      <c r="L29" s="22">
        <f t="shared" si="1"/>
        <v>0.4949152542372881</v>
      </c>
      <c r="M29"/>
      <c r="N29"/>
      <c r="O29"/>
      <c r="P29"/>
      <c r="Q29"/>
    </row>
    <row r="30" spans="1:17" x14ac:dyDescent="0.2">
      <c r="A30" s="160"/>
      <c r="B30" s="18" t="s">
        <v>137</v>
      </c>
      <c r="C30" s="19">
        <v>438</v>
      </c>
      <c r="D30" s="20">
        <v>3.6529680365296802E-2</v>
      </c>
      <c r="E30" s="21">
        <v>0.26027397260273971</v>
      </c>
      <c r="F30" s="20">
        <v>0.33561643835616439</v>
      </c>
      <c r="G30" s="21">
        <v>0.14611872146118721</v>
      </c>
      <c r="H30" s="20">
        <v>0.21689497716894976</v>
      </c>
      <c r="I30" s="22">
        <v>4.5662100456621002E-3</v>
      </c>
      <c r="J30"/>
      <c r="K30" s="60">
        <f t="shared" si="0"/>
        <v>0.29680365296803651</v>
      </c>
      <c r="L30" s="22">
        <f t="shared" si="1"/>
        <v>0.4817351598173516</v>
      </c>
      <c r="M30"/>
      <c r="N30"/>
      <c r="O30"/>
      <c r="P30"/>
      <c r="Q30"/>
    </row>
    <row r="31" spans="1:17" x14ac:dyDescent="0.2">
      <c r="A31" s="160"/>
      <c r="B31" s="18" t="s">
        <v>138</v>
      </c>
      <c r="C31" s="19">
        <v>425</v>
      </c>
      <c r="D31" s="20">
        <v>9.4117647058823521E-3</v>
      </c>
      <c r="E31" s="21">
        <v>0.2635294117647059</v>
      </c>
      <c r="F31" s="20">
        <v>0.38588235294117645</v>
      </c>
      <c r="G31" s="21">
        <v>0.13882352941176471</v>
      </c>
      <c r="H31" s="20">
        <v>0.18823529411764706</v>
      </c>
      <c r="I31" s="22">
        <v>1.411764705882353E-2</v>
      </c>
      <c r="J31"/>
      <c r="K31" s="60">
        <f t="shared" si="0"/>
        <v>0.27294117647058824</v>
      </c>
      <c r="L31" s="22">
        <f t="shared" si="1"/>
        <v>0.52470588235294113</v>
      </c>
      <c r="M31"/>
      <c r="N31"/>
      <c r="O31"/>
      <c r="P31"/>
      <c r="Q31"/>
    </row>
    <row r="32" spans="1:17" x14ac:dyDescent="0.2">
      <c r="A32" s="160"/>
      <c r="B32" s="18" t="s">
        <v>139</v>
      </c>
      <c r="C32" s="19">
        <v>292</v>
      </c>
      <c r="D32" s="20">
        <v>6.8493150684931503E-3</v>
      </c>
      <c r="E32" s="21">
        <v>0.22945205479452055</v>
      </c>
      <c r="F32" s="20">
        <v>0.41438356164383561</v>
      </c>
      <c r="G32" s="21">
        <v>0.15068493150684931</v>
      </c>
      <c r="H32" s="20">
        <v>0.17123287671232876</v>
      </c>
      <c r="I32" s="22">
        <v>2.7397260273972601E-2</v>
      </c>
      <c r="J32"/>
      <c r="K32" s="60">
        <f t="shared" si="0"/>
        <v>0.2363013698630137</v>
      </c>
      <c r="L32" s="22">
        <f t="shared" si="1"/>
        <v>0.56506849315068486</v>
      </c>
      <c r="M32"/>
      <c r="N32"/>
      <c r="O32"/>
      <c r="P32"/>
      <c r="Q32"/>
    </row>
    <row r="33" spans="1:17" x14ac:dyDescent="0.2">
      <c r="A33" s="160"/>
      <c r="B33" s="18" t="s">
        <v>140</v>
      </c>
      <c r="C33" s="19">
        <v>123</v>
      </c>
      <c r="D33" s="20">
        <v>3.2520325203252036E-2</v>
      </c>
      <c r="E33" s="21">
        <v>0.26016260162601629</v>
      </c>
      <c r="F33" s="20">
        <v>0.43089430894308944</v>
      </c>
      <c r="G33" s="21">
        <v>0.16260162601626016</v>
      </c>
      <c r="H33" s="20">
        <v>9.7560975609756101E-2</v>
      </c>
      <c r="I33" s="22">
        <v>1.6260162601626018E-2</v>
      </c>
      <c r="J33"/>
      <c r="K33" s="60">
        <f t="shared" si="0"/>
        <v>0.29268292682926833</v>
      </c>
      <c r="L33" s="22">
        <f t="shared" si="1"/>
        <v>0.5934959349593496</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v>
      </c>
      <c r="E35" s="26">
        <v>0.26470588235294118</v>
      </c>
      <c r="F35" s="25">
        <v>0.20588235294117646</v>
      </c>
      <c r="G35" s="26">
        <v>0.26470588235294118</v>
      </c>
      <c r="H35" s="25">
        <v>0.14705882352941177</v>
      </c>
      <c r="I35" s="27">
        <v>0.11764705882352941</v>
      </c>
      <c r="J35"/>
      <c r="K35" s="61">
        <f t="shared" si="0"/>
        <v>0.26470588235294118</v>
      </c>
      <c r="L35" s="27">
        <f t="shared" si="1"/>
        <v>0.47058823529411764</v>
      </c>
      <c r="M35"/>
      <c r="N35"/>
      <c r="O35"/>
      <c r="P35"/>
      <c r="Q35"/>
    </row>
    <row r="36" spans="1:17" ht="12" customHeight="1" x14ac:dyDescent="0.2">
      <c r="A36" s="159" t="s">
        <v>114</v>
      </c>
      <c r="B36" s="13" t="s">
        <v>141</v>
      </c>
      <c r="C36" s="14">
        <v>36</v>
      </c>
      <c r="D36" s="15">
        <v>0</v>
      </c>
      <c r="E36" s="16">
        <v>0.30555555555555558</v>
      </c>
      <c r="F36" s="15">
        <v>0.44444444444444442</v>
      </c>
      <c r="G36" s="16">
        <v>0.16666666666666666</v>
      </c>
      <c r="H36" s="15">
        <v>8.3333333333333329E-2</v>
      </c>
      <c r="I36" s="17">
        <v>0</v>
      </c>
      <c r="J36"/>
      <c r="K36" s="59">
        <f t="shared" ref="K36:K66" si="2">SUM(D36:E36)</f>
        <v>0.30555555555555558</v>
      </c>
      <c r="L36" s="17">
        <f t="shared" ref="L36:L66" si="3">SUM(F36:G36)</f>
        <v>0.61111111111111105</v>
      </c>
      <c r="M36"/>
      <c r="N36"/>
      <c r="O36"/>
      <c r="P36"/>
      <c r="Q36"/>
    </row>
    <row r="37" spans="1:17" x14ac:dyDescent="0.2">
      <c r="A37" s="160"/>
      <c r="B37" s="18" t="s">
        <v>142</v>
      </c>
      <c r="C37" s="19">
        <v>176</v>
      </c>
      <c r="D37" s="20">
        <v>2.8409090909090908E-2</v>
      </c>
      <c r="E37" s="21">
        <v>0.24431818181818182</v>
      </c>
      <c r="F37" s="20">
        <v>0.38636363636363635</v>
      </c>
      <c r="G37" s="21">
        <v>0.13636363636363635</v>
      </c>
      <c r="H37" s="20">
        <v>0.15909090909090909</v>
      </c>
      <c r="I37" s="22">
        <v>4.5454545454545456E-2</v>
      </c>
      <c r="J37"/>
      <c r="K37" s="60">
        <f t="shared" si="2"/>
        <v>0.27272727272727271</v>
      </c>
      <c r="L37" s="22">
        <f t="shared" si="3"/>
        <v>0.52272727272727271</v>
      </c>
      <c r="M37"/>
      <c r="N37"/>
      <c r="O37"/>
      <c r="P37"/>
      <c r="Q37"/>
    </row>
    <row r="38" spans="1:17" x14ac:dyDescent="0.2">
      <c r="A38" s="161"/>
      <c r="B38" s="18" t="s">
        <v>143</v>
      </c>
      <c r="C38" s="19">
        <v>968</v>
      </c>
      <c r="D38" s="20">
        <v>2.5826446280991736E-2</v>
      </c>
      <c r="E38" s="21">
        <v>0.25</v>
      </c>
      <c r="F38" s="20">
        <v>0.37913223140495866</v>
      </c>
      <c r="G38" s="21">
        <v>0.18285123966942149</v>
      </c>
      <c r="H38" s="20">
        <v>0.15805785123966942</v>
      </c>
      <c r="I38" s="22">
        <v>4.1322314049586778E-3</v>
      </c>
      <c r="J38"/>
      <c r="K38" s="60">
        <f t="shared" si="2"/>
        <v>0.27582644628099173</v>
      </c>
      <c r="L38" s="22">
        <f t="shared" si="3"/>
        <v>0.56198347107438018</v>
      </c>
      <c r="M38"/>
      <c r="N38"/>
      <c r="O38"/>
      <c r="P38"/>
      <c r="Q38"/>
    </row>
    <row r="39" spans="1:17" x14ac:dyDescent="0.2">
      <c r="A39" s="159"/>
      <c r="B39" s="18" t="s">
        <v>144</v>
      </c>
      <c r="C39" s="19">
        <v>522</v>
      </c>
      <c r="D39" s="20">
        <v>2.1072796934865901E-2</v>
      </c>
      <c r="E39" s="21">
        <v>0.23563218390804597</v>
      </c>
      <c r="F39" s="20">
        <v>0.39272030651340994</v>
      </c>
      <c r="G39" s="21">
        <v>0.13984674329501914</v>
      </c>
      <c r="H39" s="20">
        <v>0.20306513409961685</v>
      </c>
      <c r="I39" s="22">
        <v>7.6628352490421452E-3</v>
      </c>
      <c r="J39"/>
      <c r="K39" s="60">
        <f t="shared" si="2"/>
        <v>0.25670498084291188</v>
      </c>
      <c r="L39" s="22">
        <f t="shared" si="3"/>
        <v>0.53256704980842906</v>
      </c>
      <c r="M39"/>
      <c r="N39"/>
      <c r="O39"/>
      <c r="P39"/>
      <c r="Q39"/>
    </row>
    <row r="40" spans="1:17" x14ac:dyDescent="0.2">
      <c r="A40" s="160"/>
      <c r="B40" s="18" t="s">
        <v>145</v>
      </c>
      <c r="C40" s="19">
        <v>204</v>
      </c>
      <c r="D40" s="20">
        <v>3.4313725490196081E-2</v>
      </c>
      <c r="E40" s="21">
        <v>0.28921568627450983</v>
      </c>
      <c r="F40" s="20">
        <v>0.36274509803921567</v>
      </c>
      <c r="G40" s="21">
        <v>0.12254901960784313</v>
      </c>
      <c r="H40" s="20">
        <v>0.18137254901960784</v>
      </c>
      <c r="I40" s="22">
        <v>9.8039215686274508E-3</v>
      </c>
      <c r="J40"/>
      <c r="K40" s="60">
        <f t="shared" si="2"/>
        <v>0.3235294117647059</v>
      </c>
      <c r="L40" s="22">
        <f t="shared" si="3"/>
        <v>0.48529411764705882</v>
      </c>
      <c r="M40"/>
      <c r="N40"/>
      <c r="O40"/>
      <c r="P40"/>
      <c r="Q40"/>
    </row>
    <row r="41" spans="1:17" x14ac:dyDescent="0.2">
      <c r="A41" s="160"/>
      <c r="B41" s="18" t="s">
        <v>60</v>
      </c>
      <c r="C41" s="19">
        <v>82</v>
      </c>
      <c r="D41" s="20">
        <v>3.6585365853658534E-2</v>
      </c>
      <c r="E41" s="21">
        <v>0.32926829268292684</v>
      </c>
      <c r="F41" s="20">
        <v>0.28048780487804881</v>
      </c>
      <c r="G41" s="21">
        <v>0.10975609756097561</v>
      </c>
      <c r="H41" s="20">
        <v>0.24390243902439024</v>
      </c>
      <c r="I41" s="22">
        <v>0</v>
      </c>
      <c r="J41"/>
      <c r="K41" s="60">
        <f t="shared" si="2"/>
        <v>0.36585365853658536</v>
      </c>
      <c r="L41" s="22">
        <f t="shared" si="3"/>
        <v>0.3902439024390244</v>
      </c>
      <c r="M41"/>
      <c r="N41"/>
      <c r="O41"/>
      <c r="P41"/>
      <c r="Q41"/>
    </row>
    <row r="42" spans="1:17" x14ac:dyDescent="0.2">
      <c r="A42" s="160"/>
      <c r="B42" s="18" t="s">
        <v>61</v>
      </c>
      <c r="C42" s="19">
        <v>387</v>
      </c>
      <c r="D42" s="20">
        <v>2.5839793281653745E-2</v>
      </c>
      <c r="E42" s="21">
        <v>0.22997416020671835</v>
      </c>
      <c r="F42" s="20">
        <v>0.35400516795865633</v>
      </c>
      <c r="G42" s="21">
        <v>0.15245478036175711</v>
      </c>
      <c r="H42" s="20">
        <v>0.23255813953488372</v>
      </c>
      <c r="I42" s="22">
        <v>5.1679586563307496E-3</v>
      </c>
      <c r="J42"/>
      <c r="K42" s="60">
        <f t="shared" si="2"/>
        <v>0.2558139534883721</v>
      </c>
      <c r="L42" s="22">
        <f t="shared" si="3"/>
        <v>0.50645994832041341</v>
      </c>
      <c r="M42"/>
      <c r="N42"/>
      <c r="O42"/>
      <c r="P42"/>
      <c r="Q42"/>
    </row>
    <row r="43" spans="1:17" x14ac:dyDescent="0.2">
      <c r="A43" s="160"/>
      <c r="B43" s="18" t="s">
        <v>146</v>
      </c>
      <c r="C43" s="19">
        <v>521</v>
      </c>
      <c r="D43" s="20">
        <v>2.8790786948176585E-2</v>
      </c>
      <c r="E43" s="21">
        <v>0.28023032629558542</v>
      </c>
      <c r="F43" s="20">
        <v>0.37428023032629559</v>
      </c>
      <c r="G43" s="21">
        <v>0.19193857965451055</v>
      </c>
      <c r="H43" s="20">
        <v>0.10556621880998081</v>
      </c>
      <c r="I43" s="22">
        <v>1.9193857965451054E-2</v>
      </c>
      <c r="J43"/>
      <c r="K43" s="60">
        <f t="shared" si="2"/>
        <v>0.30902111324376202</v>
      </c>
      <c r="L43" s="22">
        <f t="shared" si="3"/>
        <v>0.56621880998080609</v>
      </c>
      <c r="M43"/>
      <c r="N43"/>
      <c r="O43"/>
      <c r="P43"/>
      <c r="Q43"/>
    </row>
    <row r="44" spans="1:17" x14ac:dyDescent="0.2">
      <c r="A44" s="161"/>
      <c r="B44" s="23" t="s">
        <v>59</v>
      </c>
      <c r="C44" s="24">
        <v>16</v>
      </c>
      <c r="D44" s="25">
        <v>0</v>
      </c>
      <c r="E44" s="26">
        <v>0.1875</v>
      </c>
      <c r="F44" s="25">
        <v>0</v>
      </c>
      <c r="G44" s="26">
        <v>0.375</v>
      </c>
      <c r="H44" s="25">
        <v>6.25E-2</v>
      </c>
      <c r="I44" s="27">
        <v>0.375</v>
      </c>
      <c r="J44"/>
      <c r="K44" s="61">
        <f t="shared" si="2"/>
        <v>0.1875</v>
      </c>
      <c r="L44" s="27">
        <f t="shared" si="3"/>
        <v>0.375</v>
      </c>
      <c r="M44"/>
      <c r="N44"/>
      <c r="O44"/>
      <c r="P44"/>
      <c r="Q44"/>
    </row>
    <row r="45" spans="1:17" ht="12" customHeight="1" x14ac:dyDescent="0.2">
      <c r="A45" s="175" t="s">
        <v>115</v>
      </c>
      <c r="B45" s="13" t="s">
        <v>62</v>
      </c>
      <c r="C45" s="14">
        <v>257</v>
      </c>
      <c r="D45" s="15">
        <v>2.7237354085603113E-2</v>
      </c>
      <c r="E45" s="16">
        <v>0.24513618677042801</v>
      </c>
      <c r="F45" s="15">
        <v>0.43190661478599224</v>
      </c>
      <c r="G45" s="16">
        <v>8.5603112840466927E-2</v>
      </c>
      <c r="H45" s="15">
        <v>0.1867704280155642</v>
      </c>
      <c r="I45" s="17">
        <v>2.3346303501945526E-2</v>
      </c>
      <c r="J45"/>
      <c r="K45" s="59">
        <f t="shared" si="2"/>
        <v>0.2723735408560311</v>
      </c>
      <c r="L45" s="17">
        <f t="shared" si="3"/>
        <v>0.51750972762645919</v>
      </c>
      <c r="M45"/>
      <c r="N45"/>
      <c r="O45"/>
      <c r="P45"/>
      <c r="Q45"/>
    </row>
    <row r="46" spans="1:17" x14ac:dyDescent="0.2">
      <c r="A46" s="176"/>
      <c r="B46" s="18" t="s">
        <v>63</v>
      </c>
      <c r="C46" s="19">
        <v>826</v>
      </c>
      <c r="D46" s="20">
        <v>2.0581113801452784E-2</v>
      </c>
      <c r="E46" s="21">
        <v>0.26392251815980627</v>
      </c>
      <c r="F46" s="20">
        <v>0.36803874092009686</v>
      </c>
      <c r="G46" s="21">
        <v>0.16707021791767554</v>
      </c>
      <c r="H46" s="20">
        <v>0.16828087167070219</v>
      </c>
      <c r="I46" s="22">
        <v>1.2106537530266344E-2</v>
      </c>
      <c r="J46"/>
      <c r="K46" s="60">
        <f t="shared" si="2"/>
        <v>0.28450363196125905</v>
      </c>
      <c r="L46" s="22">
        <f t="shared" si="3"/>
        <v>0.53510895883777243</v>
      </c>
      <c r="M46"/>
      <c r="N46"/>
      <c r="O46"/>
      <c r="P46"/>
      <c r="Q46"/>
    </row>
    <row r="47" spans="1:17" x14ac:dyDescent="0.2">
      <c r="A47" s="177"/>
      <c r="B47" s="18" t="s">
        <v>64</v>
      </c>
      <c r="C47" s="19">
        <v>599</v>
      </c>
      <c r="D47" s="20">
        <v>3.3388981636060099E-2</v>
      </c>
      <c r="E47" s="21">
        <v>0.23706176961602671</v>
      </c>
      <c r="F47" s="20">
        <v>0.37896494156928212</v>
      </c>
      <c r="G47" s="21">
        <v>0.18697829716193656</v>
      </c>
      <c r="H47" s="20">
        <v>0.16026711185308848</v>
      </c>
      <c r="I47" s="22">
        <v>3.3388981636060101E-3</v>
      </c>
      <c r="J47"/>
      <c r="K47" s="60">
        <f t="shared" si="2"/>
        <v>0.27045075125208679</v>
      </c>
      <c r="L47" s="22">
        <f t="shared" si="3"/>
        <v>0.56594323873121866</v>
      </c>
      <c r="M47"/>
      <c r="N47"/>
      <c r="O47"/>
      <c r="P47"/>
      <c r="Q47"/>
    </row>
    <row r="48" spans="1:17" x14ac:dyDescent="0.2">
      <c r="A48" s="175"/>
      <c r="B48" s="18" t="s">
        <v>65</v>
      </c>
      <c r="C48" s="19">
        <v>296</v>
      </c>
      <c r="D48" s="20">
        <v>2.364864864864865E-2</v>
      </c>
      <c r="E48" s="21">
        <v>0.27702702702702703</v>
      </c>
      <c r="F48" s="20">
        <v>0.36148648648648651</v>
      </c>
      <c r="G48" s="21">
        <v>0.13513513513513514</v>
      </c>
      <c r="H48" s="20">
        <v>0.20270270270270271</v>
      </c>
      <c r="I48" s="22">
        <v>0</v>
      </c>
      <c r="J48"/>
      <c r="K48" s="60">
        <f t="shared" si="2"/>
        <v>0.30067567567567566</v>
      </c>
      <c r="L48" s="22">
        <f t="shared" si="3"/>
        <v>0.49662162162162166</v>
      </c>
      <c r="M48"/>
      <c r="N48"/>
      <c r="O48"/>
      <c r="P48"/>
      <c r="Q48"/>
    </row>
    <row r="49" spans="1:17" x14ac:dyDescent="0.2">
      <c r="A49" s="177"/>
      <c r="B49" s="23" t="s">
        <v>59</v>
      </c>
      <c r="C49" s="24">
        <v>10</v>
      </c>
      <c r="D49" s="25">
        <v>0</v>
      </c>
      <c r="E49" s="26">
        <v>0</v>
      </c>
      <c r="F49" s="25">
        <v>0.4</v>
      </c>
      <c r="G49" s="26">
        <v>0.2</v>
      </c>
      <c r="H49" s="25">
        <v>0.4</v>
      </c>
      <c r="I49" s="27">
        <v>0</v>
      </c>
      <c r="J49"/>
      <c r="K49" s="61">
        <f t="shared" si="2"/>
        <v>0</v>
      </c>
      <c r="L49" s="27">
        <f t="shared" si="3"/>
        <v>0.60000000000000009</v>
      </c>
      <c r="M49"/>
      <c r="N49"/>
      <c r="O49"/>
      <c r="P49"/>
      <c r="Q49"/>
    </row>
    <row r="50" spans="1:17" ht="12" customHeight="1" x14ac:dyDescent="0.2">
      <c r="A50" s="159" t="s">
        <v>116</v>
      </c>
      <c r="B50" s="13" t="s">
        <v>66</v>
      </c>
      <c r="C50" s="14">
        <v>1431</v>
      </c>
      <c r="D50" s="15">
        <v>2.3759608665269043E-2</v>
      </c>
      <c r="E50" s="16">
        <v>0.25646401118099232</v>
      </c>
      <c r="F50" s="15">
        <v>0.38504542278127185</v>
      </c>
      <c r="G50" s="16">
        <v>0.17051013277428373</v>
      </c>
      <c r="H50" s="15">
        <v>0.15443745632424877</v>
      </c>
      <c r="I50" s="17">
        <v>9.7833682739343116E-3</v>
      </c>
      <c r="J50"/>
      <c r="K50" s="59">
        <f t="shared" si="2"/>
        <v>0.28022361984626137</v>
      </c>
      <c r="L50" s="17">
        <f t="shared" si="3"/>
        <v>0.55555555555555558</v>
      </c>
      <c r="M50"/>
      <c r="N50"/>
      <c r="O50"/>
      <c r="P50"/>
      <c r="Q50"/>
    </row>
    <row r="51" spans="1:17" x14ac:dyDescent="0.2">
      <c r="A51" s="160"/>
      <c r="B51" s="18" t="s">
        <v>67</v>
      </c>
      <c r="C51" s="19">
        <v>397</v>
      </c>
      <c r="D51" s="20">
        <v>1.5113350125944584E-2</v>
      </c>
      <c r="E51" s="21">
        <v>0.25944584382871538</v>
      </c>
      <c r="F51" s="20">
        <v>0.38287153652392947</v>
      </c>
      <c r="G51" s="21">
        <v>0.16876574307304787</v>
      </c>
      <c r="H51" s="20">
        <v>0.15869017632241814</v>
      </c>
      <c r="I51" s="22">
        <v>1.5113350125944584E-2</v>
      </c>
      <c r="J51"/>
      <c r="K51" s="60">
        <f t="shared" si="2"/>
        <v>0.27455919395465994</v>
      </c>
      <c r="L51" s="22">
        <f t="shared" si="3"/>
        <v>0.55163727959697728</v>
      </c>
      <c r="M51"/>
      <c r="N51"/>
      <c r="O51"/>
      <c r="P51"/>
      <c r="Q51"/>
    </row>
    <row r="52" spans="1:17" x14ac:dyDescent="0.2">
      <c r="A52" s="161"/>
      <c r="B52" s="18" t="s">
        <v>68</v>
      </c>
      <c r="C52" s="19">
        <v>1069</v>
      </c>
      <c r="D52" s="20">
        <v>3.3676333021515438E-2</v>
      </c>
      <c r="E52" s="21">
        <v>0.25257249766136575</v>
      </c>
      <c r="F52" s="20">
        <v>0.35734331150608045</v>
      </c>
      <c r="G52" s="21">
        <v>0.15060804490177737</v>
      </c>
      <c r="H52" s="20">
        <v>0.19457436856875585</v>
      </c>
      <c r="I52" s="22">
        <v>1.1225444340505144E-2</v>
      </c>
      <c r="J52"/>
      <c r="K52" s="60">
        <f t="shared" si="2"/>
        <v>0.28624883068288121</v>
      </c>
      <c r="L52" s="22">
        <f t="shared" si="3"/>
        <v>0.50795135640785782</v>
      </c>
      <c r="M52"/>
      <c r="N52"/>
      <c r="O52"/>
      <c r="P52"/>
      <c r="Q52"/>
    </row>
    <row r="53" spans="1:17" x14ac:dyDescent="0.2">
      <c r="A53" s="179"/>
      <c r="B53" s="23" t="s">
        <v>59</v>
      </c>
      <c r="C53" s="24">
        <v>15</v>
      </c>
      <c r="D53" s="25">
        <v>0</v>
      </c>
      <c r="E53" s="26">
        <v>0.2</v>
      </c>
      <c r="F53" s="25">
        <v>0</v>
      </c>
      <c r="G53" s="26">
        <v>0.46666666666666667</v>
      </c>
      <c r="H53" s="25">
        <v>6.6666666666666666E-2</v>
      </c>
      <c r="I53" s="27">
        <v>0.26666666666666666</v>
      </c>
      <c r="J53"/>
      <c r="K53" s="61">
        <f t="shared" si="2"/>
        <v>0.2</v>
      </c>
      <c r="L53" s="27">
        <f t="shared" si="3"/>
        <v>0.46666666666666667</v>
      </c>
      <c r="M53"/>
      <c r="N53"/>
      <c r="O53"/>
      <c r="P53"/>
      <c r="Q53"/>
    </row>
    <row r="54" spans="1:17" ht="12" customHeight="1" x14ac:dyDescent="0.2">
      <c r="A54" s="190" t="s">
        <v>117</v>
      </c>
      <c r="B54" s="13" t="s">
        <v>69</v>
      </c>
      <c r="C54" s="14">
        <v>89</v>
      </c>
      <c r="D54" s="30">
        <v>4.49438202247191E-2</v>
      </c>
      <c r="E54" s="31">
        <v>0.1348314606741573</v>
      </c>
      <c r="F54" s="30">
        <v>0.3146067415730337</v>
      </c>
      <c r="G54" s="31">
        <v>0.15730337078651685</v>
      </c>
      <c r="H54" s="30">
        <v>0.34831460674157305</v>
      </c>
      <c r="I54" s="32">
        <v>0</v>
      </c>
      <c r="J54"/>
      <c r="K54" s="59">
        <f t="shared" si="2"/>
        <v>0.1797752808988764</v>
      </c>
      <c r="L54" s="17">
        <f t="shared" si="3"/>
        <v>0.47191011235955055</v>
      </c>
      <c r="M54"/>
      <c r="N54"/>
      <c r="O54"/>
      <c r="P54"/>
      <c r="Q54"/>
    </row>
    <row r="55" spans="1:17" x14ac:dyDescent="0.2">
      <c r="A55" s="176"/>
      <c r="B55" s="18" t="s">
        <v>70</v>
      </c>
      <c r="C55" s="19">
        <v>224</v>
      </c>
      <c r="D55" s="20">
        <v>8.9285714285714281E-3</v>
      </c>
      <c r="E55" s="21">
        <v>0.26339285714285715</v>
      </c>
      <c r="F55" s="20">
        <v>0.4017857142857143</v>
      </c>
      <c r="G55" s="21">
        <v>0.13839285714285715</v>
      </c>
      <c r="H55" s="20">
        <v>0.16964285714285715</v>
      </c>
      <c r="I55" s="22">
        <v>1.7857142857142856E-2</v>
      </c>
      <c r="J55"/>
      <c r="K55" s="60">
        <f t="shared" si="2"/>
        <v>0.2723214285714286</v>
      </c>
      <c r="L55" s="22">
        <f t="shared" si="3"/>
        <v>0.5401785714285714</v>
      </c>
      <c r="M55"/>
      <c r="N55"/>
      <c r="O55"/>
      <c r="P55"/>
      <c r="Q55"/>
    </row>
    <row r="56" spans="1:17" x14ac:dyDescent="0.2">
      <c r="A56" s="177"/>
      <c r="B56" s="18" t="s">
        <v>71</v>
      </c>
      <c r="C56" s="19">
        <v>1140</v>
      </c>
      <c r="D56" s="20">
        <v>2.9824561403508771E-2</v>
      </c>
      <c r="E56" s="21">
        <v>0.26315789473684209</v>
      </c>
      <c r="F56" s="20">
        <v>0.36491228070175441</v>
      </c>
      <c r="G56" s="21">
        <v>0.16052631578947368</v>
      </c>
      <c r="H56" s="20">
        <v>0.16929824561403509</v>
      </c>
      <c r="I56" s="22">
        <v>1.2280701754385965E-2</v>
      </c>
      <c r="J56"/>
      <c r="K56" s="60">
        <f t="shared" si="2"/>
        <v>0.29298245614035084</v>
      </c>
      <c r="L56" s="22">
        <f t="shared" si="3"/>
        <v>0.52543859649122804</v>
      </c>
      <c r="M56"/>
      <c r="N56"/>
      <c r="O56"/>
      <c r="P56"/>
      <c r="Q56"/>
    </row>
    <row r="57" spans="1:17" x14ac:dyDescent="0.2">
      <c r="A57" s="191"/>
      <c r="B57" s="23" t="s">
        <v>59</v>
      </c>
      <c r="C57" s="24">
        <v>13</v>
      </c>
      <c r="D57" s="25">
        <v>0.15384615384615385</v>
      </c>
      <c r="E57" s="26">
        <v>0.15384615384615385</v>
      </c>
      <c r="F57" s="25">
        <v>0</v>
      </c>
      <c r="G57" s="26">
        <v>0</v>
      </c>
      <c r="H57" s="25">
        <v>0.69230769230769229</v>
      </c>
      <c r="I57" s="27">
        <v>0</v>
      </c>
      <c r="J57"/>
      <c r="K57" s="61">
        <f t="shared" si="2"/>
        <v>0.30769230769230771</v>
      </c>
      <c r="L57" s="27">
        <f t="shared" si="3"/>
        <v>0</v>
      </c>
      <c r="M57"/>
      <c r="N57"/>
      <c r="O57"/>
      <c r="P57"/>
      <c r="Q57"/>
    </row>
    <row r="58" spans="1:17" ht="12" customHeight="1" x14ac:dyDescent="0.2">
      <c r="A58" s="175" t="s">
        <v>213</v>
      </c>
      <c r="B58" s="13" t="s">
        <v>180</v>
      </c>
      <c r="C58" s="14">
        <v>2195</v>
      </c>
      <c r="D58" s="15">
        <v>2.9612756264236904E-2</v>
      </c>
      <c r="E58" s="16">
        <v>0.27562642369020501</v>
      </c>
      <c r="F58" s="15">
        <v>0.38041002277904329</v>
      </c>
      <c r="G58" s="16">
        <v>0.14624145785876994</v>
      </c>
      <c r="H58" s="15">
        <v>0.15717539863325741</v>
      </c>
      <c r="I58" s="17">
        <v>1.0933940774487472E-2</v>
      </c>
      <c r="J58"/>
      <c r="K58" s="59">
        <f t="shared" si="2"/>
        <v>0.30523917995444194</v>
      </c>
      <c r="L58" s="17">
        <f t="shared" si="3"/>
        <v>0.5266514806378132</v>
      </c>
    </row>
    <row r="59" spans="1:17" x14ac:dyDescent="0.2">
      <c r="A59" s="176"/>
      <c r="B59" s="64" t="s">
        <v>179</v>
      </c>
      <c r="C59" s="19">
        <v>97</v>
      </c>
      <c r="D59" s="20">
        <v>0</v>
      </c>
      <c r="E59" s="21">
        <v>0.20618556701030927</v>
      </c>
      <c r="F59" s="20">
        <v>0.24742268041237114</v>
      </c>
      <c r="G59" s="21">
        <v>0.34020618556701032</v>
      </c>
      <c r="H59" s="20">
        <v>0.18556701030927836</v>
      </c>
      <c r="I59" s="22">
        <v>2.0618556701030927E-2</v>
      </c>
      <c r="J59"/>
      <c r="K59" s="60">
        <f t="shared" si="2"/>
        <v>0.20618556701030927</v>
      </c>
      <c r="L59" s="22">
        <f t="shared" si="3"/>
        <v>0.58762886597938147</v>
      </c>
    </row>
    <row r="60" spans="1:17" x14ac:dyDescent="0.2">
      <c r="A60" s="177"/>
      <c r="B60" s="18" t="s">
        <v>175</v>
      </c>
      <c r="C60" s="19">
        <v>597</v>
      </c>
      <c r="D60" s="20">
        <v>1.8425460636515914E-2</v>
      </c>
      <c r="E60" s="21">
        <v>0.18927973199329984</v>
      </c>
      <c r="F60" s="20">
        <v>0.37520938023450584</v>
      </c>
      <c r="G60" s="21">
        <v>0.19430485762144054</v>
      </c>
      <c r="H60" s="20">
        <v>0.21608040201005024</v>
      </c>
      <c r="I60" s="22">
        <v>6.7001675041876048E-3</v>
      </c>
      <c r="J60"/>
      <c r="K60" s="60">
        <f t="shared" si="2"/>
        <v>0.20770519262981574</v>
      </c>
      <c r="L60" s="22">
        <f t="shared" si="3"/>
        <v>0.56951423785594635</v>
      </c>
    </row>
    <row r="61" spans="1:17" x14ac:dyDescent="0.2">
      <c r="A61" s="191"/>
      <c r="B61" s="23" t="s">
        <v>59</v>
      </c>
      <c r="C61" s="24">
        <v>23</v>
      </c>
      <c r="D61" s="25">
        <v>0</v>
      </c>
      <c r="E61" s="26">
        <v>0.21739130434782608</v>
      </c>
      <c r="F61" s="25">
        <v>8.6956521739130432E-2</v>
      </c>
      <c r="G61" s="26">
        <v>0.39130434782608697</v>
      </c>
      <c r="H61" s="25">
        <v>4.3478260869565216E-2</v>
      </c>
      <c r="I61" s="27">
        <v>0.2608695652173913</v>
      </c>
      <c r="J61"/>
      <c r="K61" s="61">
        <f t="shared" si="2"/>
        <v>0.21739130434782608</v>
      </c>
      <c r="L61" s="27">
        <f t="shared" si="3"/>
        <v>0.47826086956521741</v>
      </c>
    </row>
    <row r="62" spans="1:17" ht="12" customHeight="1" x14ac:dyDescent="0.2">
      <c r="A62" s="175" t="s">
        <v>47</v>
      </c>
      <c r="B62" s="13" t="s">
        <v>178</v>
      </c>
      <c r="C62" s="14">
        <v>468</v>
      </c>
      <c r="D62" s="15">
        <v>4.9145299145299144E-2</v>
      </c>
      <c r="E62" s="16">
        <v>0.27991452991452992</v>
      </c>
      <c r="F62" s="15">
        <v>0.37820512820512819</v>
      </c>
      <c r="G62" s="16">
        <v>0.17948717948717949</v>
      </c>
      <c r="H62" s="15">
        <v>0.10897435897435898</v>
      </c>
      <c r="I62" s="17">
        <v>4.2735042735042739E-3</v>
      </c>
      <c r="J62"/>
      <c r="K62" s="59">
        <f t="shared" si="2"/>
        <v>0.32905982905982906</v>
      </c>
      <c r="L62" s="17">
        <f t="shared" si="3"/>
        <v>0.55769230769230771</v>
      </c>
    </row>
    <row r="63" spans="1:17" x14ac:dyDescent="0.2">
      <c r="A63" s="176"/>
      <c r="B63" s="18" t="s">
        <v>177</v>
      </c>
      <c r="C63" s="19">
        <v>1224</v>
      </c>
      <c r="D63" s="20">
        <v>1.6339869281045753E-2</v>
      </c>
      <c r="E63" s="21">
        <v>0.30637254901960786</v>
      </c>
      <c r="F63" s="20">
        <v>0.39787581699346403</v>
      </c>
      <c r="G63" s="21">
        <v>0.13398692810457516</v>
      </c>
      <c r="H63" s="20">
        <v>0.13562091503267973</v>
      </c>
      <c r="I63" s="22">
        <v>9.8039215686274508E-3</v>
      </c>
      <c r="J63"/>
      <c r="K63" s="60">
        <f t="shared" si="2"/>
        <v>0.32271241830065361</v>
      </c>
      <c r="L63" s="22">
        <f t="shared" si="3"/>
        <v>0.53186274509803921</v>
      </c>
    </row>
    <row r="64" spans="1:17" x14ac:dyDescent="0.2">
      <c r="A64" s="202"/>
      <c r="B64" s="18" t="s">
        <v>176</v>
      </c>
      <c r="C64" s="19">
        <v>957</v>
      </c>
      <c r="D64" s="20">
        <v>2.8213166144200628E-2</v>
      </c>
      <c r="E64" s="21">
        <v>0.19331243469174503</v>
      </c>
      <c r="F64" s="20">
        <v>0.38871473354231972</v>
      </c>
      <c r="G64" s="21">
        <v>0.14942528735632185</v>
      </c>
      <c r="H64" s="20">
        <v>0.22988505747126436</v>
      </c>
      <c r="I64" s="22">
        <v>1.0449320794148381E-2</v>
      </c>
      <c r="J64"/>
      <c r="K64" s="60">
        <f t="shared" si="2"/>
        <v>0.22152560083594566</v>
      </c>
      <c r="L64" s="22">
        <f t="shared" si="3"/>
        <v>0.53814002089864155</v>
      </c>
    </row>
    <row r="65" spans="1:12" x14ac:dyDescent="0.2">
      <c r="A65" s="177"/>
      <c r="B65" s="18" t="s">
        <v>155</v>
      </c>
      <c r="C65" s="19">
        <v>218</v>
      </c>
      <c r="D65" s="20">
        <v>2.7522935779816515E-2</v>
      </c>
      <c r="E65" s="21">
        <v>0.17889908256880735</v>
      </c>
      <c r="F65" s="20">
        <v>0.20642201834862386</v>
      </c>
      <c r="G65" s="21">
        <v>0.34403669724770641</v>
      </c>
      <c r="H65" s="20">
        <v>0.23394495412844038</v>
      </c>
      <c r="I65" s="22">
        <v>9.1743119266055051E-3</v>
      </c>
      <c r="J65"/>
      <c r="K65" s="60">
        <f t="shared" si="2"/>
        <v>0.20642201834862386</v>
      </c>
      <c r="L65" s="22">
        <f t="shared" si="3"/>
        <v>0.55045871559633031</v>
      </c>
    </row>
    <row r="66" spans="1:12" ht="12.5" thickBot="1" x14ac:dyDescent="0.25">
      <c r="A66" s="178"/>
      <c r="B66" s="33" t="s">
        <v>59</v>
      </c>
      <c r="C66" s="34">
        <v>45</v>
      </c>
      <c r="D66" s="35">
        <v>0</v>
      </c>
      <c r="E66" s="36">
        <v>0.28888888888888886</v>
      </c>
      <c r="F66" s="35">
        <v>8.8888888888888892E-2</v>
      </c>
      <c r="G66" s="36">
        <v>0.28888888888888886</v>
      </c>
      <c r="H66" s="35">
        <v>0.1111111111111111</v>
      </c>
      <c r="I66" s="37">
        <v>0.22222222222222221</v>
      </c>
      <c r="J66"/>
      <c r="K66" s="63">
        <f t="shared" si="2"/>
        <v>0.28888888888888886</v>
      </c>
      <c r="L66" s="37">
        <f t="shared" si="3"/>
        <v>0.37777777777777777</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480</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8.550824175824176E-2</v>
      </c>
      <c r="E5" s="11">
        <v>0.49759615384615385</v>
      </c>
      <c r="F5" s="10">
        <v>0.23592032967032966</v>
      </c>
      <c r="G5" s="11">
        <v>0.12225274725274725</v>
      </c>
      <c r="H5" s="10">
        <v>4.9107142857142856E-2</v>
      </c>
      <c r="I5" s="12">
        <v>9.6153846153846159E-3</v>
      </c>
      <c r="J5"/>
      <c r="K5" s="58">
        <f t="shared" ref="K5:K35" si="0">SUM(D5:E5)</f>
        <v>0.58310439560439564</v>
      </c>
      <c r="L5" s="12">
        <f t="shared" ref="L5:L35" si="1">SUM(F5:G5)</f>
        <v>0.35817307692307693</v>
      </c>
      <c r="M5"/>
      <c r="N5"/>
      <c r="O5"/>
      <c r="P5"/>
      <c r="Q5"/>
    </row>
    <row r="6" spans="1:17" ht="12" customHeight="1" x14ac:dyDescent="0.2">
      <c r="A6" s="159" t="s">
        <v>108</v>
      </c>
      <c r="B6" s="13" t="s">
        <v>52</v>
      </c>
      <c r="C6" s="14">
        <v>704</v>
      </c>
      <c r="D6" s="15">
        <v>0.10227272727272728</v>
      </c>
      <c r="E6" s="16">
        <v>0.47727272727272729</v>
      </c>
      <c r="F6" s="15">
        <v>0.24715909090909091</v>
      </c>
      <c r="G6" s="16">
        <v>0.11647727272727272</v>
      </c>
      <c r="H6" s="15">
        <v>4.8295454545454544E-2</v>
      </c>
      <c r="I6" s="17">
        <v>8.5227272727272721E-3</v>
      </c>
      <c r="J6"/>
      <c r="K6" s="59">
        <f t="shared" si="0"/>
        <v>0.57954545454545459</v>
      </c>
      <c r="L6" s="17">
        <f t="shared" si="1"/>
        <v>0.36363636363636365</v>
      </c>
      <c r="M6"/>
      <c r="N6"/>
      <c r="O6"/>
      <c r="P6"/>
      <c r="Q6"/>
    </row>
    <row r="7" spans="1:17" x14ac:dyDescent="0.2">
      <c r="A7" s="160"/>
      <c r="B7" s="18" t="s">
        <v>53</v>
      </c>
      <c r="C7" s="19">
        <v>628</v>
      </c>
      <c r="D7" s="20">
        <v>9.5541401273885357E-2</v>
      </c>
      <c r="E7" s="21">
        <v>0.48089171974522293</v>
      </c>
      <c r="F7" s="20">
        <v>0.26114649681528662</v>
      </c>
      <c r="G7" s="21">
        <v>0.12738853503184713</v>
      </c>
      <c r="H7" s="20">
        <v>3.1847133757961783E-2</v>
      </c>
      <c r="I7" s="22">
        <v>3.1847133757961785E-3</v>
      </c>
      <c r="J7"/>
      <c r="K7" s="60">
        <f t="shared" si="0"/>
        <v>0.57643312101910826</v>
      </c>
      <c r="L7" s="22">
        <f t="shared" si="1"/>
        <v>0.38853503184713378</v>
      </c>
      <c r="M7"/>
      <c r="N7"/>
      <c r="O7"/>
      <c r="P7"/>
      <c r="Q7"/>
    </row>
    <row r="8" spans="1:17" x14ac:dyDescent="0.2">
      <c r="A8" s="160"/>
      <c r="B8" s="18" t="s">
        <v>54</v>
      </c>
      <c r="C8" s="19">
        <v>308</v>
      </c>
      <c r="D8" s="20">
        <v>7.1428571428571425E-2</v>
      </c>
      <c r="E8" s="21">
        <v>0.56493506493506496</v>
      </c>
      <c r="F8" s="20">
        <v>0.18831168831168832</v>
      </c>
      <c r="G8" s="21">
        <v>7.792207792207792E-2</v>
      </c>
      <c r="H8" s="20">
        <v>8.4415584415584416E-2</v>
      </c>
      <c r="I8" s="22">
        <v>1.2987012987012988E-2</v>
      </c>
      <c r="J8"/>
      <c r="K8" s="60">
        <f t="shared" si="0"/>
        <v>0.63636363636363635</v>
      </c>
      <c r="L8" s="22">
        <f t="shared" si="1"/>
        <v>0.26623376623376627</v>
      </c>
      <c r="M8"/>
      <c r="N8"/>
      <c r="O8"/>
      <c r="P8"/>
      <c r="Q8"/>
    </row>
    <row r="9" spans="1:17" x14ac:dyDescent="0.2">
      <c r="A9" s="160"/>
      <c r="B9" s="18" t="s">
        <v>55</v>
      </c>
      <c r="C9" s="19">
        <v>520</v>
      </c>
      <c r="D9" s="20">
        <v>6.1538461538461542E-2</v>
      </c>
      <c r="E9" s="21">
        <v>0.5</v>
      </c>
      <c r="F9" s="20">
        <v>0.25384615384615383</v>
      </c>
      <c r="G9" s="21">
        <v>0.13076923076923078</v>
      </c>
      <c r="H9" s="20">
        <v>4.6153846153846156E-2</v>
      </c>
      <c r="I9" s="22">
        <v>7.6923076923076927E-3</v>
      </c>
      <c r="J9"/>
      <c r="K9" s="60">
        <f t="shared" si="0"/>
        <v>0.56153846153846154</v>
      </c>
      <c r="L9" s="22">
        <f t="shared" si="1"/>
        <v>0.38461538461538458</v>
      </c>
      <c r="M9"/>
      <c r="N9"/>
      <c r="O9"/>
      <c r="P9"/>
      <c r="Q9"/>
    </row>
    <row r="10" spans="1:17" x14ac:dyDescent="0.2">
      <c r="A10" s="160"/>
      <c r="B10" s="18" t="s">
        <v>56</v>
      </c>
      <c r="C10" s="19">
        <v>312</v>
      </c>
      <c r="D10" s="20">
        <v>6.4102564102564097E-2</v>
      </c>
      <c r="E10" s="21">
        <v>0.47435897435897434</v>
      </c>
      <c r="F10" s="20">
        <v>0.20512820512820512</v>
      </c>
      <c r="G10" s="21">
        <v>0.17948717948717949</v>
      </c>
      <c r="H10" s="20">
        <v>5.7692307692307696E-2</v>
      </c>
      <c r="I10" s="22">
        <v>1.9230769230769232E-2</v>
      </c>
      <c r="J10"/>
      <c r="K10" s="60">
        <f t="shared" si="0"/>
        <v>0.53846153846153844</v>
      </c>
      <c r="L10" s="22">
        <f t="shared" si="1"/>
        <v>0.38461538461538458</v>
      </c>
      <c r="M10"/>
      <c r="N10"/>
      <c r="O10"/>
      <c r="P10"/>
      <c r="Q10"/>
    </row>
    <row r="11" spans="1:17" x14ac:dyDescent="0.2">
      <c r="A11" s="160"/>
      <c r="B11" s="18" t="s">
        <v>57</v>
      </c>
      <c r="C11" s="19">
        <v>336</v>
      </c>
      <c r="D11" s="20">
        <v>8.3333333333333329E-2</v>
      </c>
      <c r="E11" s="21">
        <v>0.51190476190476186</v>
      </c>
      <c r="F11" s="20">
        <v>0.23809523809523808</v>
      </c>
      <c r="G11" s="21">
        <v>0.10714285714285714</v>
      </c>
      <c r="H11" s="20">
        <v>4.7619047619047616E-2</v>
      </c>
      <c r="I11" s="22">
        <v>1.1904761904761904E-2</v>
      </c>
      <c r="J11"/>
      <c r="K11" s="60">
        <f t="shared" si="0"/>
        <v>0.59523809523809523</v>
      </c>
      <c r="L11" s="22">
        <f t="shared" si="1"/>
        <v>0.34523809523809523</v>
      </c>
      <c r="M11"/>
      <c r="N11"/>
      <c r="O11"/>
      <c r="P11"/>
      <c r="Q11"/>
    </row>
    <row r="12" spans="1:17" x14ac:dyDescent="0.2">
      <c r="A12" s="160"/>
      <c r="B12" s="18" t="s">
        <v>58</v>
      </c>
      <c r="C12" s="19">
        <v>92</v>
      </c>
      <c r="D12" s="20">
        <v>0.16304347826086957</v>
      </c>
      <c r="E12" s="21">
        <v>0.57608695652173914</v>
      </c>
      <c r="F12" s="20">
        <v>0.14130434782608695</v>
      </c>
      <c r="G12" s="21">
        <v>8.6956521739130432E-2</v>
      </c>
      <c r="H12" s="20">
        <v>3.2608695652173912E-2</v>
      </c>
      <c r="I12" s="22">
        <v>0</v>
      </c>
      <c r="J12"/>
      <c r="K12" s="60">
        <f t="shared" si="0"/>
        <v>0.73913043478260865</v>
      </c>
      <c r="L12" s="22">
        <f t="shared" si="1"/>
        <v>0.22826086956521738</v>
      </c>
      <c r="M12"/>
      <c r="N12"/>
      <c r="O12"/>
      <c r="P12"/>
      <c r="Q12"/>
    </row>
    <row r="13" spans="1:17" x14ac:dyDescent="0.2">
      <c r="A13" s="161"/>
      <c r="B13" s="23" t="s">
        <v>59</v>
      </c>
      <c r="C13" s="24">
        <v>12</v>
      </c>
      <c r="D13" s="25">
        <v>0</v>
      </c>
      <c r="E13" s="26">
        <v>0.33333333333333331</v>
      </c>
      <c r="F13" s="25">
        <v>0.16666666666666666</v>
      </c>
      <c r="G13" s="26">
        <v>0.16666666666666666</v>
      </c>
      <c r="H13" s="25">
        <v>0.16666666666666666</v>
      </c>
      <c r="I13" s="27">
        <v>0.16666666666666666</v>
      </c>
      <c r="J13"/>
      <c r="K13" s="61">
        <f t="shared" si="0"/>
        <v>0.33333333333333331</v>
      </c>
      <c r="L13" s="27">
        <f t="shared" si="1"/>
        <v>0.33333333333333331</v>
      </c>
      <c r="M13"/>
      <c r="N13"/>
      <c r="O13"/>
      <c r="P13"/>
      <c r="Q13"/>
    </row>
    <row r="14" spans="1:17" x14ac:dyDescent="0.2">
      <c r="A14" s="159" t="s">
        <v>109</v>
      </c>
      <c r="B14" s="13" t="s">
        <v>110</v>
      </c>
      <c r="C14" s="19">
        <v>1303</v>
      </c>
      <c r="D14" s="20">
        <v>9.2095165003837298E-2</v>
      </c>
      <c r="E14" s="21">
        <v>0.52340752110514199</v>
      </c>
      <c r="F14" s="20">
        <v>0.22563315425940139</v>
      </c>
      <c r="G14" s="21">
        <v>0.113584036838066</v>
      </c>
      <c r="H14" s="20">
        <v>3.9140445126630855E-2</v>
      </c>
      <c r="I14" s="22">
        <v>6.1396776669224865E-3</v>
      </c>
      <c r="J14"/>
      <c r="K14" s="60">
        <f t="shared" si="0"/>
        <v>0.61550268610897929</v>
      </c>
      <c r="L14" s="22">
        <f t="shared" si="1"/>
        <v>0.3392171910974674</v>
      </c>
      <c r="M14"/>
      <c r="N14"/>
      <c r="O14"/>
      <c r="P14"/>
      <c r="Q14"/>
    </row>
    <row r="15" spans="1:17" x14ac:dyDescent="0.2">
      <c r="A15" s="160"/>
      <c r="B15" s="18" t="s">
        <v>111</v>
      </c>
      <c r="C15" s="19">
        <v>1575</v>
      </c>
      <c r="D15" s="20">
        <v>7.9365079365079361E-2</v>
      </c>
      <c r="E15" s="21">
        <v>0.48253968253968255</v>
      </c>
      <c r="F15" s="20">
        <v>0.24571428571428572</v>
      </c>
      <c r="G15" s="21">
        <v>0.12761904761904763</v>
      </c>
      <c r="H15" s="20">
        <v>5.4603174603174605E-2</v>
      </c>
      <c r="I15" s="22">
        <v>1.0158730158730159E-2</v>
      </c>
      <c r="J15"/>
      <c r="K15" s="60">
        <f t="shared" si="0"/>
        <v>0.56190476190476191</v>
      </c>
      <c r="L15" s="22">
        <f t="shared" si="1"/>
        <v>0.37333333333333335</v>
      </c>
      <c r="M15"/>
      <c r="N15"/>
      <c r="O15"/>
      <c r="P15"/>
      <c r="Q15"/>
    </row>
    <row r="16" spans="1:17" x14ac:dyDescent="0.2">
      <c r="A16" s="161"/>
      <c r="B16" s="23" t="s">
        <v>40</v>
      </c>
      <c r="C16" s="24">
        <v>34</v>
      </c>
      <c r="D16" s="25">
        <v>0.11764705882352941</v>
      </c>
      <c r="E16" s="26">
        <v>0.20588235294117646</v>
      </c>
      <c r="F16" s="25">
        <v>0.17647058823529413</v>
      </c>
      <c r="G16" s="26">
        <v>0.20588235294117646</v>
      </c>
      <c r="H16" s="25">
        <v>0.17647058823529413</v>
      </c>
      <c r="I16" s="27">
        <v>0.11764705882352941</v>
      </c>
      <c r="J16"/>
      <c r="K16" s="61">
        <f t="shared" si="0"/>
        <v>0.32352941176470584</v>
      </c>
      <c r="L16" s="27">
        <f t="shared" si="1"/>
        <v>0.38235294117647056</v>
      </c>
      <c r="M16"/>
      <c r="N16"/>
      <c r="O16"/>
      <c r="P16"/>
      <c r="Q16"/>
    </row>
    <row r="17" spans="1:17" ht="12" customHeight="1" x14ac:dyDescent="0.2">
      <c r="A17" s="159" t="s">
        <v>112</v>
      </c>
      <c r="B17" s="28" t="s">
        <v>39</v>
      </c>
      <c r="C17" s="29">
        <v>506</v>
      </c>
      <c r="D17" s="30">
        <v>0.1225296442687747</v>
      </c>
      <c r="E17" s="31">
        <v>0.36956521739130432</v>
      </c>
      <c r="F17" s="30">
        <v>0.27075098814229248</v>
      </c>
      <c r="G17" s="31">
        <v>0.18379446640316205</v>
      </c>
      <c r="H17" s="30">
        <v>5.33596837944664E-2</v>
      </c>
      <c r="I17" s="32">
        <v>0</v>
      </c>
      <c r="J17"/>
      <c r="K17" s="62">
        <f t="shared" si="0"/>
        <v>0.49209486166007904</v>
      </c>
      <c r="L17" s="32">
        <f t="shared" si="1"/>
        <v>0.45454545454545453</v>
      </c>
      <c r="M17"/>
      <c r="N17"/>
      <c r="O17"/>
      <c r="P17"/>
      <c r="Q17"/>
    </row>
    <row r="18" spans="1:17" x14ac:dyDescent="0.2">
      <c r="A18" s="161"/>
      <c r="B18" s="18" t="s">
        <v>129</v>
      </c>
      <c r="C18" s="19">
        <v>753</v>
      </c>
      <c r="D18" s="20">
        <v>6.7729083665338641E-2</v>
      </c>
      <c r="E18" s="21">
        <v>0.52191235059760954</v>
      </c>
      <c r="F18" s="20">
        <v>0.20053120849933598</v>
      </c>
      <c r="G18" s="21">
        <v>0.14608233731739709</v>
      </c>
      <c r="H18" s="20">
        <v>6.1088977423638779E-2</v>
      </c>
      <c r="I18" s="22">
        <v>2.6560424966799467E-3</v>
      </c>
      <c r="J18"/>
      <c r="K18" s="60">
        <f t="shared" si="0"/>
        <v>0.58964143426294813</v>
      </c>
      <c r="L18" s="22">
        <f t="shared" si="1"/>
        <v>0.34661354581673309</v>
      </c>
      <c r="M18"/>
      <c r="N18"/>
      <c r="O18"/>
      <c r="P18"/>
      <c r="Q18"/>
    </row>
    <row r="19" spans="1:17" x14ac:dyDescent="0.2">
      <c r="A19" s="159"/>
      <c r="B19" s="18" t="s">
        <v>130</v>
      </c>
      <c r="C19" s="19">
        <v>807</v>
      </c>
      <c r="D19" s="20">
        <v>7.6827757125154897E-2</v>
      </c>
      <c r="E19" s="21">
        <v>0.49070631970260226</v>
      </c>
      <c r="F19" s="20">
        <v>0.2701363073110285</v>
      </c>
      <c r="G19" s="21">
        <v>0.11524163568773234</v>
      </c>
      <c r="H19" s="20">
        <v>3.717472118959108E-2</v>
      </c>
      <c r="I19" s="22">
        <v>9.9132589838909543E-3</v>
      </c>
      <c r="J19"/>
      <c r="K19" s="60">
        <f t="shared" si="0"/>
        <v>0.56753407682775714</v>
      </c>
      <c r="L19" s="22">
        <f t="shared" si="1"/>
        <v>0.38537794299876083</v>
      </c>
      <c r="M19"/>
      <c r="N19"/>
      <c r="O19"/>
      <c r="P19"/>
      <c r="Q19"/>
    </row>
    <row r="20" spans="1:17" x14ac:dyDescent="0.2">
      <c r="A20" s="160"/>
      <c r="B20" s="18" t="s">
        <v>131</v>
      </c>
      <c r="C20" s="19">
        <v>594</v>
      </c>
      <c r="D20" s="20">
        <v>8.4175084175084181E-2</v>
      </c>
      <c r="E20" s="21">
        <v>0.56565656565656564</v>
      </c>
      <c r="F20" s="20">
        <v>0.22558922558922559</v>
      </c>
      <c r="G20" s="21">
        <v>6.0606060606060608E-2</v>
      </c>
      <c r="H20" s="20">
        <v>4.7138047138047139E-2</v>
      </c>
      <c r="I20" s="22">
        <v>1.6835016835016835E-2</v>
      </c>
      <c r="J20"/>
      <c r="K20" s="60">
        <f t="shared" si="0"/>
        <v>0.64983164983164987</v>
      </c>
      <c r="L20" s="22">
        <f t="shared" si="1"/>
        <v>0.28619528619528622</v>
      </c>
      <c r="M20"/>
      <c r="N20"/>
      <c r="O20"/>
      <c r="P20"/>
      <c r="Q20"/>
    </row>
    <row r="21" spans="1:17" x14ac:dyDescent="0.2">
      <c r="A21" s="160"/>
      <c r="B21" s="18" t="s">
        <v>132</v>
      </c>
      <c r="C21" s="19">
        <v>234</v>
      </c>
      <c r="D21" s="20">
        <v>0.10256410256410256</v>
      </c>
      <c r="E21" s="21">
        <v>0.55982905982905984</v>
      </c>
      <c r="F21" s="20">
        <v>0.19230769230769232</v>
      </c>
      <c r="G21" s="21">
        <v>9.4017094017094016E-2</v>
      </c>
      <c r="H21" s="20">
        <v>3.4188034188034191E-2</v>
      </c>
      <c r="I21" s="22">
        <v>1.7094017094017096E-2</v>
      </c>
      <c r="J21"/>
      <c r="K21" s="60">
        <f t="shared" si="0"/>
        <v>0.66239316239316237</v>
      </c>
      <c r="L21" s="22">
        <f t="shared" si="1"/>
        <v>0.28632478632478631</v>
      </c>
      <c r="M21"/>
      <c r="N21"/>
      <c r="O21"/>
      <c r="P21"/>
      <c r="Q21"/>
    </row>
    <row r="22" spans="1:17" x14ac:dyDescent="0.2">
      <c r="A22" s="161"/>
      <c r="B22" s="23" t="s">
        <v>59</v>
      </c>
      <c r="C22" s="24">
        <v>18</v>
      </c>
      <c r="D22" s="25">
        <v>0</v>
      </c>
      <c r="E22" s="26">
        <v>0.33333333333333331</v>
      </c>
      <c r="F22" s="25">
        <v>0.1111111111111111</v>
      </c>
      <c r="G22" s="26">
        <v>0.1111111111111111</v>
      </c>
      <c r="H22" s="25">
        <v>0.22222222222222221</v>
      </c>
      <c r="I22" s="27">
        <v>0.22222222222222221</v>
      </c>
      <c r="J22"/>
      <c r="K22" s="61">
        <f t="shared" si="0"/>
        <v>0.33333333333333331</v>
      </c>
      <c r="L22" s="27">
        <f t="shared" si="1"/>
        <v>0.22222222222222221</v>
      </c>
      <c r="M22"/>
      <c r="N22"/>
      <c r="O22"/>
      <c r="P22"/>
      <c r="Q22"/>
    </row>
    <row r="23" spans="1:17" ht="12" customHeight="1" x14ac:dyDescent="0.2">
      <c r="A23" s="159" t="s">
        <v>113</v>
      </c>
      <c r="B23" s="28" t="s">
        <v>41</v>
      </c>
      <c r="C23" s="14">
        <v>204</v>
      </c>
      <c r="D23" s="15">
        <v>0.15196078431372548</v>
      </c>
      <c r="E23" s="16">
        <v>0.36274509803921567</v>
      </c>
      <c r="F23" s="15">
        <v>0.24509803921568626</v>
      </c>
      <c r="G23" s="16">
        <v>0.17647058823529413</v>
      </c>
      <c r="H23" s="15">
        <v>6.3725490196078427E-2</v>
      </c>
      <c r="I23" s="17">
        <v>0</v>
      </c>
      <c r="J23"/>
      <c r="K23" s="59">
        <f t="shared" si="0"/>
        <v>0.51470588235294112</v>
      </c>
      <c r="L23" s="17">
        <f t="shared" si="1"/>
        <v>0.42156862745098039</v>
      </c>
      <c r="M23"/>
      <c r="N23"/>
      <c r="O23"/>
      <c r="P23"/>
      <c r="Q23"/>
    </row>
    <row r="24" spans="1:17" x14ac:dyDescent="0.2">
      <c r="A24" s="160"/>
      <c r="B24" s="18" t="s">
        <v>133</v>
      </c>
      <c r="C24" s="19">
        <v>309</v>
      </c>
      <c r="D24" s="20">
        <v>9.7087378640776698E-2</v>
      </c>
      <c r="E24" s="21">
        <v>0.55339805825242716</v>
      </c>
      <c r="F24" s="20">
        <v>0.14563106796116504</v>
      </c>
      <c r="G24" s="21">
        <v>0.15210355987055016</v>
      </c>
      <c r="H24" s="20">
        <v>5.1779935275080909E-2</v>
      </c>
      <c r="I24" s="22">
        <v>0</v>
      </c>
      <c r="J24"/>
      <c r="K24" s="60">
        <f t="shared" si="0"/>
        <v>0.65048543689320382</v>
      </c>
      <c r="L24" s="22">
        <f t="shared" si="1"/>
        <v>0.29773462783171523</v>
      </c>
      <c r="M24"/>
      <c r="N24"/>
      <c r="O24"/>
      <c r="P24"/>
      <c r="Q24"/>
    </row>
    <row r="25" spans="1:17" x14ac:dyDescent="0.2">
      <c r="A25" s="161"/>
      <c r="B25" s="18" t="s">
        <v>134</v>
      </c>
      <c r="C25" s="19">
        <v>379</v>
      </c>
      <c r="D25" s="20">
        <v>7.9155672823219003E-2</v>
      </c>
      <c r="E25" s="21">
        <v>0.50131926121372028</v>
      </c>
      <c r="F25" s="20">
        <v>0.27968337730870713</v>
      </c>
      <c r="G25" s="21">
        <v>0.11873350923482849</v>
      </c>
      <c r="H25" s="20">
        <v>1.0554089709762533E-2</v>
      </c>
      <c r="I25" s="22">
        <v>1.0554089709762533E-2</v>
      </c>
      <c r="J25"/>
      <c r="K25" s="60">
        <f t="shared" si="0"/>
        <v>0.58047493403693928</v>
      </c>
      <c r="L25" s="22">
        <f t="shared" si="1"/>
        <v>0.39841688654353563</v>
      </c>
      <c r="M25"/>
      <c r="N25"/>
      <c r="O25"/>
      <c r="P25"/>
      <c r="Q25"/>
    </row>
    <row r="26" spans="1:17" x14ac:dyDescent="0.2">
      <c r="A26" s="159"/>
      <c r="B26" s="18" t="s">
        <v>135</v>
      </c>
      <c r="C26" s="19">
        <v>298</v>
      </c>
      <c r="D26" s="20">
        <v>6.0402684563758392E-2</v>
      </c>
      <c r="E26" s="21">
        <v>0.61073825503355705</v>
      </c>
      <c r="F26" s="20">
        <v>0.22818791946308725</v>
      </c>
      <c r="G26" s="21">
        <v>4.0268456375838924E-2</v>
      </c>
      <c r="H26" s="20">
        <v>5.3691275167785234E-2</v>
      </c>
      <c r="I26" s="22">
        <v>6.7114093959731542E-3</v>
      </c>
      <c r="J26"/>
      <c r="K26" s="60">
        <f t="shared" si="0"/>
        <v>0.67114093959731547</v>
      </c>
      <c r="L26" s="22">
        <f t="shared" si="1"/>
        <v>0.26845637583892618</v>
      </c>
      <c r="M26"/>
      <c r="N26"/>
      <c r="O26"/>
      <c r="P26"/>
      <c r="Q26"/>
    </row>
    <row r="27" spans="1:17" x14ac:dyDescent="0.2">
      <c r="A27" s="160"/>
      <c r="B27" s="18" t="s">
        <v>136</v>
      </c>
      <c r="C27" s="19">
        <v>111</v>
      </c>
      <c r="D27" s="20">
        <v>9.90990990990991E-2</v>
      </c>
      <c r="E27" s="21">
        <v>0.56756756756756754</v>
      </c>
      <c r="F27" s="20">
        <v>0.22522522522522523</v>
      </c>
      <c r="G27" s="21">
        <v>7.2072072072072071E-2</v>
      </c>
      <c r="H27" s="20">
        <v>1.8018018018018018E-2</v>
      </c>
      <c r="I27" s="22">
        <v>1.8018018018018018E-2</v>
      </c>
      <c r="J27"/>
      <c r="K27" s="60">
        <f t="shared" si="0"/>
        <v>0.66666666666666663</v>
      </c>
      <c r="L27" s="22">
        <f t="shared" si="1"/>
        <v>0.29729729729729731</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0.10508474576271186</v>
      </c>
      <c r="E29" s="21">
        <v>0.37966101694915255</v>
      </c>
      <c r="F29" s="20">
        <v>0.28813559322033899</v>
      </c>
      <c r="G29" s="21">
        <v>0.1864406779661017</v>
      </c>
      <c r="H29" s="20">
        <v>4.0677966101694912E-2</v>
      </c>
      <c r="I29" s="22">
        <v>0</v>
      </c>
      <c r="J29"/>
      <c r="K29" s="60">
        <f t="shared" si="0"/>
        <v>0.48474576271186443</v>
      </c>
      <c r="L29" s="22">
        <f t="shared" si="1"/>
        <v>0.47457627118644069</v>
      </c>
      <c r="M29"/>
      <c r="N29"/>
      <c r="O29"/>
      <c r="P29"/>
      <c r="Q29"/>
    </row>
    <row r="30" spans="1:17" x14ac:dyDescent="0.2">
      <c r="A30" s="160"/>
      <c r="B30" s="18" t="s">
        <v>137</v>
      </c>
      <c r="C30" s="19">
        <v>438</v>
      </c>
      <c r="D30" s="20">
        <v>4.7945205479452052E-2</v>
      </c>
      <c r="E30" s="21">
        <v>0.50228310502283102</v>
      </c>
      <c r="F30" s="20">
        <v>0.23744292237442921</v>
      </c>
      <c r="G30" s="21">
        <v>0.14383561643835616</v>
      </c>
      <c r="H30" s="20">
        <v>6.3926940639269403E-2</v>
      </c>
      <c r="I30" s="22">
        <v>4.5662100456621002E-3</v>
      </c>
      <c r="J30"/>
      <c r="K30" s="60">
        <f t="shared" si="0"/>
        <v>0.55022831050228305</v>
      </c>
      <c r="L30" s="22">
        <f t="shared" si="1"/>
        <v>0.38127853881278539</v>
      </c>
      <c r="M30"/>
      <c r="N30"/>
      <c r="O30"/>
      <c r="P30"/>
      <c r="Q30"/>
    </row>
    <row r="31" spans="1:17" x14ac:dyDescent="0.2">
      <c r="A31" s="160"/>
      <c r="B31" s="18" t="s">
        <v>138</v>
      </c>
      <c r="C31" s="19">
        <v>425</v>
      </c>
      <c r="D31" s="20">
        <v>7.5294117647058817E-2</v>
      </c>
      <c r="E31" s="21">
        <v>0.48470588235294115</v>
      </c>
      <c r="F31" s="20">
        <v>0.2635294117647059</v>
      </c>
      <c r="G31" s="21">
        <v>0.10588235294117647</v>
      </c>
      <c r="H31" s="20">
        <v>6.1176470588235297E-2</v>
      </c>
      <c r="I31" s="22">
        <v>9.4117647058823521E-3</v>
      </c>
      <c r="J31"/>
      <c r="K31" s="60">
        <f t="shared" si="0"/>
        <v>0.55999999999999994</v>
      </c>
      <c r="L31" s="22">
        <f t="shared" si="1"/>
        <v>0.36941176470588238</v>
      </c>
      <c r="M31"/>
      <c r="N31"/>
      <c r="O31"/>
      <c r="P31"/>
      <c r="Q31"/>
    </row>
    <row r="32" spans="1:17" x14ac:dyDescent="0.2">
      <c r="A32" s="160"/>
      <c r="B32" s="18" t="s">
        <v>139</v>
      </c>
      <c r="C32" s="19">
        <v>292</v>
      </c>
      <c r="D32" s="20">
        <v>9.5890410958904104E-2</v>
      </c>
      <c r="E32" s="21">
        <v>0.5273972602739726</v>
      </c>
      <c r="F32" s="20">
        <v>0.22602739726027396</v>
      </c>
      <c r="G32" s="21">
        <v>8.2191780821917804E-2</v>
      </c>
      <c r="H32" s="20">
        <v>4.1095890410958902E-2</v>
      </c>
      <c r="I32" s="22">
        <v>2.7397260273972601E-2</v>
      </c>
      <c r="J32"/>
      <c r="K32" s="60">
        <f t="shared" si="0"/>
        <v>0.62328767123287676</v>
      </c>
      <c r="L32" s="22">
        <f t="shared" si="1"/>
        <v>0.30821917808219179</v>
      </c>
      <c r="M32"/>
      <c r="N32"/>
      <c r="O32"/>
      <c r="P32"/>
      <c r="Q32"/>
    </row>
    <row r="33" spans="1:17" x14ac:dyDescent="0.2">
      <c r="A33" s="160"/>
      <c r="B33" s="18" t="s">
        <v>140</v>
      </c>
      <c r="C33" s="19">
        <v>123</v>
      </c>
      <c r="D33" s="20">
        <v>0.10569105691056911</v>
      </c>
      <c r="E33" s="21">
        <v>0.55284552845528456</v>
      </c>
      <c r="F33" s="20">
        <v>0.16260162601626016</v>
      </c>
      <c r="G33" s="21">
        <v>0.11382113821138211</v>
      </c>
      <c r="H33" s="20">
        <v>4.878048780487805E-2</v>
      </c>
      <c r="I33" s="22">
        <v>1.6260162601626018E-2</v>
      </c>
      <c r="J33"/>
      <c r="K33" s="60">
        <f t="shared" si="0"/>
        <v>0.65853658536585369</v>
      </c>
      <c r="L33" s="22">
        <f t="shared" si="1"/>
        <v>0.27642276422764228</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0.11764705882352941</v>
      </c>
      <c r="E35" s="26">
        <v>0.20588235294117646</v>
      </c>
      <c r="F35" s="25">
        <v>0.17647058823529413</v>
      </c>
      <c r="G35" s="26">
        <v>0.20588235294117646</v>
      </c>
      <c r="H35" s="25">
        <v>0.17647058823529413</v>
      </c>
      <c r="I35" s="27">
        <v>0.11764705882352941</v>
      </c>
      <c r="J35"/>
      <c r="K35" s="61">
        <f t="shared" si="0"/>
        <v>0.32352941176470584</v>
      </c>
      <c r="L35" s="27">
        <f t="shared" si="1"/>
        <v>0.38235294117647056</v>
      </c>
      <c r="M35"/>
      <c r="N35"/>
      <c r="O35"/>
      <c r="P35"/>
      <c r="Q35"/>
    </row>
    <row r="36" spans="1:17" ht="12" customHeight="1" x14ac:dyDescent="0.2">
      <c r="A36" s="159" t="s">
        <v>114</v>
      </c>
      <c r="B36" s="13" t="s">
        <v>141</v>
      </c>
      <c r="C36" s="14">
        <v>36</v>
      </c>
      <c r="D36" s="15">
        <v>5.5555555555555552E-2</v>
      </c>
      <c r="E36" s="16">
        <v>0.58333333333333337</v>
      </c>
      <c r="F36" s="15">
        <v>0.19444444444444445</v>
      </c>
      <c r="G36" s="16">
        <v>0.16666666666666666</v>
      </c>
      <c r="H36" s="15">
        <v>0</v>
      </c>
      <c r="I36" s="17">
        <v>0</v>
      </c>
      <c r="J36"/>
      <c r="K36" s="59">
        <f t="shared" ref="K36:K66" si="2">SUM(D36:E36)</f>
        <v>0.63888888888888895</v>
      </c>
      <c r="L36" s="17">
        <f t="shared" ref="L36:L66" si="3">SUM(F36:G36)</f>
        <v>0.3611111111111111</v>
      </c>
      <c r="M36"/>
      <c r="N36"/>
      <c r="O36"/>
      <c r="P36"/>
      <c r="Q36"/>
    </row>
    <row r="37" spans="1:17" x14ac:dyDescent="0.2">
      <c r="A37" s="160"/>
      <c r="B37" s="18" t="s">
        <v>142</v>
      </c>
      <c r="C37" s="19">
        <v>176</v>
      </c>
      <c r="D37" s="20">
        <v>2.8409090909090908E-2</v>
      </c>
      <c r="E37" s="21">
        <v>0.52272727272727271</v>
      </c>
      <c r="F37" s="20">
        <v>0.25</v>
      </c>
      <c r="G37" s="21">
        <v>0.10795454545454546</v>
      </c>
      <c r="H37" s="20">
        <v>3.4090909090909088E-2</v>
      </c>
      <c r="I37" s="22">
        <v>5.6818181818181816E-2</v>
      </c>
      <c r="J37"/>
      <c r="K37" s="60">
        <f t="shared" si="2"/>
        <v>0.55113636363636365</v>
      </c>
      <c r="L37" s="22">
        <f t="shared" si="3"/>
        <v>0.35795454545454547</v>
      </c>
      <c r="M37"/>
      <c r="N37"/>
      <c r="O37"/>
      <c r="P37"/>
      <c r="Q37"/>
    </row>
    <row r="38" spans="1:17" x14ac:dyDescent="0.2">
      <c r="A38" s="161"/>
      <c r="B38" s="18" t="s">
        <v>143</v>
      </c>
      <c r="C38" s="19">
        <v>968</v>
      </c>
      <c r="D38" s="20">
        <v>9.2975206611570244E-2</v>
      </c>
      <c r="E38" s="21">
        <v>0.50103305785123964</v>
      </c>
      <c r="F38" s="20">
        <v>0.24586776859504134</v>
      </c>
      <c r="G38" s="21">
        <v>0.128099173553719</v>
      </c>
      <c r="H38" s="20">
        <v>3.2024793388429749E-2</v>
      </c>
      <c r="I38" s="22">
        <v>0</v>
      </c>
      <c r="J38"/>
      <c r="K38" s="60">
        <f t="shared" si="2"/>
        <v>0.59400826446280985</v>
      </c>
      <c r="L38" s="22">
        <f t="shared" si="3"/>
        <v>0.37396694214876036</v>
      </c>
      <c r="M38"/>
      <c r="N38"/>
      <c r="O38"/>
      <c r="P38"/>
      <c r="Q38"/>
    </row>
    <row r="39" spans="1:17" x14ac:dyDescent="0.2">
      <c r="A39" s="159"/>
      <c r="B39" s="18" t="s">
        <v>144</v>
      </c>
      <c r="C39" s="19">
        <v>522</v>
      </c>
      <c r="D39" s="20">
        <v>7.4712643678160925E-2</v>
      </c>
      <c r="E39" s="21">
        <v>0.46743295019157088</v>
      </c>
      <c r="F39" s="20">
        <v>0.25670498084291188</v>
      </c>
      <c r="G39" s="21">
        <v>0.13409961685823754</v>
      </c>
      <c r="H39" s="20">
        <v>6.3218390804597707E-2</v>
      </c>
      <c r="I39" s="22">
        <v>3.8314176245210726E-3</v>
      </c>
      <c r="J39"/>
      <c r="K39" s="60">
        <f t="shared" si="2"/>
        <v>0.54214559386973182</v>
      </c>
      <c r="L39" s="22">
        <f t="shared" si="3"/>
        <v>0.39080459770114939</v>
      </c>
      <c r="M39"/>
      <c r="N39"/>
      <c r="O39"/>
      <c r="P39"/>
      <c r="Q39"/>
    </row>
    <row r="40" spans="1:17" x14ac:dyDescent="0.2">
      <c r="A40" s="160"/>
      <c r="B40" s="18" t="s">
        <v>145</v>
      </c>
      <c r="C40" s="19">
        <v>204</v>
      </c>
      <c r="D40" s="20">
        <v>6.3725490196078427E-2</v>
      </c>
      <c r="E40" s="21">
        <v>0.47549019607843135</v>
      </c>
      <c r="F40" s="20">
        <v>0.25980392156862747</v>
      </c>
      <c r="G40" s="21">
        <v>0.13235294117647059</v>
      </c>
      <c r="H40" s="20">
        <v>5.8823529411764705E-2</v>
      </c>
      <c r="I40" s="22">
        <v>9.8039215686274508E-3</v>
      </c>
      <c r="J40"/>
      <c r="K40" s="60">
        <f t="shared" si="2"/>
        <v>0.53921568627450978</v>
      </c>
      <c r="L40" s="22">
        <f t="shared" si="3"/>
        <v>0.39215686274509809</v>
      </c>
      <c r="M40"/>
      <c r="N40"/>
      <c r="O40"/>
      <c r="P40"/>
      <c r="Q40"/>
    </row>
    <row r="41" spans="1:17" x14ac:dyDescent="0.2">
      <c r="A41" s="160"/>
      <c r="B41" s="18" t="s">
        <v>60</v>
      </c>
      <c r="C41" s="19">
        <v>82</v>
      </c>
      <c r="D41" s="20">
        <v>0.26829268292682928</v>
      </c>
      <c r="E41" s="21">
        <v>0.37804878048780488</v>
      </c>
      <c r="F41" s="20">
        <v>0.15853658536585366</v>
      </c>
      <c r="G41" s="21">
        <v>9.7560975609756101E-2</v>
      </c>
      <c r="H41" s="20">
        <v>9.7560975609756101E-2</v>
      </c>
      <c r="I41" s="22">
        <v>0</v>
      </c>
      <c r="J41"/>
      <c r="K41" s="60">
        <f t="shared" si="2"/>
        <v>0.64634146341463417</v>
      </c>
      <c r="L41" s="22">
        <f t="shared" si="3"/>
        <v>0.25609756097560976</v>
      </c>
      <c r="M41"/>
      <c r="N41"/>
      <c r="O41"/>
      <c r="P41"/>
      <c r="Q41"/>
    </row>
    <row r="42" spans="1:17" x14ac:dyDescent="0.2">
      <c r="A42" s="160"/>
      <c r="B42" s="18" t="s">
        <v>61</v>
      </c>
      <c r="C42" s="19">
        <v>387</v>
      </c>
      <c r="D42" s="20">
        <v>9.0439276485788117E-2</v>
      </c>
      <c r="E42" s="21">
        <v>0.49354005167958659</v>
      </c>
      <c r="F42" s="20">
        <v>0.21963824289405684</v>
      </c>
      <c r="G42" s="21">
        <v>0.12919896640826872</v>
      </c>
      <c r="H42" s="20">
        <v>6.7183462532299745E-2</v>
      </c>
      <c r="I42" s="22">
        <v>0</v>
      </c>
      <c r="J42"/>
      <c r="K42" s="60">
        <f t="shared" si="2"/>
        <v>0.58397932816537468</v>
      </c>
      <c r="L42" s="22">
        <f t="shared" si="3"/>
        <v>0.34883720930232553</v>
      </c>
      <c r="M42"/>
      <c r="N42"/>
      <c r="O42"/>
      <c r="P42"/>
      <c r="Q42"/>
    </row>
    <row r="43" spans="1:17" x14ac:dyDescent="0.2">
      <c r="A43" s="160"/>
      <c r="B43" s="18" t="s">
        <v>146</v>
      </c>
      <c r="C43" s="19">
        <v>521</v>
      </c>
      <c r="D43" s="20">
        <v>8.253358925143954E-2</v>
      </c>
      <c r="E43" s="21">
        <v>0.54510556621881001</v>
      </c>
      <c r="F43" s="20">
        <v>0.21305182341650672</v>
      </c>
      <c r="G43" s="21">
        <v>9.2130518234165071E-2</v>
      </c>
      <c r="H43" s="20">
        <v>4.7984644913627639E-2</v>
      </c>
      <c r="I43" s="22">
        <v>1.9193857965451054E-2</v>
      </c>
      <c r="J43"/>
      <c r="K43" s="60">
        <f t="shared" si="2"/>
        <v>0.62763915547024951</v>
      </c>
      <c r="L43" s="22">
        <f t="shared" si="3"/>
        <v>0.30518234165067182</v>
      </c>
      <c r="M43"/>
      <c r="N43"/>
      <c r="O43"/>
      <c r="P43"/>
      <c r="Q43"/>
    </row>
    <row r="44" spans="1:17" x14ac:dyDescent="0.2">
      <c r="A44" s="161"/>
      <c r="B44" s="23" t="s">
        <v>59</v>
      </c>
      <c r="C44" s="24">
        <v>16</v>
      </c>
      <c r="D44" s="25">
        <v>0</v>
      </c>
      <c r="E44" s="26">
        <v>0.25</v>
      </c>
      <c r="F44" s="25">
        <v>0.125</v>
      </c>
      <c r="G44" s="26">
        <v>0.25</v>
      </c>
      <c r="H44" s="25">
        <v>0.125</v>
      </c>
      <c r="I44" s="27">
        <v>0.25</v>
      </c>
      <c r="J44"/>
      <c r="K44" s="61">
        <f t="shared" si="2"/>
        <v>0.25</v>
      </c>
      <c r="L44" s="27">
        <f t="shared" si="3"/>
        <v>0.375</v>
      </c>
      <c r="M44"/>
      <c r="N44"/>
      <c r="O44"/>
      <c r="P44"/>
      <c r="Q44"/>
    </row>
    <row r="45" spans="1:17" ht="12" customHeight="1" x14ac:dyDescent="0.2">
      <c r="A45" s="175" t="s">
        <v>115</v>
      </c>
      <c r="B45" s="13" t="s">
        <v>62</v>
      </c>
      <c r="C45" s="14">
        <v>257</v>
      </c>
      <c r="D45" s="15">
        <v>9.3385214007782102E-2</v>
      </c>
      <c r="E45" s="16">
        <v>0.50972762645914393</v>
      </c>
      <c r="F45" s="15">
        <v>0.22957198443579765</v>
      </c>
      <c r="G45" s="16">
        <v>7.7821011673151752E-2</v>
      </c>
      <c r="H45" s="15">
        <v>5.8365758754863814E-2</v>
      </c>
      <c r="I45" s="17">
        <v>3.1128404669260701E-2</v>
      </c>
      <c r="J45"/>
      <c r="K45" s="59">
        <f t="shared" si="2"/>
        <v>0.60311284046692604</v>
      </c>
      <c r="L45" s="17">
        <f t="shared" si="3"/>
        <v>0.30739299610894943</v>
      </c>
      <c r="M45"/>
      <c r="N45"/>
      <c r="O45"/>
      <c r="P45"/>
      <c r="Q45"/>
    </row>
    <row r="46" spans="1:17" x14ac:dyDescent="0.2">
      <c r="A46" s="176"/>
      <c r="B46" s="18" t="s">
        <v>63</v>
      </c>
      <c r="C46" s="19">
        <v>826</v>
      </c>
      <c r="D46" s="20">
        <v>7.6271186440677971E-2</v>
      </c>
      <c r="E46" s="21">
        <v>0.50726392251815977</v>
      </c>
      <c r="F46" s="20">
        <v>0.21912832929782083</v>
      </c>
      <c r="G46" s="21">
        <v>0.14527845036319612</v>
      </c>
      <c r="H46" s="20">
        <v>4.4794188861985475E-2</v>
      </c>
      <c r="I46" s="22">
        <v>7.2639225181598066E-3</v>
      </c>
      <c r="J46"/>
      <c r="K46" s="60">
        <f t="shared" si="2"/>
        <v>0.58353510895883776</v>
      </c>
      <c r="L46" s="22">
        <f t="shared" si="3"/>
        <v>0.36440677966101698</v>
      </c>
      <c r="M46"/>
      <c r="N46"/>
      <c r="O46"/>
      <c r="P46"/>
      <c r="Q46"/>
    </row>
    <row r="47" spans="1:17" x14ac:dyDescent="0.2">
      <c r="A47" s="177"/>
      <c r="B47" s="18" t="s">
        <v>64</v>
      </c>
      <c r="C47" s="19">
        <v>599</v>
      </c>
      <c r="D47" s="20">
        <v>8.0133555926544239E-2</v>
      </c>
      <c r="E47" s="21">
        <v>0.42237061769616024</v>
      </c>
      <c r="F47" s="20">
        <v>0.31719532554257096</v>
      </c>
      <c r="G47" s="21">
        <v>0.14023372287145242</v>
      </c>
      <c r="H47" s="20">
        <v>4.006677796327212E-2</v>
      </c>
      <c r="I47" s="22">
        <v>0</v>
      </c>
      <c r="J47"/>
      <c r="K47" s="60">
        <f t="shared" si="2"/>
        <v>0.5025041736227045</v>
      </c>
      <c r="L47" s="22">
        <f t="shared" si="3"/>
        <v>0.45742904841402338</v>
      </c>
      <c r="M47"/>
      <c r="N47"/>
      <c r="O47"/>
      <c r="P47"/>
      <c r="Q47"/>
    </row>
    <row r="48" spans="1:17" x14ac:dyDescent="0.2">
      <c r="A48" s="175"/>
      <c r="B48" s="18" t="s">
        <v>65</v>
      </c>
      <c r="C48" s="19">
        <v>296</v>
      </c>
      <c r="D48" s="20">
        <v>0.12162162162162163</v>
      </c>
      <c r="E48" s="21">
        <v>0.55743243243243246</v>
      </c>
      <c r="F48" s="20">
        <v>0.1858108108108108</v>
      </c>
      <c r="G48" s="21">
        <v>9.45945945945946E-2</v>
      </c>
      <c r="H48" s="20">
        <v>4.0540540540540543E-2</v>
      </c>
      <c r="I48" s="22">
        <v>0</v>
      </c>
      <c r="J48"/>
      <c r="K48" s="60">
        <f t="shared" si="2"/>
        <v>0.67905405405405406</v>
      </c>
      <c r="L48" s="22">
        <f t="shared" si="3"/>
        <v>0.28040540540540537</v>
      </c>
      <c r="M48"/>
      <c r="N48"/>
      <c r="O48"/>
      <c r="P48"/>
      <c r="Q48"/>
    </row>
    <row r="49" spans="1:17" x14ac:dyDescent="0.2">
      <c r="A49" s="177"/>
      <c r="B49" s="23" t="s">
        <v>59</v>
      </c>
      <c r="C49" s="24">
        <v>10</v>
      </c>
      <c r="D49" s="25">
        <v>0</v>
      </c>
      <c r="E49" s="26">
        <v>0.2</v>
      </c>
      <c r="F49" s="25">
        <v>0.4</v>
      </c>
      <c r="G49" s="26">
        <v>0.2</v>
      </c>
      <c r="H49" s="25">
        <v>0.2</v>
      </c>
      <c r="I49" s="27">
        <v>0</v>
      </c>
      <c r="J49"/>
      <c r="K49" s="61">
        <f t="shared" si="2"/>
        <v>0.2</v>
      </c>
      <c r="L49" s="27">
        <f t="shared" si="3"/>
        <v>0.60000000000000009</v>
      </c>
      <c r="M49"/>
      <c r="N49"/>
      <c r="O49"/>
      <c r="P49"/>
      <c r="Q49"/>
    </row>
    <row r="50" spans="1:17" ht="12" customHeight="1" x14ac:dyDescent="0.2">
      <c r="A50" s="159" t="s">
        <v>116</v>
      </c>
      <c r="B50" s="13" t="s">
        <v>66</v>
      </c>
      <c r="C50" s="14">
        <v>1431</v>
      </c>
      <c r="D50" s="15">
        <v>9.7134870719776376E-2</v>
      </c>
      <c r="E50" s="16">
        <v>0.48567435359888189</v>
      </c>
      <c r="F50" s="15">
        <v>0.24109014675052412</v>
      </c>
      <c r="G50" s="16">
        <v>0.12159329140461216</v>
      </c>
      <c r="H50" s="15">
        <v>4.6121593291404611E-2</v>
      </c>
      <c r="I50" s="17">
        <v>8.385744234800839E-3</v>
      </c>
      <c r="J50"/>
      <c r="K50" s="59">
        <f t="shared" si="2"/>
        <v>0.58280922431865823</v>
      </c>
      <c r="L50" s="17">
        <f t="shared" si="3"/>
        <v>0.36268343815513626</v>
      </c>
      <c r="M50"/>
      <c r="N50"/>
      <c r="O50"/>
      <c r="P50"/>
      <c r="Q50"/>
    </row>
    <row r="51" spans="1:17" x14ac:dyDescent="0.2">
      <c r="A51" s="160"/>
      <c r="B51" s="18" t="s">
        <v>67</v>
      </c>
      <c r="C51" s="19">
        <v>397</v>
      </c>
      <c r="D51" s="20">
        <v>9.06801007556675E-2</v>
      </c>
      <c r="E51" s="21">
        <v>0.50629722921914355</v>
      </c>
      <c r="F51" s="20">
        <v>0.24181360201511334</v>
      </c>
      <c r="G51" s="21">
        <v>0.10075566750629723</v>
      </c>
      <c r="H51" s="20">
        <v>5.0377833753148617E-2</v>
      </c>
      <c r="I51" s="22">
        <v>1.0075566750629723E-2</v>
      </c>
      <c r="J51"/>
      <c r="K51" s="60">
        <f t="shared" si="2"/>
        <v>0.59697732997481101</v>
      </c>
      <c r="L51" s="22">
        <f t="shared" si="3"/>
        <v>0.34256926952141059</v>
      </c>
      <c r="M51"/>
      <c r="N51"/>
      <c r="O51"/>
      <c r="P51"/>
      <c r="Q51"/>
    </row>
    <row r="52" spans="1:17" x14ac:dyDescent="0.2">
      <c r="A52" s="161"/>
      <c r="B52" s="18" t="s">
        <v>68</v>
      </c>
      <c r="C52" s="19">
        <v>1069</v>
      </c>
      <c r="D52" s="20">
        <v>6.8288119738072972E-2</v>
      </c>
      <c r="E52" s="21">
        <v>0.51356407857811037</v>
      </c>
      <c r="F52" s="20">
        <v>0.22825070159027128</v>
      </c>
      <c r="G52" s="21">
        <v>0.13096351730589337</v>
      </c>
      <c r="H52" s="20">
        <v>5.144995322731525E-2</v>
      </c>
      <c r="I52" s="22">
        <v>7.4836295603367634E-3</v>
      </c>
      <c r="J52"/>
      <c r="K52" s="60">
        <f t="shared" si="2"/>
        <v>0.58185219831618329</v>
      </c>
      <c r="L52" s="22">
        <f t="shared" si="3"/>
        <v>0.35921421889616467</v>
      </c>
      <c r="M52"/>
      <c r="N52"/>
      <c r="O52"/>
      <c r="P52"/>
      <c r="Q52"/>
    </row>
    <row r="53" spans="1:17" x14ac:dyDescent="0.2">
      <c r="A53" s="179"/>
      <c r="B53" s="23" t="s">
        <v>59</v>
      </c>
      <c r="C53" s="24">
        <v>15</v>
      </c>
      <c r="D53" s="25">
        <v>6.6666666666666666E-2</v>
      </c>
      <c r="E53" s="26">
        <v>0.26666666666666666</v>
      </c>
      <c r="F53" s="25">
        <v>0.13333333333333333</v>
      </c>
      <c r="G53" s="26">
        <v>0.13333333333333333</v>
      </c>
      <c r="H53" s="25">
        <v>0.13333333333333333</v>
      </c>
      <c r="I53" s="27">
        <v>0.26666666666666666</v>
      </c>
      <c r="J53"/>
      <c r="K53" s="61">
        <f t="shared" si="2"/>
        <v>0.33333333333333331</v>
      </c>
      <c r="L53" s="27">
        <f t="shared" si="3"/>
        <v>0.26666666666666666</v>
      </c>
      <c r="M53"/>
      <c r="N53"/>
      <c r="O53"/>
      <c r="P53"/>
      <c r="Q53"/>
    </row>
    <row r="54" spans="1:17" ht="12" customHeight="1" x14ac:dyDescent="0.2">
      <c r="A54" s="190" t="s">
        <v>117</v>
      </c>
      <c r="B54" s="13" t="s">
        <v>69</v>
      </c>
      <c r="C54" s="14">
        <v>89</v>
      </c>
      <c r="D54" s="30">
        <v>8.98876404494382E-2</v>
      </c>
      <c r="E54" s="31">
        <v>0.4606741573033708</v>
      </c>
      <c r="F54" s="30">
        <v>0.24719101123595505</v>
      </c>
      <c r="G54" s="31">
        <v>0.1348314606741573</v>
      </c>
      <c r="H54" s="30">
        <v>6.741573033707865E-2</v>
      </c>
      <c r="I54" s="32">
        <v>0</v>
      </c>
      <c r="J54"/>
      <c r="K54" s="59">
        <f t="shared" si="2"/>
        <v>0.550561797752809</v>
      </c>
      <c r="L54" s="17">
        <f t="shared" si="3"/>
        <v>0.38202247191011235</v>
      </c>
      <c r="M54"/>
      <c r="N54"/>
      <c r="O54"/>
      <c r="P54"/>
      <c r="Q54"/>
    </row>
    <row r="55" spans="1:17" x14ac:dyDescent="0.2">
      <c r="A55" s="176"/>
      <c r="B55" s="18" t="s">
        <v>70</v>
      </c>
      <c r="C55" s="19">
        <v>224</v>
      </c>
      <c r="D55" s="20">
        <v>7.5892857142857137E-2</v>
      </c>
      <c r="E55" s="21">
        <v>0.46875</v>
      </c>
      <c r="F55" s="20">
        <v>0.20535714285714285</v>
      </c>
      <c r="G55" s="21">
        <v>0.20535714285714285</v>
      </c>
      <c r="H55" s="20">
        <v>4.4642857142857144E-2</v>
      </c>
      <c r="I55" s="22">
        <v>0</v>
      </c>
      <c r="J55"/>
      <c r="K55" s="60">
        <f t="shared" si="2"/>
        <v>0.5446428571428571</v>
      </c>
      <c r="L55" s="22">
        <f t="shared" si="3"/>
        <v>0.4107142857142857</v>
      </c>
      <c r="M55"/>
      <c r="N55"/>
      <c r="O55"/>
      <c r="P55"/>
      <c r="Q55"/>
    </row>
    <row r="56" spans="1:17" x14ac:dyDescent="0.2">
      <c r="A56" s="177"/>
      <c r="B56" s="18" t="s">
        <v>71</v>
      </c>
      <c r="C56" s="19">
        <v>1140</v>
      </c>
      <c r="D56" s="20">
        <v>7.192982456140351E-2</v>
      </c>
      <c r="E56" s="21">
        <v>0.52192982456140347</v>
      </c>
      <c r="F56" s="20">
        <v>0.23859649122807017</v>
      </c>
      <c r="G56" s="21">
        <v>0.10526315789473684</v>
      </c>
      <c r="H56" s="20">
        <v>5.1754385964912282E-2</v>
      </c>
      <c r="I56" s="22">
        <v>1.0526315789473684E-2</v>
      </c>
      <c r="J56"/>
      <c r="K56" s="60">
        <f t="shared" si="2"/>
        <v>0.59385964912280698</v>
      </c>
      <c r="L56" s="22">
        <f t="shared" si="3"/>
        <v>0.34385964912280698</v>
      </c>
      <c r="M56"/>
      <c r="N56"/>
      <c r="O56"/>
      <c r="P56"/>
      <c r="Q56"/>
    </row>
    <row r="57" spans="1:17" x14ac:dyDescent="0.2">
      <c r="A57" s="191"/>
      <c r="B57" s="23" t="s">
        <v>59</v>
      </c>
      <c r="C57" s="24">
        <v>13</v>
      </c>
      <c r="D57" s="25">
        <v>0.15384615384615385</v>
      </c>
      <c r="E57" s="26">
        <v>0.69230769230769229</v>
      </c>
      <c r="F57" s="25">
        <v>0</v>
      </c>
      <c r="G57" s="26">
        <v>0.15384615384615385</v>
      </c>
      <c r="H57" s="25">
        <v>0</v>
      </c>
      <c r="I57" s="27">
        <v>0</v>
      </c>
      <c r="J57"/>
      <c r="K57" s="61">
        <f t="shared" si="2"/>
        <v>0.84615384615384615</v>
      </c>
      <c r="L57" s="27">
        <f t="shared" si="3"/>
        <v>0.15384615384615385</v>
      </c>
      <c r="M57"/>
      <c r="N57"/>
      <c r="O57"/>
      <c r="P57"/>
      <c r="Q57"/>
    </row>
    <row r="58" spans="1:17" ht="12" customHeight="1" x14ac:dyDescent="0.2">
      <c r="A58" s="175" t="s">
        <v>213</v>
      </c>
      <c r="B58" s="13" t="s">
        <v>180</v>
      </c>
      <c r="C58" s="14">
        <v>2195</v>
      </c>
      <c r="D58" s="15">
        <v>9.066059225512528E-2</v>
      </c>
      <c r="E58" s="16">
        <v>0.52437357630979498</v>
      </c>
      <c r="F58" s="15">
        <v>0.22596810933940775</v>
      </c>
      <c r="G58" s="16">
        <v>0.10842824601366742</v>
      </c>
      <c r="H58" s="15">
        <v>4.236902050113895E-2</v>
      </c>
      <c r="I58" s="17">
        <v>8.2004555808656045E-3</v>
      </c>
      <c r="J58"/>
      <c r="K58" s="59">
        <f t="shared" si="2"/>
        <v>0.61503416856492021</v>
      </c>
      <c r="L58" s="17">
        <f t="shared" si="3"/>
        <v>0.33439635535307516</v>
      </c>
    </row>
    <row r="59" spans="1:17" x14ac:dyDescent="0.2">
      <c r="A59" s="176"/>
      <c r="B59" s="64" t="s">
        <v>179</v>
      </c>
      <c r="C59" s="19">
        <v>97</v>
      </c>
      <c r="D59" s="20">
        <v>0.10309278350515463</v>
      </c>
      <c r="E59" s="21">
        <v>0.36082474226804123</v>
      </c>
      <c r="F59" s="20">
        <v>0.17525773195876287</v>
      </c>
      <c r="G59" s="21">
        <v>0.27835051546391754</v>
      </c>
      <c r="H59" s="20">
        <v>6.1855670103092786E-2</v>
      </c>
      <c r="I59" s="22">
        <v>2.0618556701030927E-2</v>
      </c>
      <c r="J59"/>
      <c r="K59" s="60">
        <f t="shared" si="2"/>
        <v>0.46391752577319589</v>
      </c>
      <c r="L59" s="22">
        <f t="shared" si="3"/>
        <v>0.45360824742268041</v>
      </c>
    </row>
    <row r="60" spans="1:17" x14ac:dyDescent="0.2">
      <c r="A60" s="177"/>
      <c r="B60" s="18" t="s">
        <v>175</v>
      </c>
      <c r="C60" s="19">
        <v>597</v>
      </c>
      <c r="D60" s="20">
        <v>6.7001675041876041E-2</v>
      </c>
      <c r="E60" s="21">
        <v>0.42713567839195982</v>
      </c>
      <c r="F60" s="20">
        <v>0.28140703517587939</v>
      </c>
      <c r="G60" s="21">
        <v>0.15075376884422109</v>
      </c>
      <c r="H60" s="20">
        <v>7.0351758793969849E-2</v>
      </c>
      <c r="I60" s="22">
        <v>3.3500837520938024E-3</v>
      </c>
      <c r="J60"/>
      <c r="K60" s="60">
        <f t="shared" si="2"/>
        <v>0.49413735343383586</v>
      </c>
      <c r="L60" s="22">
        <f t="shared" si="3"/>
        <v>0.43216080402010049</v>
      </c>
    </row>
    <row r="61" spans="1:17" x14ac:dyDescent="0.2">
      <c r="A61" s="191"/>
      <c r="B61" s="23" t="s">
        <v>59</v>
      </c>
      <c r="C61" s="24">
        <v>23</v>
      </c>
      <c r="D61" s="25">
        <v>0</v>
      </c>
      <c r="E61" s="26">
        <v>0.34782608695652173</v>
      </c>
      <c r="F61" s="25">
        <v>0.2608695652173913</v>
      </c>
      <c r="G61" s="26">
        <v>4.3478260869565216E-2</v>
      </c>
      <c r="H61" s="25">
        <v>8.6956521739130432E-2</v>
      </c>
      <c r="I61" s="27">
        <v>0.2608695652173913</v>
      </c>
      <c r="J61"/>
      <c r="K61" s="61">
        <f t="shared" si="2"/>
        <v>0.34782608695652173</v>
      </c>
      <c r="L61" s="27">
        <f t="shared" si="3"/>
        <v>0.30434782608695654</v>
      </c>
    </row>
    <row r="62" spans="1:17" ht="12" customHeight="1" x14ac:dyDescent="0.2">
      <c r="A62" s="175" t="s">
        <v>47</v>
      </c>
      <c r="B62" s="13" t="s">
        <v>178</v>
      </c>
      <c r="C62" s="14">
        <v>468</v>
      </c>
      <c r="D62" s="15">
        <v>0.10683760683760683</v>
      </c>
      <c r="E62" s="16">
        <v>0.51923076923076927</v>
      </c>
      <c r="F62" s="15">
        <v>0.23504273504273504</v>
      </c>
      <c r="G62" s="16">
        <v>0.10897435897435898</v>
      </c>
      <c r="H62" s="15">
        <v>2.1367521367521368E-2</v>
      </c>
      <c r="I62" s="17">
        <v>8.5470085470085479E-3</v>
      </c>
      <c r="J62"/>
      <c r="K62" s="59">
        <f t="shared" si="2"/>
        <v>0.62606837606837606</v>
      </c>
      <c r="L62" s="17">
        <f t="shared" si="3"/>
        <v>0.34401709401709402</v>
      </c>
    </row>
    <row r="63" spans="1:17" x14ac:dyDescent="0.2">
      <c r="A63" s="176"/>
      <c r="B63" s="18" t="s">
        <v>177</v>
      </c>
      <c r="C63" s="19">
        <v>1224</v>
      </c>
      <c r="D63" s="20">
        <v>7.4346405228758169E-2</v>
      </c>
      <c r="E63" s="21">
        <v>0.53513071895424835</v>
      </c>
      <c r="F63" s="20">
        <v>0.24673202614379086</v>
      </c>
      <c r="G63" s="21">
        <v>0.10212418300653595</v>
      </c>
      <c r="H63" s="20">
        <v>3.5130718954248366E-2</v>
      </c>
      <c r="I63" s="22">
        <v>6.5359477124183009E-3</v>
      </c>
      <c r="J63"/>
      <c r="K63" s="60">
        <f t="shared" si="2"/>
        <v>0.60947712418300648</v>
      </c>
      <c r="L63" s="22">
        <f t="shared" si="3"/>
        <v>0.34885620915032678</v>
      </c>
    </row>
    <row r="64" spans="1:17" x14ac:dyDescent="0.2">
      <c r="A64" s="202"/>
      <c r="B64" s="18" t="s">
        <v>176</v>
      </c>
      <c r="C64" s="19">
        <v>957</v>
      </c>
      <c r="D64" s="20">
        <v>8.6729362591431561E-2</v>
      </c>
      <c r="E64" s="21">
        <v>0.47962382445141066</v>
      </c>
      <c r="F64" s="20">
        <v>0.23197492163009403</v>
      </c>
      <c r="G64" s="21">
        <v>0.12957157784743992</v>
      </c>
      <c r="H64" s="20">
        <v>6.7920585161964475E-2</v>
      </c>
      <c r="I64" s="22">
        <v>4.1797283176593526E-3</v>
      </c>
      <c r="J64"/>
      <c r="K64" s="60">
        <f t="shared" si="2"/>
        <v>0.56635318704284221</v>
      </c>
      <c r="L64" s="22">
        <f t="shared" si="3"/>
        <v>0.36154649947753392</v>
      </c>
    </row>
    <row r="65" spans="1:12" x14ac:dyDescent="0.2">
      <c r="A65" s="177"/>
      <c r="B65" s="18" t="s">
        <v>155</v>
      </c>
      <c r="C65" s="19">
        <v>218</v>
      </c>
      <c r="D65" s="20">
        <v>0.11009174311926606</v>
      </c>
      <c r="E65" s="21">
        <v>0.33486238532110091</v>
      </c>
      <c r="F65" s="20">
        <v>0.19724770642201836</v>
      </c>
      <c r="G65" s="21">
        <v>0.25229357798165136</v>
      </c>
      <c r="H65" s="20">
        <v>9.6330275229357804E-2</v>
      </c>
      <c r="I65" s="22">
        <v>9.1743119266055051E-3</v>
      </c>
      <c r="J65"/>
      <c r="K65" s="60">
        <f t="shared" si="2"/>
        <v>0.44495412844036697</v>
      </c>
      <c r="L65" s="22">
        <f t="shared" si="3"/>
        <v>0.44954128440366969</v>
      </c>
    </row>
    <row r="66" spans="1:12" ht="12.5" thickBot="1" x14ac:dyDescent="0.25">
      <c r="A66" s="178"/>
      <c r="B66" s="33" t="s">
        <v>59</v>
      </c>
      <c r="C66" s="34">
        <v>45</v>
      </c>
      <c r="D66" s="35">
        <v>2.2222222222222223E-2</v>
      </c>
      <c r="E66" s="36">
        <v>0.42222222222222222</v>
      </c>
      <c r="F66" s="35">
        <v>0.22222222222222221</v>
      </c>
      <c r="G66" s="36">
        <v>2.2222222222222223E-2</v>
      </c>
      <c r="H66" s="35">
        <v>8.8888888888888892E-2</v>
      </c>
      <c r="I66" s="37">
        <v>0.22222222222222221</v>
      </c>
      <c r="J66"/>
      <c r="K66" s="63">
        <f t="shared" si="2"/>
        <v>0.44444444444444442</v>
      </c>
      <c r="L66" s="37">
        <f t="shared" si="3"/>
        <v>0.24444444444444444</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481</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345</v>
      </c>
      <c r="D3" s="41">
        <v>1</v>
      </c>
      <c r="E3" s="46">
        <v>2</v>
      </c>
      <c r="F3" s="46">
        <v>3</v>
      </c>
      <c r="G3" s="46">
        <v>4</v>
      </c>
      <c r="H3" s="46">
        <v>5</v>
      </c>
      <c r="I3" s="206" t="s">
        <v>346</v>
      </c>
      <c r="K3" s="48" t="s">
        <v>423</v>
      </c>
      <c r="L3" s="49" t="s">
        <v>424</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9.6153846153846159E-2</v>
      </c>
      <c r="E5" s="11">
        <v>0.48626373626373626</v>
      </c>
      <c r="F5" s="10">
        <v>0.21703296703296704</v>
      </c>
      <c r="G5" s="11">
        <v>7.3832417582417584E-2</v>
      </c>
      <c r="H5" s="10">
        <v>0.11607142857142858</v>
      </c>
      <c r="I5" s="12">
        <v>1.0645604395604396E-2</v>
      </c>
      <c r="J5"/>
      <c r="K5" s="58">
        <f t="shared" ref="K5:K35" si="0">SUM(D5:E5)</f>
        <v>0.58241758241758246</v>
      </c>
      <c r="L5" s="12">
        <f t="shared" ref="L5:L35" si="1">SUM(F5:G5)</f>
        <v>0.29086538461538464</v>
      </c>
      <c r="M5"/>
      <c r="N5"/>
      <c r="O5"/>
      <c r="P5"/>
      <c r="Q5"/>
    </row>
    <row r="6" spans="1:17" ht="12" customHeight="1" x14ac:dyDescent="0.2">
      <c r="A6" s="159" t="s">
        <v>108</v>
      </c>
      <c r="B6" s="13" t="s">
        <v>52</v>
      </c>
      <c r="C6" s="14">
        <v>704</v>
      </c>
      <c r="D6" s="15">
        <v>0.11647727272727272</v>
      </c>
      <c r="E6" s="16">
        <v>0.51988636363636365</v>
      </c>
      <c r="F6" s="15">
        <v>0.19318181818181818</v>
      </c>
      <c r="G6" s="16">
        <v>7.3863636363636367E-2</v>
      </c>
      <c r="H6" s="15">
        <v>9.0909090909090912E-2</v>
      </c>
      <c r="I6" s="17">
        <v>5.681818181818182E-3</v>
      </c>
      <c r="J6"/>
      <c r="K6" s="59">
        <f t="shared" si="0"/>
        <v>0.63636363636363635</v>
      </c>
      <c r="L6" s="17">
        <f t="shared" si="1"/>
        <v>0.26704545454545453</v>
      </c>
      <c r="M6"/>
      <c r="N6"/>
      <c r="O6"/>
      <c r="P6"/>
      <c r="Q6"/>
    </row>
    <row r="7" spans="1:17" x14ac:dyDescent="0.2">
      <c r="A7" s="160"/>
      <c r="B7" s="18" t="s">
        <v>53</v>
      </c>
      <c r="C7" s="19">
        <v>628</v>
      </c>
      <c r="D7" s="20">
        <v>8.2802547770700632E-2</v>
      </c>
      <c r="E7" s="21">
        <v>0.49363057324840764</v>
      </c>
      <c r="F7" s="20">
        <v>0.21337579617834396</v>
      </c>
      <c r="G7" s="21">
        <v>7.0063694267515922E-2</v>
      </c>
      <c r="H7" s="20">
        <v>0.13694267515923567</v>
      </c>
      <c r="I7" s="22">
        <v>3.1847133757961785E-3</v>
      </c>
      <c r="J7"/>
      <c r="K7" s="60">
        <f t="shared" si="0"/>
        <v>0.57643312101910826</v>
      </c>
      <c r="L7" s="22">
        <f t="shared" si="1"/>
        <v>0.28343949044585987</v>
      </c>
      <c r="M7"/>
      <c r="N7"/>
      <c r="O7"/>
      <c r="P7"/>
      <c r="Q7"/>
    </row>
    <row r="8" spans="1:17" x14ac:dyDescent="0.2">
      <c r="A8" s="160"/>
      <c r="B8" s="18" t="s">
        <v>54</v>
      </c>
      <c r="C8" s="19">
        <v>308</v>
      </c>
      <c r="D8" s="20">
        <v>3.896103896103896E-2</v>
      </c>
      <c r="E8" s="21">
        <v>0.46753246753246752</v>
      </c>
      <c r="F8" s="20">
        <v>0.2857142857142857</v>
      </c>
      <c r="G8" s="21">
        <v>6.4935064935064929E-2</v>
      </c>
      <c r="H8" s="20">
        <v>0.12337662337662338</v>
      </c>
      <c r="I8" s="22">
        <v>1.948051948051948E-2</v>
      </c>
      <c r="J8"/>
      <c r="K8" s="60">
        <f t="shared" si="0"/>
        <v>0.50649350649350644</v>
      </c>
      <c r="L8" s="22">
        <f t="shared" si="1"/>
        <v>0.35064935064935066</v>
      </c>
      <c r="M8"/>
      <c r="N8"/>
      <c r="O8"/>
      <c r="P8"/>
      <c r="Q8"/>
    </row>
    <row r="9" spans="1:17" x14ac:dyDescent="0.2">
      <c r="A9" s="160"/>
      <c r="B9" s="18" t="s">
        <v>55</v>
      </c>
      <c r="C9" s="19">
        <v>520</v>
      </c>
      <c r="D9" s="20">
        <v>0.10384615384615385</v>
      </c>
      <c r="E9" s="21">
        <v>0.48461538461538461</v>
      </c>
      <c r="F9" s="20">
        <v>0.2153846153846154</v>
      </c>
      <c r="G9" s="21">
        <v>7.3076923076923081E-2</v>
      </c>
      <c r="H9" s="20">
        <v>0.11538461538461539</v>
      </c>
      <c r="I9" s="22">
        <v>7.6923076923076927E-3</v>
      </c>
      <c r="J9"/>
      <c r="K9" s="60">
        <f t="shared" si="0"/>
        <v>0.58846153846153848</v>
      </c>
      <c r="L9" s="22">
        <f t="shared" si="1"/>
        <v>0.28846153846153849</v>
      </c>
      <c r="M9"/>
      <c r="N9"/>
      <c r="O9"/>
      <c r="P9"/>
      <c r="Q9"/>
    </row>
    <row r="10" spans="1:17" x14ac:dyDescent="0.2">
      <c r="A10" s="160"/>
      <c r="B10" s="18" t="s">
        <v>56</v>
      </c>
      <c r="C10" s="19">
        <v>312</v>
      </c>
      <c r="D10" s="20">
        <v>7.6923076923076927E-2</v>
      </c>
      <c r="E10" s="21">
        <v>0.5</v>
      </c>
      <c r="F10" s="20">
        <v>0.17948717948717949</v>
      </c>
      <c r="G10" s="21">
        <v>8.9743589743589744E-2</v>
      </c>
      <c r="H10" s="20">
        <v>0.13461538461538461</v>
      </c>
      <c r="I10" s="22">
        <v>1.9230769230769232E-2</v>
      </c>
      <c r="J10"/>
      <c r="K10" s="60">
        <f t="shared" si="0"/>
        <v>0.57692307692307687</v>
      </c>
      <c r="L10" s="22">
        <f t="shared" si="1"/>
        <v>0.26923076923076922</v>
      </c>
      <c r="M10"/>
      <c r="N10"/>
      <c r="O10"/>
      <c r="P10"/>
      <c r="Q10"/>
    </row>
    <row r="11" spans="1:17" x14ac:dyDescent="0.2">
      <c r="A11" s="160"/>
      <c r="B11" s="18" t="s">
        <v>57</v>
      </c>
      <c r="C11" s="19">
        <v>336</v>
      </c>
      <c r="D11" s="20">
        <v>0.10119047619047619</v>
      </c>
      <c r="E11" s="21">
        <v>0.42857142857142855</v>
      </c>
      <c r="F11" s="20">
        <v>0.26190476190476192</v>
      </c>
      <c r="G11" s="21">
        <v>7.7380952380952384E-2</v>
      </c>
      <c r="H11" s="20">
        <v>0.1130952380952381</v>
      </c>
      <c r="I11" s="22">
        <v>1.7857142857142856E-2</v>
      </c>
      <c r="J11"/>
      <c r="K11" s="60">
        <f t="shared" si="0"/>
        <v>0.52976190476190477</v>
      </c>
      <c r="L11" s="22">
        <f t="shared" si="1"/>
        <v>0.3392857142857143</v>
      </c>
      <c r="M11"/>
      <c r="N11"/>
      <c r="O11"/>
      <c r="P11"/>
      <c r="Q11"/>
    </row>
    <row r="12" spans="1:17" x14ac:dyDescent="0.2">
      <c r="A12" s="160"/>
      <c r="B12" s="18" t="s">
        <v>58</v>
      </c>
      <c r="C12" s="19">
        <v>92</v>
      </c>
      <c r="D12" s="20">
        <v>0.2391304347826087</v>
      </c>
      <c r="E12" s="21">
        <v>0.44565217391304346</v>
      </c>
      <c r="F12" s="20">
        <v>0.17391304347826086</v>
      </c>
      <c r="G12" s="21">
        <v>6.5217391304347824E-2</v>
      </c>
      <c r="H12" s="20">
        <v>6.5217391304347824E-2</v>
      </c>
      <c r="I12" s="22">
        <v>1.0869565217391304E-2</v>
      </c>
      <c r="J12"/>
      <c r="K12" s="60">
        <f t="shared" si="0"/>
        <v>0.68478260869565211</v>
      </c>
      <c r="L12" s="22">
        <f t="shared" si="1"/>
        <v>0.2391304347826087</v>
      </c>
      <c r="M12"/>
      <c r="N12"/>
      <c r="O12"/>
      <c r="P12"/>
      <c r="Q12"/>
    </row>
    <row r="13" spans="1:17" x14ac:dyDescent="0.2">
      <c r="A13" s="161"/>
      <c r="B13" s="23" t="s">
        <v>59</v>
      </c>
      <c r="C13" s="24">
        <v>12</v>
      </c>
      <c r="D13" s="25">
        <v>0</v>
      </c>
      <c r="E13" s="26">
        <v>0.25</v>
      </c>
      <c r="F13" s="25">
        <v>0.16666666666666666</v>
      </c>
      <c r="G13" s="26">
        <v>8.3333333333333329E-2</v>
      </c>
      <c r="H13" s="25">
        <v>0.33333333333333331</v>
      </c>
      <c r="I13" s="27">
        <v>0.16666666666666666</v>
      </c>
      <c r="J13"/>
      <c r="K13" s="61">
        <f t="shared" si="0"/>
        <v>0.25</v>
      </c>
      <c r="L13" s="27">
        <f t="shared" si="1"/>
        <v>0.25</v>
      </c>
      <c r="M13"/>
      <c r="N13"/>
      <c r="O13"/>
      <c r="P13"/>
      <c r="Q13"/>
    </row>
    <row r="14" spans="1:17" x14ac:dyDescent="0.2">
      <c r="A14" s="159" t="s">
        <v>109</v>
      </c>
      <c r="B14" s="13" t="s">
        <v>110</v>
      </c>
      <c r="C14" s="19">
        <v>1303</v>
      </c>
      <c r="D14" s="20">
        <v>9.6699923254029166E-2</v>
      </c>
      <c r="E14" s="21">
        <v>0.46661550268610896</v>
      </c>
      <c r="F14" s="20">
        <v>0.24865694551036072</v>
      </c>
      <c r="G14" s="21">
        <v>8.7490406753645431E-2</v>
      </c>
      <c r="H14" s="20">
        <v>9.2862624712202607E-2</v>
      </c>
      <c r="I14" s="22">
        <v>7.6745970836531079E-3</v>
      </c>
      <c r="J14"/>
      <c r="K14" s="60">
        <f t="shared" si="0"/>
        <v>0.56331542594013817</v>
      </c>
      <c r="L14" s="22">
        <f t="shared" si="1"/>
        <v>0.33614735226400616</v>
      </c>
      <c r="M14"/>
      <c r="N14"/>
      <c r="O14"/>
      <c r="P14"/>
      <c r="Q14"/>
    </row>
    <row r="15" spans="1:17" x14ac:dyDescent="0.2">
      <c r="A15" s="160"/>
      <c r="B15" s="18" t="s">
        <v>111</v>
      </c>
      <c r="C15" s="19">
        <v>1575</v>
      </c>
      <c r="D15" s="20">
        <v>9.3968253968253965E-2</v>
      </c>
      <c r="E15" s="21">
        <v>0.50730158730158725</v>
      </c>
      <c r="F15" s="20">
        <v>0.19301587301587303</v>
      </c>
      <c r="G15" s="21">
        <v>6.2857142857142861E-2</v>
      </c>
      <c r="H15" s="20">
        <v>0.13206349206349208</v>
      </c>
      <c r="I15" s="22">
        <v>1.0793650793650795E-2</v>
      </c>
      <c r="J15"/>
      <c r="K15" s="60">
        <f t="shared" si="0"/>
        <v>0.60126984126984118</v>
      </c>
      <c r="L15" s="22">
        <f t="shared" si="1"/>
        <v>0.25587301587301592</v>
      </c>
      <c r="M15"/>
      <c r="N15"/>
      <c r="O15"/>
      <c r="P15"/>
      <c r="Q15"/>
    </row>
    <row r="16" spans="1:17" x14ac:dyDescent="0.2">
      <c r="A16" s="161"/>
      <c r="B16" s="23" t="s">
        <v>40</v>
      </c>
      <c r="C16" s="24">
        <v>34</v>
      </c>
      <c r="D16" s="25">
        <v>0.17647058823529413</v>
      </c>
      <c r="E16" s="26">
        <v>0.26470588235294118</v>
      </c>
      <c r="F16" s="25">
        <v>0.11764705882352941</v>
      </c>
      <c r="G16" s="26">
        <v>5.8823529411764705E-2</v>
      </c>
      <c r="H16" s="25">
        <v>0.26470588235294118</v>
      </c>
      <c r="I16" s="27">
        <v>0.11764705882352941</v>
      </c>
      <c r="J16"/>
      <c r="K16" s="61">
        <f t="shared" si="0"/>
        <v>0.44117647058823528</v>
      </c>
      <c r="L16" s="27">
        <f t="shared" si="1"/>
        <v>0.1764705882352941</v>
      </c>
      <c r="M16"/>
      <c r="N16"/>
      <c r="O16"/>
      <c r="P16"/>
      <c r="Q16"/>
    </row>
    <row r="17" spans="1:17" ht="12" customHeight="1" x14ac:dyDescent="0.2">
      <c r="A17" s="159" t="s">
        <v>112</v>
      </c>
      <c r="B17" s="28" t="s">
        <v>39</v>
      </c>
      <c r="C17" s="29">
        <v>506</v>
      </c>
      <c r="D17" s="30">
        <v>0.14822134387351779</v>
      </c>
      <c r="E17" s="31">
        <v>0.47233201581027667</v>
      </c>
      <c r="F17" s="30">
        <v>0.16403162055335968</v>
      </c>
      <c r="G17" s="31">
        <v>7.5098814229249009E-2</v>
      </c>
      <c r="H17" s="30">
        <v>0.14031620553359683</v>
      </c>
      <c r="I17" s="32">
        <v>0</v>
      </c>
      <c r="J17"/>
      <c r="K17" s="62">
        <f t="shared" si="0"/>
        <v>0.62055335968379444</v>
      </c>
      <c r="L17" s="32">
        <f t="shared" si="1"/>
        <v>0.2391304347826087</v>
      </c>
      <c r="M17"/>
      <c r="N17"/>
      <c r="O17"/>
      <c r="P17"/>
      <c r="Q17"/>
    </row>
    <row r="18" spans="1:17" x14ac:dyDescent="0.2">
      <c r="A18" s="161"/>
      <c r="B18" s="18" t="s">
        <v>129</v>
      </c>
      <c r="C18" s="19">
        <v>753</v>
      </c>
      <c r="D18" s="20">
        <v>9.8273572377158031E-2</v>
      </c>
      <c r="E18" s="21">
        <v>0.52988047808764938</v>
      </c>
      <c r="F18" s="20">
        <v>0.19123505976095617</v>
      </c>
      <c r="G18" s="21">
        <v>5.0464807436918988E-2</v>
      </c>
      <c r="H18" s="20">
        <v>0.12217795484727756</v>
      </c>
      <c r="I18" s="22">
        <v>7.9681274900398405E-3</v>
      </c>
      <c r="J18"/>
      <c r="K18" s="60">
        <f t="shared" si="0"/>
        <v>0.62815405046480743</v>
      </c>
      <c r="L18" s="22">
        <f t="shared" si="1"/>
        <v>0.24169986719787517</v>
      </c>
      <c r="M18"/>
      <c r="N18"/>
      <c r="O18"/>
      <c r="P18"/>
      <c r="Q18"/>
    </row>
    <row r="19" spans="1:17" x14ac:dyDescent="0.2">
      <c r="A19" s="159"/>
      <c r="B19" s="18" t="s">
        <v>130</v>
      </c>
      <c r="C19" s="19">
        <v>807</v>
      </c>
      <c r="D19" s="20">
        <v>8.5501858736059477E-2</v>
      </c>
      <c r="E19" s="21">
        <v>0.48822800495662949</v>
      </c>
      <c r="F19" s="20">
        <v>0.23296158612143741</v>
      </c>
      <c r="G19" s="21">
        <v>8.9219330855018583E-2</v>
      </c>
      <c r="H19" s="20">
        <v>9.169764560099132E-2</v>
      </c>
      <c r="I19" s="22">
        <v>1.2391573729863693E-2</v>
      </c>
      <c r="J19"/>
      <c r="K19" s="60">
        <f t="shared" si="0"/>
        <v>0.57372986369268897</v>
      </c>
      <c r="L19" s="22">
        <f t="shared" si="1"/>
        <v>0.32218091697645601</v>
      </c>
      <c r="M19"/>
      <c r="N19"/>
      <c r="O19"/>
      <c r="P19"/>
      <c r="Q19"/>
    </row>
    <row r="20" spans="1:17" x14ac:dyDescent="0.2">
      <c r="A20" s="160"/>
      <c r="B20" s="18" t="s">
        <v>131</v>
      </c>
      <c r="C20" s="19">
        <v>594</v>
      </c>
      <c r="D20" s="20">
        <v>7.2390572390572394E-2</v>
      </c>
      <c r="E20" s="21">
        <v>0.45454545454545453</v>
      </c>
      <c r="F20" s="20">
        <v>0.24747474747474749</v>
      </c>
      <c r="G20" s="21">
        <v>8.0808080808080815E-2</v>
      </c>
      <c r="H20" s="20">
        <v>0.13468013468013468</v>
      </c>
      <c r="I20" s="22">
        <v>1.0101010101010102E-2</v>
      </c>
      <c r="J20"/>
      <c r="K20" s="60">
        <f t="shared" si="0"/>
        <v>0.52693602693602692</v>
      </c>
      <c r="L20" s="22">
        <f t="shared" si="1"/>
        <v>0.32828282828282829</v>
      </c>
      <c r="M20"/>
      <c r="N20"/>
      <c r="O20"/>
      <c r="P20"/>
      <c r="Q20"/>
    </row>
    <row r="21" spans="1:17" x14ac:dyDescent="0.2">
      <c r="A21" s="160"/>
      <c r="B21" s="18" t="s">
        <v>132</v>
      </c>
      <c r="C21" s="19">
        <v>234</v>
      </c>
      <c r="D21" s="20">
        <v>7.2649572649572655E-2</v>
      </c>
      <c r="E21" s="21">
        <v>0.46581196581196582</v>
      </c>
      <c r="F21" s="20">
        <v>0.29059829059829062</v>
      </c>
      <c r="G21" s="21">
        <v>7.6923076923076927E-2</v>
      </c>
      <c r="H21" s="20">
        <v>7.2649572649572697E-2</v>
      </c>
      <c r="I21" s="22">
        <v>2.1367521367521368E-2</v>
      </c>
      <c r="J21"/>
      <c r="K21" s="60">
        <f t="shared" si="0"/>
        <v>0.53846153846153844</v>
      </c>
      <c r="L21" s="22">
        <f t="shared" si="1"/>
        <v>0.36752136752136755</v>
      </c>
      <c r="M21"/>
      <c r="N21"/>
      <c r="O21"/>
      <c r="P21"/>
      <c r="Q21"/>
    </row>
    <row r="22" spans="1:17" x14ac:dyDescent="0.2">
      <c r="A22" s="161"/>
      <c r="B22" s="23" t="s">
        <v>59</v>
      </c>
      <c r="C22" s="24">
        <v>18</v>
      </c>
      <c r="D22" s="25">
        <v>0.1111111111111111</v>
      </c>
      <c r="E22" s="26">
        <v>0.27777777777777779</v>
      </c>
      <c r="F22" s="25">
        <v>0.1111111111111111</v>
      </c>
      <c r="G22" s="26">
        <v>5.5555555555555552E-2</v>
      </c>
      <c r="H22" s="25">
        <v>0.22222222222222221</v>
      </c>
      <c r="I22" s="27">
        <v>0.22222222222222221</v>
      </c>
      <c r="J22"/>
      <c r="K22" s="61">
        <f t="shared" si="0"/>
        <v>0.3888888888888889</v>
      </c>
      <c r="L22" s="27">
        <f t="shared" si="1"/>
        <v>0.16666666666666666</v>
      </c>
      <c r="M22"/>
      <c r="N22"/>
      <c r="O22"/>
      <c r="P22"/>
      <c r="Q22"/>
    </row>
    <row r="23" spans="1:17" ht="12" customHeight="1" x14ac:dyDescent="0.2">
      <c r="A23" s="159" t="s">
        <v>113</v>
      </c>
      <c r="B23" s="28" t="s">
        <v>41</v>
      </c>
      <c r="C23" s="14">
        <v>204</v>
      </c>
      <c r="D23" s="15">
        <v>0.19117647058823528</v>
      </c>
      <c r="E23" s="16">
        <v>0.44117647058823528</v>
      </c>
      <c r="F23" s="15">
        <v>0.18627450980392157</v>
      </c>
      <c r="G23" s="16">
        <v>8.8235294117647065E-2</v>
      </c>
      <c r="H23" s="15">
        <v>9.3137254901960786E-2</v>
      </c>
      <c r="I23" s="17">
        <v>0</v>
      </c>
      <c r="J23"/>
      <c r="K23" s="59">
        <f t="shared" si="0"/>
        <v>0.63235294117647056</v>
      </c>
      <c r="L23" s="17">
        <f t="shared" si="1"/>
        <v>0.27450980392156865</v>
      </c>
      <c r="M23"/>
      <c r="N23"/>
      <c r="O23"/>
      <c r="P23"/>
      <c r="Q23"/>
    </row>
    <row r="24" spans="1:17" x14ac:dyDescent="0.2">
      <c r="A24" s="160"/>
      <c r="B24" s="18" t="s">
        <v>133</v>
      </c>
      <c r="C24" s="19">
        <v>309</v>
      </c>
      <c r="D24" s="20">
        <v>0.10032362459546926</v>
      </c>
      <c r="E24" s="21">
        <v>0.48867313915857608</v>
      </c>
      <c r="F24" s="20">
        <v>0.22653721682847897</v>
      </c>
      <c r="G24" s="21">
        <v>7.1197411003236247E-2</v>
      </c>
      <c r="H24" s="20">
        <v>0.10679611650485436</v>
      </c>
      <c r="I24" s="22">
        <v>6.4724919093851136E-3</v>
      </c>
      <c r="J24"/>
      <c r="K24" s="60">
        <f t="shared" si="0"/>
        <v>0.5889967637540453</v>
      </c>
      <c r="L24" s="22">
        <f t="shared" si="1"/>
        <v>0.29773462783171523</v>
      </c>
      <c r="M24"/>
      <c r="N24"/>
      <c r="O24"/>
      <c r="P24"/>
      <c r="Q24"/>
    </row>
    <row r="25" spans="1:17" x14ac:dyDescent="0.2">
      <c r="A25" s="161"/>
      <c r="B25" s="18" t="s">
        <v>134</v>
      </c>
      <c r="C25" s="19">
        <v>379</v>
      </c>
      <c r="D25" s="20">
        <v>9.2348284960422161E-2</v>
      </c>
      <c r="E25" s="21">
        <v>0.45646437994722955</v>
      </c>
      <c r="F25" s="20">
        <v>0.27968337730870713</v>
      </c>
      <c r="G25" s="21">
        <v>0.11345646437994723</v>
      </c>
      <c r="H25" s="20">
        <v>4.7493403693931395E-2</v>
      </c>
      <c r="I25" s="22">
        <v>1.0554089709762533E-2</v>
      </c>
      <c r="J25"/>
      <c r="K25" s="60">
        <f t="shared" si="0"/>
        <v>0.54881266490765168</v>
      </c>
      <c r="L25" s="22">
        <f t="shared" si="1"/>
        <v>0.39313984168865435</v>
      </c>
      <c r="M25"/>
      <c r="N25"/>
      <c r="O25"/>
      <c r="P25"/>
      <c r="Q25"/>
    </row>
    <row r="26" spans="1:17" x14ac:dyDescent="0.2">
      <c r="A26" s="159"/>
      <c r="B26" s="18" t="s">
        <v>135</v>
      </c>
      <c r="C26" s="19">
        <v>298</v>
      </c>
      <c r="D26" s="20">
        <v>2.6845637583892617E-2</v>
      </c>
      <c r="E26" s="21">
        <v>0.49328859060402686</v>
      </c>
      <c r="F26" s="20">
        <v>0.26174496644295303</v>
      </c>
      <c r="G26" s="21">
        <v>7.7181208053691275E-2</v>
      </c>
      <c r="H26" s="20">
        <v>0.13422818791946309</v>
      </c>
      <c r="I26" s="22">
        <v>6.7114093959731542E-3</v>
      </c>
      <c r="J26"/>
      <c r="K26" s="60">
        <f t="shared" si="0"/>
        <v>0.52013422818791943</v>
      </c>
      <c r="L26" s="22">
        <f t="shared" si="1"/>
        <v>0.33892617449664431</v>
      </c>
      <c r="M26"/>
      <c r="N26"/>
      <c r="O26"/>
      <c r="P26"/>
      <c r="Q26"/>
    </row>
    <row r="27" spans="1:17" x14ac:dyDescent="0.2">
      <c r="A27" s="160"/>
      <c r="B27" s="18" t="s">
        <v>136</v>
      </c>
      <c r="C27" s="19">
        <v>111</v>
      </c>
      <c r="D27" s="20">
        <v>9.90990990990991E-2</v>
      </c>
      <c r="E27" s="21">
        <v>0.42342342342342343</v>
      </c>
      <c r="F27" s="20">
        <v>0.28828828828828829</v>
      </c>
      <c r="G27" s="21">
        <v>7.2072072072072071E-2</v>
      </c>
      <c r="H27" s="20">
        <v>9.90990990990991E-2</v>
      </c>
      <c r="I27" s="22">
        <v>1.8018018018018018E-2</v>
      </c>
      <c r="J27"/>
      <c r="K27" s="60">
        <f t="shared" si="0"/>
        <v>0.52252252252252251</v>
      </c>
      <c r="L27" s="22">
        <f t="shared" si="1"/>
        <v>0.36036036036036034</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0.10847457627118644</v>
      </c>
      <c r="E29" s="21">
        <v>0.5050847457627119</v>
      </c>
      <c r="F29" s="20">
        <v>0.15254237288135594</v>
      </c>
      <c r="G29" s="21">
        <v>6.7796610169491525E-2</v>
      </c>
      <c r="H29" s="20">
        <v>0.16610169491525423</v>
      </c>
      <c r="I29" s="22">
        <v>0</v>
      </c>
      <c r="J29"/>
      <c r="K29" s="60">
        <f t="shared" si="0"/>
        <v>0.61355932203389829</v>
      </c>
      <c r="L29" s="22">
        <f t="shared" si="1"/>
        <v>0.22033898305084748</v>
      </c>
      <c r="M29"/>
      <c r="N29"/>
      <c r="O29"/>
      <c r="P29"/>
      <c r="Q29"/>
    </row>
    <row r="30" spans="1:17" x14ac:dyDescent="0.2">
      <c r="A30" s="160"/>
      <c r="B30" s="18" t="s">
        <v>137</v>
      </c>
      <c r="C30" s="19">
        <v>438</v>
      </c>
      <c r="D30" s="20">
        <v>9.8173515981735154E-2</v>
      </c>
      <c r="E30" s="21">
        <v>0.55707762557077622</v>
      </c>
      <c r="F30" s="20">
        <v>0.16438356164383561</v>
      </c>
      <c r="G30" s="21">
        <v>3.6529680365296802E-2</v>
      </c>
      <c r="H30" s="20">
        <v>0.13470319634703196</v>
      </c>
      <c r="I30" s="22">
        <v>9.1324200913242004E-3</v>
      </c>
      <c r="J30"/>
      <c r="K30" s="60">
        <f t="shared" si="0"/>
        <v>0.65525114155251141</v>
      </c>
      <c r="L30" s="22">
        <f t="shared" si="1"/>
        <v>0.20091324200913241</v>
      </c>
      <c r="M30"/>
      <c r="N30"/>
      <c r="O30"/>
      <c r="P30"/>
      <c r="Q30"/>
    </row>
    <row r="31" spans="1:17" x14ac:dyDescent="0.2">
      <c r="A31" s="160"/>
      <c r="B31" s="18" t="s">
        <v>138</v>
      </c>
      <c r="C31" s="19">
        <v>425</v>
      </c>
      <c r="D31" s="20">
        <v>0.08</v>
      </c>
      <c r="E31" s="21">
        <v>0.52</v>
      </c>
      <c r="F31" s="20">
        <v>0.19294117647058823</v>
      </c>
      <c r="G31" s="21">
        <v>6.5882352941176475E-2</v>
      </c>
      <c r="H31" s="20">
        <v>0.12705882352941175</v>
      </c>
      <c r="I31" s="22">
        <v>1.411764705882353E-2</v>
      </c>
      <c r="J31"/>
      <c r="K31" s="60">
        <f t="shared" si="0"/>
        <v>0.6</v>
      </c>
      <c r="L31" s="22">
        <f t="shared" si="1"/>
        <v>0.25882352941176467</v>
      </c>
      <c r="M31"/>
      <c r="N31"/>
      <c r="O31"/>
      <c r="P31"/>
      <c r="Q31"/>
    </row>
    <row r="32" spans="1:17" x14ac:dyDescent="0.2">
      <c r="A32" s="160"/>
      <c r="B32" s="18" t="s">
        <v>139</v>
      </c>
      <c r="C32" s="19">
        <v>292</v>
      </c>
      <c r="D32" s="20">
        <v>0.11301369863013698</v>
      </c>
      <c r="E32" s="21">
        <v>0.41438356164383561</v>
      </c>
      <c r="F32" s="20">
        <v>0.2363013698630137</v>
      </c>
      <c r="G32" s="21">
        <v>8.5616438356164379E-2</v>
      </c>
      <c r="H32" s="20">
        <v>0.13698630136986301</v>
      </c>
      <c r="I32" s="22">
        <v>1.3698630136986301E-2</v>
      </c>
      <c r="J32"/>
      <c r="K32" s="60">
        <f t="shared" si="0"/>
        <v>0.5273972602739726</v>
      </c>
      <c r="L32" s="22">
        <f t="shared" si="1"/>
        <v>0.32191780821917809</v>
      </c>
      <c r="M32"/>
      <c r="N32"/>
      <c r="O32"/>
      <c r="P32"/>
      <c r="Q32"/>
    </row>
    <row r="33" spans="1:17" x14ac:dyDescent="0.2">
      <c r="A33" s="160"/>
      <c r="B33" s="18" t="s">
        <v>140</v>
      </c>
      <c r="C33" s="19">
        <v>123</v>
      </c>
      <c r="D33" s="20">
        <v>4.878048780487805E-2</v>
      </c>
      <c r="E33" s="21">
        <v>0.50406504065040647</v>
      </c>
      <c r="F33" s="20">
        <v>0.29268292682926828</v>
      </c>
      <c r="G33" s="21">
        <v>8.1300813008130079E-2</v>
      </c>
      <c r="H33" s="20">
        <v>4.878048780487805E-2</v>
      </c>
      <c r="I33" s="22">
        <v>2.4390243902439025E-2</v>
      </c>
      <c r="J33"/>
      <c r="K33" s="60">
        <f t="shared" si="0"/>
        <v>0.55284552845528456</v>
      </c>
      <c r="L33" s="22">
        <f t="shared" si="1"/>
        <v>0.37398373983739835</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0.17647058823529413</v>
      </c>
      <c r="E35" s="26">
        <v>0.26470588235294118</v>
      </c>
      <c r="F35" s="25">
        <v>0.11764705882352941</v>
      </c>
      <c r="G35" s="26">
        <v>5.8823529411764705E-2</v>
      </c>
      <c r="H35" s="25">
        <v>0.26470588235294118</v>
      </c>
      <c r="I35" s="27">
        <v>0.11764705882352941</v>
      </c>
      <c r="J35"/>
      <c r="K35" s="61">
        <f t="shared" si="0"/>
        <v>0.44117647058823528</v>
      </c>
      <c r="L35" s="27">
        <f t="shared" si="1"/>
        <v>0.1764705882352941</v>
      </c>
      <c r="M35"/>
      <c r="N35"/>
      <c r="O35"/>
      <c r="P35"/>
      <c r="Q35"/>
    </row>
    <row r="36" spans="1:17" ht="12" customHeight="1" x14ac:dyDescent="0.2">
      <c r="A36" s="159" t="s">
        <v>114</v>
      </c>
      <c r="B36" s="13" t="s">
        <v>141</v>
      </c>
      <c r="C36" s="14">
        <v>36</v>
      </c>
      <c r="D36" s="15">
        <v>0</v>
      </c>
      <c r="E36" s="16">
        <v>0.55555555555555558</v>
      </c>
      <c r="F36" s="15">
        <v>0.19444444444444445</v>
      </c>
      <c r="G36" s="16">
        <v>0.19444444444444445</v>
      </c>
      <c r="H36" s="15">
        <v>5.5555555555555552E-2</v>
      </c>
      <c r="I36" s="17">
        <v>0</v>
      </c>
      <c r="J36"/>
      <c r="K36" s="59">
        <f t="shared" ref="K36:K66" si="2">SUM(D36:E36)</f>
        <v>0.55555555555555558</v>
      </c>
      <c r="L36" s="17">
        <f t="shared" ref="L36:L66" si="3">SUM(F36:G36)</f>
        <v>0.3888888888888889</v>
      </c>
      <c r="M36"/>
      <c r="N36"/>
      <c r="O36"/>
      <c r="P36"/>
      <c r="Q36"/>
    </row>
    <row r="37" spans="1:17" x14ac:dyDescent="0.2">
      <c r="A37" s="160"/>
      <c r="B37" s="18" t="s">
        <v>142</v>
      </c>
      <c r="C37" s="19">
        <v>176</v>
      </c>
      <c r="D37" s="20">
        <v>4.5454545454545456E-2</v>
      </c>
      <c r="E37" s="21">
        <v>0.48863636363636365</v>
      </c>
      <c r="F37" s="20">
        <v>0.20454545454545456</v>
      </c>
      <c r="G37" s="21">
        <v>0.10795454545454546</v>
      </c>
      <c r="H37" s="20">
        <v>0.10795454545454546</v>
      </c>
      <c r="I37" s="22">
        <v>4.5454545454545456E-2</v>
      </c>
      <c r="J37"/>
      <c r="K37" s="60">
        <f t="shared" si="2"/>
        <v>0.53409090909090906</v>
      </c>
      <c r="L37" s="22">
        <f t="shared" si="3"/>
        <v>0.3125</v>
      </c>
      <c r="M37"/>
      <c r="N37"/>
      <c r="O37"/>
      <c r="P37"/>
      <c r="Q37"/>
    </row>
    <row r="38" spans="1:17" x14ac:dyDescent="0.2">
      <c r="A38" s="161"/>
      <c r="B38" s="18" t="s">
        <v>143</v>
      </c>
      <c r="C38" s="19">
        <v>968</v>
      </c>
      <c r="D38" s="20">
        <v>0.11880165289256199</v>
      </c>
      <c r="E38" s="21">
        <v>0.50619834710743805</v>
      </c>
      <c r="F38" s="20">
        <v>0.22210743801652894</v>
      </c>
      <c r="G38" s="21">
        <v>5.9917355371900828E-2</v>
      </c>
      <c r="H38" s="20">
        <v>8.8842975206611566E-2</v>
      </c>
      <c r="I38" s="22">
        <v>4.1322314049586778E-3</v>
      </c>
      <c r="J38"/>
      <c r="K38" s="60">
        <f t="shared" si="2"/>
        <v>0.625</v>
      </c>
      <c r="L38" s="22">
        <f t="shared" si="3"/>
        <v>0.28202479338842978</v>
      </c>
      <c r="M38"/>
      <c r="N38"/>
      <c r="O38"/>
      <c r="P38"/>
      <c r="Q38"/>
    </row>
    <row r="39" spans="1:17" x14ac:dyDescent="0.2">
      <c r="A39" s="159"/>
      <c r="B39" s="18" t="s">
        <v>144</v>
      </c>
      <c r="C39" s="19">
        <v>522</v>
      </c>
      <c r="D39" s="20">
        <v>9.0038314176245207E-2</v>
      </c>
      <c r="E39" s="21">
        <v>0.49042145593869729</v>
      </c>
      <c r="F39" s="20">
        <v>0.2049808429118774</v>
      </c>
      <c r="G39" s="21">
        <v>6.3218390804597707E-2</v>
      </c>
      <c r="H39" s="20">
        <v>0.1475095785440613</v>
      </c>
      <c r="I39" s="22">
        <v>3.8314176245210726E-3</v>
      </c>
      <c r="J39"/>
      <c r="K39" s="60">
        <f t="shared" si="2"/>
        <v>0.58045977011494254</v>
      </c>
      <c r="L39" s="22">
        <f t="shared" si="3"/>
        <v>0.26819923371647514</v>
      </c>
      <c r="M39"/>
      <c r="N39"/>
      <c r="O39"/>
      <c r="P39"/>
      <c r="Q39"/>
    </row>
    <row r="40" spans="1:17" x14ac:dyDescent="0.2">
      <c r="A40" s="160"/>
      <c r="B40" s="18" t="s">
        <v>145</v>
      </c>
      <c r="C40" s="19">
        <v>204</v>
      </c>
      <c r="D40" s="20">
        <v>7.3529411764705885E-2</v>
      </c>
      <c r="E40" s="21">
        <v>0.51960784313725494</v>
      </c>
      <c r="F40" s="20">
        <v>0.17647058823529413</v>
      </c>
      <c r="G40" s="21">
        <v>9.3137254901960786E-2</v>
      </c>
      <c r="H40" s="20">
        <v>0.12745098039215685</v>
      </c>
      <c r="I40" s="22">
        <v>9.8039215686274508E-3</v>
      </c>
      <c r="J40"/>
      <c r="K40" s="60">
        <f t="shared" si="2"/>
        <v>0.59313725490196079</v>
      </c>
      <c r="L40" s="22">
        <f t="shared" si="3"/>
        <v>0.26960784313725494</v>
      </c>
      <c r="M40"/>
      <c r="N40"/>
      <c r="O40"/>
      <c r="P40"/>
      <c r="Q40"/>
    </row>
    <row r="41" spans="1:17" x14ac:dyDescent="0.2">
      <c r="A41" s="160"/>
      <c r="B41" s="18" t="s">
        <v>60</v>
      </c>
      <c r="C41" s="19">
        <v>82</v>
      </c>
      <c r="D41" s="20">
        <v>0.2073170731707317</v>
      </c>
      <c r="E41" s="21">
        <v>0.45121951219512196</v>
      </c>
      <c r="F41" s="20">
        <v>0.1951219512195122</v>
      </c>
      <c r="G41" s="21">
        <v>2.4390243902439025E-2</v>
      </c>
      <c r="H41" s="20">
        <v>0.12195121951219512</v>
      </c>
      <c r="I41" s="22">
        <v>0</v>
      </c>
      <c r="J41"/>
      <c r="K41" s="60">
        <f t="shared" si="2"/>
        <v>0.65853658536585369</v>
      </c>
      <c r="L41" s="22">
        <f t="shared" si="3"/>
        <v>0.21951219512195122</v>
      </c>
      <c r="M41"/>
      <c r="N41"/>
      <c r="O41"/>
      <c r="P41"/>
      <c r="Q41"/>
    </row>
    <row r="42" spans="1:17" x14ac:dyDescent="0.2">
      <c r="A42" s="160"/>
      <c r="B42" s="18" t="s">
        <v>61</v>
      </c>
      <c r="C42" s="19">
        <v>387</v>
      </c>
      <c r="D42" s="20">
        <v>9.8191214470284241E-2</v>
      </c>
      <c r="E42" s="21">
        <v>0.48062015503875971</v>
      </c>
      <c r="F42" s="20">
        <v>0.18604651162790697</v>
      </c>
      <c r="G42" s="21">
        <v>5.6847545219638244E-2</v>
      </c>
      <c r="H42" s="20">
        <v>0.17571059431524547</v>
      </c>
      <c r="I42" s="22">
        <v>2.5839793281653748E-3</v>
      </c>
      <c r="J42"/>
      <c r="K42" s="60">
        <f t="shared" si="2"/>
        <v>0.57881136950904399</v>
      </c>
      <c r="L42" s="22">
        <f t="shared" si="3"/>
        <v>0.24289405684754523</v>
      </c>
      <c r="M42"/>
      <c r="N42"/>
      <c r="O42"/>
      <c r="P42"/>
      <c r="Q42"/>
    </row>
    <row r="43" spans="1:17" x14ac:dyDescent="0.2">
      <c r="A43" s="160"/>
      <c r="B43" s="18" t="s">
        <v>146</v>
      </c>
      <c r="C43" s="19">
        <v>521</v>
      </c>
      <c r="D43" s="20">
        <v>7.6775431861804216E-2</v>
      </c>
      <c r="E43" s="21">
        <v>0.44529750479846447</v>
      </c>
      <c r="F43" s="20">
        <v>0.2706333973128599</v>
      </c>
      <c r="G43" s="21">
        <v>0.1036468330134357</v>
      </c>
      <c r="H43" s="20">
        <v>8.829174664107485E-2</v>
      </c>
      <c r="I43" s="22">
        <v>1.5355086372360844E-2</v>
      </c>
      <c r="J43"/>
      <c r="K43" s="60">
        <f t="shared" si="2"/>
        <v>0.52207293666026866</v>
      </c>
      <c r="L43" s="22">
        <f t="shared" si="3"/>
        <v>0.37428023032629559</v>
      </c>
      <c r="M43"/>
      <c r="N43"/>
      <c r="O43"/>
      <c r="P43"/>
      <c r="Q43"/>
    </row>
    <row r="44" spans="1:17" x14ac:dyDescent="0.2">
      <c r="A44" s="161"/>
      <c r="B44" s="23" t="s">
        <v>59</v>
      </c>
      <c r="C44" s="24">
        <v>16</v>
      </c>
      <c r="D44" s="25">
        <v>0</v>
      </c>
      <c r="E44" s="26">
        <v>0.1875</v>
      </c>
      <c r="F44" s="25">
        <v>0.125</v>
      </c>
      <c r="G44" s="26">
        <v>6.25E-2</v>
      </c>
      <c r="H44" s="25">
        <v>0.25</v>
      </c>
      <c r="I44" s="27">
        <v>0.375</v>
      </c>
      <c r="J44"/>
      <c r="K44" s="61">
        <f t="shared" si="2"/>
        <v>0.1875</v>
      </c>
      <c r="L44" s="27">
        <f t="shared" si="3"/>
        <v>0.1875</v>
      </c>
      <c r="M44"/>
      <c r="N44"/>
      <c r="O44"/>
      <c r="P44"/>
      <c r="Q44"/>
    </row>
    <row r="45" spans="1:17" ht="12" customHeight="1" x14ac:dyDescent="0.2">
      <c r="A45" s="175" t="s">
        <v>115</v>
      </c>
      <c r="B45" s="13" t="s">
        <v>62</v>
      </c>
      <c r="C45" s="14">
        <v>257</v>
      </c>
      <c r="D45" s="15">
        <v>0.10116731517509728</v>
      </c>
      <c r="E45" s="16">
        <v>0.51750972762645919</v>
      </c>
      <c r="F45" s="15">
        <v>0.14007782101167315</v>
      </c>
      <c r="G45" s="16">
        <v>8.171206225680934E-2</v>
      </c>
      <c r="H45" s="15">
        <v>0.12840466926070038</v>
      </c>
      <c r="I45" s="17">
        <v>3.1128404669260701E-2</v>
      </c>
      <c r="J45"/>
      <c r="K45" s="59">
        <f t="shared" si="2"/>
        <v>0.61867704280155644</v>
      </c>
      <c r="L45" s="17">
        <f t="shared" si="3"/>
        <v>0.22178988326848248</v>
      </c>
      <c r="M45"/>
      <c r="N45"/>
      <c r="O45"/>
      <c r="P45"/>
      <c r="Q45"/>
    </row>
    <row r="46" spans="1:17" x14ac:dyDescent="0.2">
      <c r="A46" s="176"/>
      <c r="B46" s="18" t="s">
        <v>63</v>
      </c>
      <c r="C46" s="19">
        <v>826</v>
      </c>
      <c r="D46" s="20">
        <v>9.9273607748184015E-2</v>
      </c>
      <c r="E46" s="21">
        <v>0.46852300242130751</v>
      </c>
      <c r="F46" s="20">
        <v>0.23486682808716708</v>
      </c>
      <c r="G46" s="21">
        <v>6.7796610169491525E-2</v>
      </c>
      <c r="H46" s="20">
        <v>0.12227602905569007</v>
      </c>
      <c r="I46" s="22">
        <v>7.2639225181598066E-3</v>
      </c>
      <c r="J46"/>
      <c r="K46" s="60">
        <f t="shared" si="2"/>
        <v>0.56779661016949157</v>
      </c>
      <c r="L46" s="22">
        <f t="shared" si="3"/>
        <v>0.30266343825665859</v>
      </c>
      <c r="M46"/>
      <c r="N46"/>
      <c r="O46"/>
      <c r="P46"/>
      <c r="Q46"/>
    </row>
    <row r="47" spans="1:17" x14ac:dyDescent="0.2">
      <c r="A47" s="177"/>
      <c r="B47" s="18" t="s">
        <v>64</v>
      </c>
      <c r="C47" s="19">
        <v>599</v>
      </c>
      <c r="D47" s="20">
        <v>9.3489148580968282E-2</v>
      </c>
      <c r="E47" s="21">
        <v>0.51919866444073459</v>
      </c>
      <c r="F47" s="20">
        <v>0.21702838063439064</v>
      </c>
      <c r="G47" s="21">
        <v>5.6761268781302172E-2</v>
      </c>
      <c r="H47" s="20">
        <v>0.11018363939899833</v>
      </c>
      <c r="I47" s="22">
        <v>3.3388981636060101E-3</v>
      </c>
      <c r="J47"/>
      <c r="K47" s="60">
        <f t="shared" si="2"/>
        <v>0.61268781302170283</v>
      </c>
      <c r="L47" s="22">
        <f t="shared" si="3"/>
        <v>0.27378964941569284</v>
      </c>
      <c r="M47"/>
      <c r="N47"/>
      <c r="O47"/>
      <c r="P47"/>
      <c r="Q47"/>
    </row>
    <row r="48" spans="1:17" x14ac:dyDescent="0.2">
      <c r="A48" s="175"/>
      <c r="B48" s="18" t="s">
        <v>65</v>
      </c>
      <c r="C48" s="19">
        <v>296</v>
      </c>
      <c r="D48" s="20">
        <v>0.12162162162162163</v>
      </c>
      <c r="E48" s="21">
        <v>0.54729729729729726</v>
      </c>
      <c r="F48" s="20">
        <v>0.1858108108108108</v>
      </c>
      <c r="G48" s="21">
        <v>8.4459459459459457E-2</v>
      </c>
      <c r="H48" s="20">
        <v>6.0810810810810814E-2</v>
      </c>
      <c r="I48" s="22">
        <v>0</v>
      </c>
      <c r="J48"/>
      <c r="K48" s="60">
        <f t="shared" si="2"/>
        <v>0.66891891891891886</v>
      </c>
      <c r="L48" s="22">
        <f t="shared" si="3"/>
        <v>0.27027027027027029</v>
      </c>
      <c r="M48"/>
      <c r="N48"/>
      <c r="O48"/>
      <c r="P48"/>
      <c r="Q48"/>
    </row>
    <row r="49" spans="1:17" x14ac:dyDescent="0.2">
      <c r="A49" s="177"/>
      <c r="B49" s="23" t="s">
        <v>59</v>
      </c>
      <c r="C49" s="24">
        <v>10</v>
      </c>
      <c r="D49" s="25">
        <v>0.2</v>
      </c>
      <c r="E49" s="26">
        <v>0.2</v>
      </c>
      <c r="F49" s="25">
        <v>0.2</v>
      </c>
      <c r="G49" s="26">
        <v>0.2</v>
      </c>
      <c r="H49" s="25">
        <v>0.2</v>
      </c>
      <c r="I49" s="27">
        <v>0</v>
      </c>
      <c r="J49"/>
      <c r="K49" s="61">
        <f t="shared" si="2"/>
        <v>0.4</v>
      </c>
      <c r="L49" s="27">
        <f t="shared" si="3"/>
        <v>0.4</v>
      </c>
      <c r="M49"/>
      <c r="N49"/>
      <c r="O49"/>
      <c r="P49"/>
      <c r="Q49"/>
    </row>
    <row r="50" spans="1:17" ht="12" customHeight="1" x14ac:dyDescent="0.2">
      <c r="A50" s="159" t="s">
        <v>116</v>
      </c>
      <c r="B50" s="13" t="s">
        <v>66</v>
      </c>
      <c r="C50" s="14">
        <v>1431</v>
      </c>
      <c r="D50" s="15">
        <v>8.455625436757512E-2</v>
      </c>
      <c r="E50" s="16">
        <v>0.45003494060097832</v>
      </c>
      <c r="F50" s="15">
        <v>0.26554856743535987</v>
      </c>
      <c r="G50" s="16">
        <v>8.1761006289308172E-2</v>
      </c>
      <c r="H50" s="15">
        <v>0.10831586303284417</v>
      </c>
      <c r="I50" s="17">
        <v>9.7833682739343116E-3</v>
      </c>
      <c r="J50"/>
      <c r="K50" s="59">
        <f t="shared" si="2"/>
        <v>0.53459119496855345</v>
      </c>
      <c r="L50" s="17">
        <f t="shared" si="3"/>
        <v>0.34730957372466803</v>
      </c>
      <c r="M50"/>
      <c r="N50"/>
      <c r="O50"/>
      <c r="P50"/>
      <c r="Q50"/>
    </row>
    <row r="51" spans="1:17" x14ac:dyDescent="0.2">
      <c r="A51" s="160"/>
      <c r="B51" s="18" t="s">
        <v>67</v>
      </c>
      <c r="C51" s="19">
        <v>397</v>
      </c>
      <c r="D51" s="20">
        <v>0.13098236775818639</v>
      </c>
      <c r="E51" s="21">
        <v>0.4987405541561713</v>
      </c>
      <c r="F51" s="20">
        <v>0.15617128463476071</v>
      </c>
      <c r="G51" s="21">
        <v>7.0528967254408062E-2</v>
      </c>
      <c r="H51" s="20">
        <v>0.13350125944584382</v>
      </c>
      <c r="I51" s="22">
        <v>1.0075566750629723E-2</v>
      </c>
      <c r="J51"/>
      <c r="K51" s="60">
        <f t="shared" si="2"/>
        <v>0.62972292191435764</v>
      </c>
      <c r="L51" s="22">
        <f t="shared" si="3"/>
        <v>0.22670025188916876</v>
      </c>
      <c r="M51"/>
      <c r="N51"/>
      <c r="O51"/>
      <c r="P51"/>
      <c r="Q51"/>
    </row>
    <row r="52" spans="1:17" x14ac:dyDescent="0.2">
      <c r="A52" s="161"/>
      <c r="B52" s="18" t="s">
        <v>68</v>
      </c>
      <c r="C52" s="19">
        <v>1069</v>
      </c>
      <c r="D52" s="20">
        <v>0.10009354536950421</v>
      </c>
      <c r="E52" s="21">
        <v>0.53320860617399435</v>
      </c>
      <c r="F52" s="20">
        <v>0.17586529466791395</v>
      </c>
      <c r="G52" s="21">
        <v>6.4546304957904588E-2</v>
      </c>
      <c r="H52" s="20">
        <v>0.11786716557530402</v>
      </c>
      <c r="I52" s="22">
        <v>8.4190832553788595E-3</v>
      </c>
      <c r="J52"/>
      <c r="K52" s="60">
        <f t="shared" si="2"/>
        <v>0.63330215154349856</v>
      </c>
      <c r="L52" s="22">
        <f t="shared" si="3"/>
        <v>0.24041159962581854</v>
      </c>
      <c r="M52"/>
      <c r="N52"/>
      <c r="O52"/>
      <c r="P52"/>
      <c r="Q52"/>
    </row>
    <row r="53" spans="1:17" x14ac:dyDescent="0.2">
      <c r="A53" s="179"/>
      <c r="B53" s="23" t="s">
        <v>59</v>
      </c>
      <c r="C53" s="24">
        <v>15</v>
      </c>
      <c r="D53" s="25">
        <v>0</v>
      </c>
      <c r="E53" s="26">
        <v>0.26666666666666666</v>
      </c>
      <c r="F53" s="25">
        <v>0.13333333333333333</v>
      </c>
      <c r="G53" s="26">
        <v>6.6666666666666666E-2</v>
      </c>
      <c r="H53" s="25">
        <v>0.26666666666666666</v>
      </c>
      <c r="I53" s="27">
        <v>0.26666666666666666</v>
      </c>
      <c r="J53"/>
      <c r="K53" s="61">
        <f t="shared" si="2"/>
        <v>0.26666666666666666</v>
      </c>
      <c r="L53" s="27">
        <f t="shared" si="3"/>
        <v>0.2</v>
      </c>
      <c r="M53"/>
      <c r="N53"/>
      <c r="O53"/>
      <c r="P53"/>
      <c r="Q53"/>
    </row>
    <row r="54" spans="1:17" ht="12" customHeight="1" x14ac:dyDescent="0.2">
      <c r="A54" s="190" t="s">
        <v>117</v>
      </c>
      <c r="B54" s="13" t="s">
        <v>69</v>
      </c>
      <c r="C54" s="14">
        <v>89</v>
      </c>
      <c r="D54" s="30">
        <v>0.12359550561797752</v>
      </c>
      <c r="E54" s="31">
        <v>0.5730337078651685</v>
      </c>
      <c r="F54" s="30">
        <v>0.1797752808988764</v>
      </c>
      <c r="G54" s="31">
        <v>5.6179775280898875E-2</v>
      </c>
      <c r="H54" s="30">
        <v>6.741573033707865E-2</v>
      </c>
      <c r="I54" s="32">
        <v>0</v>
      </c>
      <c r="J54"/>
      <c r="K54" s="59">
        <f t="shared" si="2"/>
        <v>0.69662921348314599</v>
      </c>
      <c r="L54" s="17">
        <f t="shared" si="3"/>
        <v>0.23595505617977527</v>
      </c>
      <c r="M54"/>
      <c r="N54"/>
      <c r="O54"/>
      <c r="P54"/>
      <c r="Q54"/>
    </row>
    <row r="55" spans="1:17" x14ac:dyDescent="0.2">
      <c r="A55" s="176"/>
      <c r="B55" s="18" t="s">
        <v>70</v>
      </c>
      <c r="C55" s="19">
        <v>224</v>
      </c>
      <c r="D55" s="20">
        <v>0.15178571428571427</v>
      </c>
      <c r="E55" s="21">
        <v>0.6071428571428571</v>
      </c>
      <c r="F55" s="20">
        <v>0.11607142857142858</v>
      </c>
      <c r="G55" s="21">
        <v>6.25E-2</v>
      </c>
      <c r="H55" s="20">
        <v>6.25E-2</v>
      </c>
      <c r="I55" s="22">
        <v>0</v>
      </c>
      <c r="J55"/>
      <c r="K55" s="60">
        <f t="shared" si="2"/>
        <v>0.7589285714285714</v>
      </c>
      <c r="L55" s="22">
        <f t="shared" si="3"/>
        <v>0.17857142857142858</v>
      </c>
      <c r="M55"/>
      <c r="N55"/>
      <c r="O55"/>
      <c r="P55"/>
      <c r="Q55"/>
    </row>
    <row r="56" spans="1:17" x14ac:dyDescent="0.2">
      <c r="A56" s="177"/>
      <c r="B56" s="18" t="s">
        <v>71</v>
      </c>
      <c r="C56" s="19">
        <v>1140</v>
      </c>
      <c r="D56" s="20">
        <v>9.5614035087719304E-2</v>
      </c>
      <c r="E56" s="21">
        <v>0.506140350877193</v>
      </c>
      <c r="F56" s="20">
        <v>0.18245614035087721</v>
      </c>
      <c r="G56" s="21">
        <v>6.8421052631578952E-2</v>
      </c>
      <c r="H56" s="20">
        <v>0.13596491228070176</v>
      </c>
      <c r="I56" s="22">
        <v>1.1403508771929825E-2</v>
      </c>
      <c r="J56"/>
      <c r="K56" s="60">
        <f t="shared" si="2"/>
        <v>0.60175438596491226</v>
      </c>
      <c r="L56" s="22">
        <f t="shared" si="3"/>
        <v>0.25087719298245614</v>
      </c>
      <c r="M56"/>
      <c r="N56"/>
      <c r="O56"/>
      <c r="P56"/>
      <c r="Q56"/>
    </row>
    <row r="57" spans="1:17" x14ac:dyDescent="0.2">
      <c r="A57" s="191"/>
      <c r="B57" s="23" t="s">
        <v>59</v>
      </c>
      <c r="C57" s="24">
        <v>13</v>
      </c>
      <c r="D57" s="25">
        <v>0.38461538461538464</v>
      </c>
      <c r="E57" s="26">
        <v>0.30769230769230771</v>
      </c>
      <c r="F57" s="25">
        <v>0</v>
      </c>
      <c r="G57" s="26">
        <v>0</v>
      </c>
      <c r="H57" s="25">
        <v>0.30769230769230771</v>
      </c>
      <c r="I57" s="27">
        <v>0</v>
      </c>
      <c r="J57"/>
      <c r="K57" s="61">
        <f t="shared" si="2"/>
        <v>0.69230769230769229</v>
      </c>
      <c r="L57" s="27">
        <f t="shared" si="3"/>
        <v>0</v>
      </c>
      <c r="M57"/>
      <c r="N57"/>
      <c r="O57"/>
      <c r="P57"/>
      <c r="Q57"/>
    </row>
    <row r="58" spans="1:17" ht="12" customHeight="1" x14ac:dyDescent="0.2">
      <c r="A58" s="175" t="s">
        <v>213</v>
      </c>
      <c r="B58" s="13" t="s">
        <v>180</v>
      </c>
      <c r="C58" s="14">
        <v>2195</v>
      </c>
      <c r="D58" s="15">
        <v>0.1061503416856492</v>
      </c>
      <c r="E58" s="16">
        <v>0.4947608200455581</v>
      </c>
      <c r="F58" s="15">
        <v>0.21503416856492027</v>
      </c>
      <c r="G58" s="16">
        <v>6.6514806378132119E-2</v>
      </c>
      <c r="H58" s="15">
        <v>0.10979498861047836</v>
      </c>
      <c r="I58" s="17">
        <v>7.7448747152619587E-3</v>
      </c>
      <c r="J58"/>
      <c r="K58" s="59">
        <f t="shared" si="2"/>
        <v>0.60091116173120729</v>
      </c>
      <c r="L58" s="17">
        <f t="shared" si="3"/>
        <v>0.28154897494305242</v>
      </c>
    </row>
    <row r="59" spans="1:17" x14ac:dyDescent="0.2">
      <c r="A59" s="176"/>
      <c r="B59" s="64" t="s">
        <v>179</v>
      </c>
      <c r="C59" s="19">
        <v>97</v>
      </c>
      <c r="D59" s="20">
        <v>0.15463917525773196</v>
      </c>
      <c r="E59" s="21">
        <v>0.35051546391752575</v>
      </c>
      <c r="F59" s="20">
        <v>0.25773195876288657</v>
      </c>
      <c r="G59" s="21">
        <v>0.1134020618556701</v>
      </c>
      <c r="H59" s="20">
        <v>0.10309278350515463</v>
      </c>
      <c r="I59" s="22">
        <v>2.0618556701030927E-2</v>
      </c>
      <c r="J59"/>
      <c r="K59" s="60">
        <f t="shared" si="2"/>
        <v>0.50515463917525771</v>
      </c>
      <c r="L59" s="22">
        <f t="shared" si="3"/>
        <v>0.37113402061855666</v>
      </c>
    </row>
    <row r="60" spans="1:17" x14ac:dyDescent="0.2">
      <c r="A60" s="177"/>
      <c r="B60" s="18" t="s">
        <v>175</v>
      </c>
      <c r="C60" s="19">
        <v>597</v>
      </c>
      <c r="D60" s="20">
        <v>5.3601340033500838E-2</v>
      </c>
      <c r="E60" s="21">
        <v>0.48408710217755446</v>
      </c>
      <c r="F60" s="20">
        <v>0.21943048576214405</v>
      </c>
      <c r="G60" s="21">
        <v>9.7152428810720268E-2</v>
      </c>
      <c r="H60" s="20">
        <v>0.135678391959799</v>
      </c>
      <c r="I60" s="22">
        <v>1.0050251256281407E-2</v>
      </c>
      <c r="J60"/>
      <c r="K60" s="60">
        <f t="shared" si="2"/>
        <v>0.53768844221105527</v>
      </c>
      <c r="L60" s="22">
        <f t="shared" si="3"/>
        <v>0.3165829145728643</v>
      </c>
    </row>
    <row r="61" spans="1:17" x14ac:dyDescent="0.2">
      <c r="A61" s="191"/>
      <c r="B61" s="23" t="s">
        <v>59</v>
      </c>
      <c r="C61" s="24">
        <v>23</v>
      </c>
      <c r="D61" s="25">
        <v>0</v>
      </c>
      <c r="E61" s="26">
        <v>0.30434782608695654</v>
      </c>
      <c r="F61" s="25">
        <v>0.17391304347826086</v>
      </c>
      <c r="G61" s="26">
        <v>0</v>
      </c>
      <c r="H61" s="25">
        <v>0.2608695652173913</v>
      </c>
      <c r="I61" s="27">
        <v>0.2608695652173913</v>
      </c>
      <c r="J61"/>
      <c r="K61" s="61">
        <f t="shared" si="2"/>
        <v>0.30434782608695654</v>
      </c>
      <c r="L61" s="27">
        <f t="shared" si="3"/>
        <v>0.17391304347826086</v>
      </c>
    </row>
    <row r="62" spans="1:17" ht="12" customHeight="1" x14ac:dyDescent="0.2">
      <c r="A62" s="175" t="s">
        <v>47</v>
      </c>
      <c r="B62" s="13" t="s">
        <v>178</v>
      </c>
      <c r="C62" s="14">
        <v>468</v>
      </c>
      <c r="D62" s="15">
        <v>0.15811965811965811</v>
      </c>
      <c r="E62" s="16">
        <v>0.47222222222222221</v>
      </c>
      <c r="F62" s="15">
        <v>0.22222222222222221</v>
      </c>
      <c r="G62" s="16">
        <v>8.3333333333333329E-2</v>
      </c>
      <c r="H62" s="15">
        <v>5.7692307692307696E-2</v>
      </c>
      <c r="I62" s="17">
        <v>6.41025641025641E-3</v>
      </c>
      <c r="J62"/>
      <c r="K62" s="59">
        <f t="shared" si="2"/>
        <v>0.63034188034188032</v>
      </c>
      <c r="L62" s="17">
        <f t="shared" si="3"/>
        <v>0.30555555555555552</v>
      </c>
    </row>
    <row r="63" spans="1:17" x14ac:dyDescent="0.2">
      <c r="A63" s="176"/>
      <c r="B63" s="18" t="s">
        <v>177</v>
      </c>
      <c r="C63" s="19">
        <v>1224</v>
      </c>
      <c r="D63" s="20">
        <v>9.0686274509803919E-2</v>
      </c>
      <c r="E63" s="21">
        <v>0.53758169934640521</v>
      </c>
      <c r="F63" s="20">
        <v>0.22222222222222221</v>
      </c>
      <c r="G63" s="21">
        <v>6.7810457516339864E-2</v>
      </c>
      <c r="H63" s="20">
        <v>7.5163398692810454E-2</v>
      </c>
      <c r="I63" s="22">
        <v>6.5359477124183009E-3</v>
      </c>
      <c r="J63"/>
      <c r="K63" s="60">
        <f t="shared" si="2"/>
        <v>0.62826797385620914</v>
      </c>
      <c r="L63" s="22">
        <f t="shared" si="3"/>
        <v>0.29003267973856206</v>
      </c>
    </row>
    <row r="64" spans="1:17" x14ac:dyDescent="0.2">
      <c r="A64" s="202"/>
      <c r="B64" s="18" t="s">
        <v>176</v>
      </c>
      <c r="C64" s="19">
        <v>957</v>
      </c>
      <c r="D64" s="20">
        <v>7.9414838035527693E-2</v>
      </c>
      <c r="E64" s="21">
        <v>0.46812957157784746</v>
      </c>
      <c r="F64" s="20">
        <v>0.21839080459770116</v>
      </c>
      <c r="G64" s="21">
        <v>6.5830721003134793E-2</v>
      </c>
      <c r="H64" s="20">
        <v>0.15987460815047022</v>
      </c>
      <c r="I64" s="22">
        <v>8.3594566353187051E-3</v>
      </c>
      <c r="J64"/>
      <c r="K64" s="60">
        <f t="shared" si="2"/>
        <v>0.54754440961337514</v>
      </c>
      <c r="L64" s="22">
        <f t="shared" si="3"/>
        <v>0.28422152560083597</v>
      </c>
    </row>
    <row r="65" spans="1:12" x14ac:dyDescent="0.2">
      <c r="A65" s="177"/>
      <c r="B65" s="18" t="s">
        <v>155</v>
      </c>
      <c r="C65" s="19">
        <v>218</v>
      </c>
      <c r="D65" s="20">
        <v>8.2568807339449546E-2</v>
      </c>
      <c r="E65" s="21">
        <v>0.34403669724770641</v>
      </c>
      <c r="F65" s="20">
        <v>0.18807339449541285</v>
      </c>
      <c r="G65" s="21">
        <v>0.12844036697247707</v>
      </c>
      <c r="H65" s="20">
        <v>0.24770642201834864</v>
      </c>
      <c r="I65" s="22">
        <v>9.1743119266055051E-3</v>
      </c>
      <c r="J65"/>
      <c r="K65" s="60">
        <f t="shared" si="2"/>
        <v>0.42660550458715596</v>
      </c>
      <c r="L65" s="22">
        <f t="shared" si="3"/>
        <v>0.3165137614678899</v>
      </c>
    </row>
    <row r="66" spans="1:12" ht="12.5" thickBot="1" x14ac:dyDescent="0.25">
      <c r="A66" s="178"/>
      <c r="B66" s="33" t="s">
        <v>59</v>
      </c>
      <c r="C66" s="34">
        <v>45</v>
      </c>
      <c r="D66" s="35">
        <v>2.2222222222222223E-2</v>
      </c>
      <c r="E66" s="36">
        <v>0.31111111111111112</v>
      </c>
      <c r="F66" s="35">
        <v>0.13333333333333333</v>
      </c>
      <c r="G66" s="36">
        <v>4.4444444444444446E-2</v>
      </c>
      <c r="H66" s="35">
        <v>0.26666666666666666</v>
      </c>
      <c r="I66" s="37">
        <v>0.22222222222222221</v>
      </c>
      <c r="J66"/>
      <c r="K66" s="63">
        <f t="shared" si="2"/>
        <v>0.33333333333333331</v>
      </c>
      <c r="L66" s="37">
        <f t="shared" si="3"/>
        <v>0.17777777777777778</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50" customHeight="1" thickBot="1" x14ac:dyDescent="0.25">
      <c r="A1" s="203" t="s">
        <v>482</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219</v>
      </c>
      <c r="D3" s="41">
        <v>1</v>
      </c>
      <c r="E3" s="46">
        <v>2</v>
      </c>
      <c r="F3" s="46">
        <v>3</v>
      </c>
      <c r="G3" s="46">
        <v>4</v>
      </c>
      <c r="H3" s="46">
        <v>5</v>
      </c>
      <c r="I3" s="206" t="s">
        <v>220</v>
      </c>
      <c r="K3" s="48" t="s">
        <v>422</v>
      </c>
      <c r="L3" s="49" t="s">
        <v>425</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2.9876373626373628E-2</v>
      </c>
      <c r="E5" s="11">
        <v>0.29910714285714285</v>
      </c>
      <c r="F5" s="10">
        <v>0.30494505494505497</v>
      </c>
      <c r="G5" s="11">
        <v>0.1304945054945055</v>
      </c>
      <c r="H5" s="10">
        <v>0.2242445054945055</v>
      </c>
      <c r="I5" s="12">
        <v>1.1332417582417582E-2</v>
      </c>
      <c r="J5"/>
      <c r="K5" s="58">
        <f t="shared" ref="K5:K35" si="0">SUM(D5:E5)</f>
        <v>0.32898351648351648</v>
      </c>
      <c r="L5" s="12">
        <f t="shared" ref="L5:L35" si="1">SUM(F5:G5)</f>
        <v>0.43543956043956045</v>
      </c>
      <c r="M5"/>
      <c r="N5"/>
      <c r="O5"/>
      <c r="P5"/>
      <c r="Q5"/>
    </row>
    <row r="6" spans="1:17" ht="12" customHeight="1" x14ac:dyDescent="0.2">
      <c r="A6" s="159" t="s">
        <v>108</v>
      </c>
      <c r="B6" s="13" t="s">
        <v>52</v>
      </c>
      <c r="C6" s="14">
        <v>704</v>
      </c>
      <c r="D6" s="15">
        <v>2.8409090909090908E-2</v>
      </c>
      <c r="E6" s="16">
        <v>0.31534090909090912</v>
      </c>
      <c r="F6" s="15">
        <v>0.28693181818181818</v>
      </c>
      <c r="G6" s="16">
        <v>0.10511363636363637</v>
      </c>
      <c r="H6" s="15">
        <v>0.25568181818181818</v>
      </c>
      <c r="I6" s="17">
        <v>8.5227272727272721E-3</v>
      </c>
      <c r="J6"/>
      <c r="K6" s="59">
        <f t="shared" si="0"/>
        <v>0.34375</v>
      </c>
      <c r="L6" s="17">
        <f t="shared" si="1"/>
        <v>0.39204545454545453</v>
      </c>
      <c r="M6"/>
      <c r="N6"/>
      <c r="O6"/>
      <c r="P6"/>
      <c r="Q6"/>
    </row>
    <row r="7" spans="1:17" x14ac:dyDescent="0.2">
      <c r="A7" s="160"/>
      <c r="B7" s="18" t="s">
        <v>53</v>
      </c>
      <c r="C7" s="19">
        <v>628</v>
      </c>
      <c r="D7" s="20">
        <v>2.8662420382165606E-2</v>
      </c>
      <c r="E7" s="21">
        <v>0.31210191082802546</v>
      </c>
      <c r="F7" s="20">
        <v>0.27707006369426751</v>
      </c>
      <c r="G7" s="21">
        <v>0.13375796178343949</v>
      </c>
      <c r="H7" s="20">
        <v>0.24203821656050956</v>
      </c>
      <c r="I7" s="22">
        <v>6.369426751592357E-3</v>
      </c>
      <c r="J7"/>
      <c r="K7" s="60">
        <f t="shared" si="0"/>
        <v>0.34076433121019106</v>
      </c>
      <c r="L7" s="22">
        <f t="shared" si="1"/>
        <v>0.41082802547770703</v>
      </c>
      <c r="M7"/>
      <c r="N7"/>
      <c r="O7"/>
      <c r="P7"/>
      <c r="Q7"/>
    </row>
    <row r="8" spans="1:17" x14ac:dyDescent="0.2">
      <c r="A8" s="160"/>
      <c r="B8" s="18" t="s">
        <v>54</v>
      </c>
      <c r="C8" s="19">
        <v>308</v>
      </c>
      <c r="D8" s="20">
        <v>2.5974025974025976E-2</v>
      </c>
      <c r="E8" s="21">
        <v>0.29220779220779219</v>
      </c>
      <c r="F8" s="20">
        <v>0.32467532467532467</v>
      </c>
      <c r="G8" s="21">
        <v>0.16883116883116883</v>
      </c>
      <c r="H8" s="20">
        <v>0.17532467532467533</v>
      </c>
      <c r="I8" s="22">
        <v>1.2987012987012988E-2</v>
      </c>
      <c r="J8"/>
      <c r="K8" s="60">
        <f t="shared" si="0"/>
        <v>0.31818181818181818</v>
      </c>
      <c r="L8" s="22">
        <f t="shared" si="1"/>
        <v>0.4935064935064935</v>
      </c>
      <c r="M8"/>
      <c r="N8"/>
      <c r="O8"/>
      <c r="P8"/>
      <c r="Q8"/>
    </row>
    <row r="9" spans="1:17" x14ac:dyDescent="0.2">
      <c r="A9" s="160"/>
      <c r="B9" s="18" t="s">
        <v>55</v>
      </c>
      <c r="C9" s="19">
        <v>520</v>
      </c>
      <c r="D9" s="20">
        <v>2.6923076923076925E-2</v>
      </c>
      <c r="E9" s="21">
        <v>0.2846153846153846</v>
      </c>
      <c r="F9" s="20">
        <v>0.33076923076923076</v>
      </c>
      <c r="G9" s="21">
        <v>0.1423076923076923</v>
      </c>
      <c r="H9" s="20">
        <v>0.21153846153846154</v>
      </c>
      <c r="I9" s="22">
        <v>3.8461538461538464E-3</v>
      </c>
      <c r="J9"/>
      <c r="K9" s="60">
        <f t="shared" si="0"/>
        <v>0.31153846153846154</v>
      </c>
      <c r="L9" s="22">
        <f t="shared" si="1"/>
        <v>0.47307692307692306</v>
      </c>
      <c r="M9"/>
      <c r="N9"/>
      <c r="O9"/>
      <c r="P9"/>
      <c r="Q9"/>
    </row>
    <row r="10" spans="1:17" x14ac:dyDescent="0.2">
      <c r="A10" s="160"/>
      <c r="B10" s="18" t="s">
        <v>56</v>
      </c>
      <c r="C10" s="19">
        <v>312</v>
      </c>
      <c r="D10" s="20">
        <v>3.2051282051282048E-2</v>
      </c>
      <c r="E10" s="21">
        <v>0.28846153846153844</v>
      </c>
      <c r="F10" s="20">
        <v>0.3141025641025641</v>
      </c>
      <c r="G10" s="21">
        <v>0.13461538461538461</v>
      </c>
      <c r="H10" s="20">
        <v>0.20512820512820512</v>
      </c>
      <c r="I10" s="22">
        <v>2.564102564102564E-2</v>
      </c>
      <c r="J10"/>
      <c r="K10" s="60">
        <f t="shared" si="0"/>
        <v>0.32051282051282048</v>
      </c>
      <c r="L10" s="22">
        <f t="shared" si="1"/>
        <v>0.44871794871794868</v>
      </c>
      <c r="M10"/>
      <c r="N10"/>
      <c r="O10"/>
      <c r="P10"/>
      <c r="Q10"/>
    </row>
    <row r="11" spans="1:17" x14ac:dyDescent="0.2">
      <c r="A11" s="160"/>
      <c r="B11" s="18" t="s">
        <v>57</v>
      </c>
      <c r="C11" s="19">
        <v>336</v>
      </c>
      <c r="D11" s="20">
        <v>2.3809523809523808E-2</v>
      </c>
      <c r="E11" s="21">
        <v>0.2857142857142857</v>
      </c>
      <c r="F11" s="20">
        <v>0.35119047619047616</v>
      </c>
      <c r="G11" s="21">
        <v>0.10119047619047619</v>
      </c>
      <c r="H11" s="20">
        <v>0.22023809523809523</v>
      </c>
      <c r="I11" s="22">
        <v>1.7857142857142856E-2</v>
      </c>
      <c r="J11"/>
      <c r="K11" s="60">
        <f t="shared" si="0"/>
        <v>0.30952380952380953</v>
      </c>
      <c r="L11" s="22">
        <f t="shared" si="1"/>
        <v>0.45238095238095233</v>
      </c>
      <c r="M11"/>
      <c r="N11"/>
      <c r="O11"/>
      <c r="P11"/>
      <c r="Q11"/>
    </row>
    <row r="12" spans="1:17" x14ac:dyDescent="0.2">
      <c r="A12" s="160"/>
      <c r="B12" s="18" t="s">
        <v>58</v>
      </c>
      <c r="C12" s="19">
        <v>92</v>
      </c>
      <c r="D12" s="20">
        <v>9.7826086956521743E-2</v>
      </c>
      <c r="E12" s="21">
        <v>0.30434782608695654</v>
      </c>
      <c r="F12" s="20">
        <v>0.22826086956521738</v>
      </c>
      <c r="G12" s="21">
        <v>0.18478260869565216</v>
      </c>
      <c r="H12" s="20">
        <v>0.18478260869565216</v>
      </c>
      <c r="I12" s="22">
        <v>0</v>
      </c>
      <c r="J12"/>
      <c r="K12" s="60">
        <f t="shared" si="0"/>
        <v>0.40217391304347827</v>
      </c>
      <c r="L12" s="22">
        <f t="shared" si="1"/>
        <v>0.41304347826086951</v>
      </c>
      <c r="M12"/>
      <c r="N12"/>
      <c r="O12"/>
      <c r="P12"/>
      <c r="Q12"/>
    </row>
    <row r="13" spans="1:17" x14ac:dyDescent="0.2">
      <c r="A13" s="161"/>
      <c r="B13" s="23" t="s">
        <v>59</v>
      </c>
      <c r="C13" s="24">
        <v>12</v>
      </c>
      <c r="D13" s="25">
        <v>0</v>
      </c>
      <c r="E13" s="26">
        <v>8.3333333333333329E-2</v>
      </c>
      <c r="F13" s="25">
        <v>0.25</v>
      </c>
      <c r="G13" s="26">
        <v>0.25</v>
      </c>
      <c r="H13" s="25">
        <v>0.16666666666666666</v>
      </c>
      <c r="I13" s="27">
        <v>0.25</v>
      </c>
      <c r="J13"/>
      <c r="K13" s="61">
        <f t="shared" si="0"/>
        <v>8.3333333333333329E-2</v>
      </c>
      <c r="L13" s="27">
        <f t="shared" si="1"/>
        <v>0.5</v>
      </c>
      <c r="M13"/>
      <c r="N13"/>
      <c r="O13"/>
      <c r="P13"/>
      <c r="Q13"/>
    </row>
    <row r="14" spans="1:17" x14ac:dyDescent="0.2">
      <c r="A14" s="159" t="s">
        <v>109</v>
      </c>
      <c r="B14" s="13" t="s">
        <v>110</v>
      </c>
      <c r="C14" s="19">
        <v>1303</v>
      </c>
      <c r="D14" s="20">
        <v>3.9907904834996163E-2</v>
      </c>
      <c r="E14" s="21">
        <v>0.32770529547198773</v>
      </c>
      <c r="F14" s="20">
        <v>0.31542594013814274</v>
      </c>
      <c r="G14" s="21">
        <v>0.12586339217191098</v>
      </c>
      <c r="H14" s="20">
        <v>0.18495778971603991</v>
      </c>
      <c r="I14" s="22">
        <v>6.1396776669224865E-3</v>
      </c>
      <c r="J14"/>
      <c r="K14" s="60">
        <f t="shared" si="0"/>
        <v>0.36761320030698391</v>
      </c>
      <c r="L14" s="22">
        <f t="shared" si="1"/>
        <v>0.44128933231005374</v>
      </c>
      <c r="M14"/>
      <c r="N14"/>
      <c r="O14"/>
      <c r="P14"/>
      <c r="Q14"/>
    </row>
    <row r="15" spans="1:17" x14ac:dyDescent="0.2">
      <c r="A15" s="160"/>
      <c r="B15" s="18" t="s">
        <v>111</v>
      </c>
      <c r="C15" s="19">
        <v>1575</v>
      </c>
      <c r="D15" s="20">
        <v>2.2222222222222223E-2</v>
      </c>
      <c r="E15" s="21">
        <v>0.27619047619047621</v>
      </c>
      <c r="F15" s="20">
        <v>0.29968253968253966</v>
      </c>
      <c r="G15" s="21">
        <v>0.13015873015873017</v>
      </c>
      <c r="H15" s="20">
        <v>0.25904761904761903</v>
      </c>
      <c r="I15" s="22">
        <v>1.2698412698412698E-2</v>
      </c>
      <c r="J15"/>
      <c r="K15" s="60">
        <f t="shared" si="0"/>
        <v>0.29841269841269841</v>
      </c>
      <c r="L15" s="22">
        <f t="shared" si="1"/>
        <v>0.4298412698412698</v>
      </c>
      <c r="M15"/>
      <c r="N15"/>
      <c r="O15"/>
      <c r="P15"/>
      <c r="Q15"/>
    </row>
    <row r="16" spans="1:17" x14ac:dyDescent="0.2">
      <c r="A16" s="161"/>
      <c r="B16" s="23" t="s">
        <v>40</v>
      </c>
      <c r="C16" s="24">
        <v>34</v>
      </c>
      <c r="D16" s="25">
        <v>0</v>
      </c>
      <c r="E16" s="26">
        <v>0.26470588235294118</v>
      </c>
      <c r="F16" s="25">
        <v>0.14705882352941177</v>
      </c>
      <c r="G16" s="26">
        <v>0.3235294117647059</v>
      </c>
      <c r="H16" s="25">
        <v>0.11764705882352941</v>
      </c>
      <c r="I16" s="27">
        <v>0.14705882352941177</v>
      </c>
      <c r="J16"/>
      <c r="K16" s="61">
        <f t="shared" si="0"/>
        <v>0.26470588235294118</v>
      </c>
      <c r="L16" s="27">
        <f t="shared" si="1"/>
        <v>0.47058823529411764</v>
      </c>
      <c r="M16"/>
      <c r="N16"/>
      <c r="O16"/>
      <c r="P16"/>
      <c r="Q16"/>
    </row>
    <row r="17" spans="1:17" ht="12" customHeight="1" x14ac:dyDescent="0.2">
      <c r="A17" s="159" t="s">
        <v>112</v>
      </c>
      <c r="B17" s="28" t="s">
        <v>39</v>
      </c>
      <c r="C17" s="29">
        <v>506</v>
      </c>
      <c r="D17" s="30">
        <v>5.9288537549407112E-2</v>
      </c>
      <c r="E17" s="31">
        <v>0.31818181818181818</v>
      </c>
      <c r="F17" s="30">
        <v>0.22332015810276679</v>
      </c>
      <c r="G17" s="31">
        <v>0.14624505928853754</v>
      </c>
      <c r="H17" s="30">
        <v>0.25296442687747034</v>
      </c>
      <c r="I17" s="32">
        <v>0</v>
      </c>
      <c r="J17"/>
      <c r="K17" s="62">
        <f t="shared" si="0"/>
        <v>0.37747035573122528</v>
      </c>
      <c r="L17" s="32">
        <f t="shared" si="1"/>
        <v>0.36956521739130432</v>
      </c>
      <c r="M17"/>
      <c r="N17"/>
      <c r="O17"/>
      <c r="P17"/>
      <c r="Q17"/>
    </row>
    <row r="18" spans="1:17" x14ac:dyDescent="0.2">
      <c r="A18" s="161"/>
      <c r="B18" s="18" t="s">
        <v>129</v>
      </c>
      <c r="C18" s="19">
        <v>753</v>
      </c>
      <c r="D18" s="20">
        <v>4.6480743691899071E-2</v>
      </c>
      <c r="E18" s="21">
        <v>0.27755644090305442</v>
      </c>
      <c r="F18" s="20">
        <v>0.28950863213811423</v>
      </c>
      <c r="G18" s="21">
        <v>0.13545816733067728</v>
      </c>
      <c r="H18" s="20">
        <v>0.24833997343957503</v>
      </c>
      <c r="I18" s="22">
        <v>2.6560424966799467E-3</v>
      </c>
      <c r="J18"/>
      <c r="K18" s="60">
        <f t="shared" si="0"/>
        <v>0.32403718459495351</v>
      </c>
      <c r="L18" s="22">
        <f t="shared" si="1"/>
        <v>0.42496679946879151</v>
      </c>
      <c r="M18"/>
      <c r="N18"/>
      <c r="O18"/>
      <c r="P18"/>
      <c r="Q18"/>
    </row>
    <row r="19" spans="1:17" x14ac:dyDescent="0.2">
      <c r="A19" s="159"/>
      <c r="B19" s="18" t="s">
        <v>130</v>
      </c>
      <c r="C19" s="19">
        <v>807</v>
      </c>
      <c r="D19" s="20">
        <v>1.4869888475836431E-2</v>
      </c>
      <c r="E19" s="21">
        <v>0.28252788104089221</v>
      </c>
      <c r="F19" s="20">
        <v>0.36183395291201981</v>
      </c>
      <c r="G19" s="21">
        <v>0.13382899628252787</v>
      </c>
      <c r="H19" s="20">
        <v>0.19206939281288724</v>
      </c>
      <c r="I19" s="22">
        <v>1.4869888475836431E-2</v>
      </c>
      <c r="J19"/>
      <c r="K19" s="60">
        <f t="shared" si="0"/>
        <v>0.29739776951672864</v>
      </c>
      <c r="L19" s="22">
        <f t="shared" si="1"/>
        <v>0.49566294919454768</v>
      </c>
      <c r="M19"/>
      <c r="N19"/>
      <c r="O19"/>
      <c r="P19"/>
      <c r="Q19"/>
    </row>
    <row r="20" spans="1:17" x14ac:dyDescent="0.2">
      <c r="A20" s="160"/>
      <c r="B20" s="18" t="s">
        <v>131</v>
      </c>
      <c r="C20" s="19">
        <v>594</v>
      </c>
      <c r="D20" s="20">
        <v>6.7340067340067337E-3</v>
      </c>
      <c r="E20" s="21">
        <v>0.31986531986531985</v>
      </c>
      <c r="F20" s="20">
        <v>0.30134680134680136</v>
      </c>
      <c r="G20" s="21">
        <v>0.11447811447811448</v>
      </c>
      <c r="H20" s="20">
        <v>0.24410774410774411</v>
      </c>
      <c r="I20" s="22">
        <v>1.3468013468013467E-2</v>
      </c>
      <c r="J20"/>
      <c r="K20" s="60">
        <f t="shared" si="0"/>
        <v>0.32659932659932661</v>
      </c>
      <c r="L20" s="22">
        <f t="shared" si="1"/>
        <v>0.41582491582491588</v>
      </c>
      <c r="M20"/>
      <c r="N20"/>
      <c r="O20"/>
      <c r="P20"/>
      <c r="Q20"/>
    </row>
    <row r="21" spans="1:17" x14ac:dyDescent="0.2">
      <c r="A21" s="160"/>
      <c r="B21" s="18" t="s">
        <v>132</v>
      </c>
      <c r="C21" s="19">
        <v>234</v>
      </c>
      <c r="D21" s="20">
        <v>2.564102564102564E-2</v>
      </c>
      <c r="E21" s="21">
        <v>0.34188034188034189</v>
      </c>
      <c r="F21" s="20">
        <v>0.35470085470085472</v>
      </c>
      <c r="G21" s="21">
        <v>0.10683760683760683</v>
      </c>
      <c r="H21" s="20">
        <v>0.14529914529914531</v>
      </c>
      <c r="I21" s="22">
        <v>2.564102564102564E-2</v>
      </c>
      <c r="J21"/>
      <c r="K21" s="60">
        <f t="shared" si="0"/>
        <v>0.36752136752136755</v>
      </c>
      <c r="L21" s="22">
        <f t="shared" si="1"/>
        <v>0.46153846153846156</v>
      </c>
      <c r="M21"/>
      <c r="N21"/>
      <c r="O21"/>
      <c r="P21"/>
      <c r="Q21"/>
    </row>
    <row r="22" spans="1:17" x14ac:dyDescent="0.2">
      <c r="A22" s="161"/>
      <c r="B22" s="23" t="s">
        <v>59</v>
      </c>
      <c r="C22" s="24">
        <v>18</v>
      </c>
      <c r="D22" s="25">
        <v>0</v>
      </c>
      <c r="E22" s="26">
        <v>0.16666666666666666</v>
      </c>
      <c r="F22" s="25">
        <v>0.16666666666666666</v>
      </c>
      <c r="G22" s="26">
        <v>0.16666666666666666</v>
      </c>
      <c r="H22" s="25">
        <v>0.22222222222222221</v>
      </c>
      <c r="I22" s="27">
        <v>0.27777777777777779</v>
      </c>
      <c r="J22"/>
      <c r="K22" s="61">
        <f t="shared" si="0"/>
        <v>0.16666666666666666</v>
      </c>
      <c r="L22" s="27">
        <f t="shared" si="1"/>
        <v>0.33333333333333331</v>
      </c>
      <c r="M22"/>
      <c r="N22"/>
      <c r="O22"/>
      <c r="P22"/>
      <c r="Q22"/>
    </row>
    <row r="23" spans="1:17" ht="12" customHeight="1" x14ac:dyDescent="0.2">
      <c r="A23" s="159" t="s">
        <v>113</v>
      </c>
      <c r="B23" s="28" t="s">
        <v>41</v>
      </c>
      <c r="C23" s="14">
        <v>204</v>
      </c>
      <c r="D23" s="15">
        <v>9.8039215686274508E-2</v>
      </c>
      <c r="E23" s="16">
        <v>0.36274509803921567</v>
      </c>
      <c r="F23" s="15">
        <v>0.20588235294117646</v>
      </c>
      <c r="G23" s="16">
        <v>0.10784313725490197</v>
      </c>
      <c r="H23" s="15">
        <v>0.22549019607843138</v>
      </c>
      <c r="I23" s="17">
        <v>0</v>
      </c>
      <c r="J23"/>
      <c r="K23" s="59">
        <f t="shared" si="0"/>
        <v>0.46078431372549017</v>
      </c>
      <c r="L23" s="17">
        <f t="shared" si="1"/>
        <v>0.31372549019607843</v>
      </c>
      <c r="M23"/>
      <c r="N23"/>
      <c r="O23"/>
      <c r="P23"/>
      <c r="Q23"/>
    </row>
    <row r="24" spans="1:17" x14ac:dyDescent="0.2">
      <c r="A24" s="160"/>
      <c r="B24" s="18" t="s">
        <v>133</v>
      </c>
      <c r="C24" s="19">
        <v>309</v>
      </c>
      <c r="D24" s="20">
        <v>7.1197411003236247E-2</v>
      </c>
      <c r="E24" s="21">
        <v>0.29126213592233008</v>
      </c>
      <c r="F24" s="20">
        <v>0.33980582524271846</v>
      </c>
      <c r="G24" s="21">
        <v>0.11974110032362459</v>
      </c>
      <c r="H24" s="20">
        <v>0.17799352750809061</v>
      </c>
      <c r="I24" s="22">
        <v>0</v>
      </c>
      <c r="J24"/>
      <c r="K24" s="60">
        <f t="shared" si="0"/>
        <v>0.36245954692556631</v>
      </c>
      <c r="L24" s="22">
        <f t="shared" si="1"/>
        <v>0.45954692556634302</v>
      </c>
      <c r="M24"/>
      <c r="N24"/>
      <c r="O24"/>
      <c r="P24"/>
      <c r="Q24"/>
    </row>
    <row r="25" spans="1:17" x14ac:dyDescent="0.2">
      <c r="A25" s="161"/>
      <c r="B25" s="18" t="s">
        <v>134</v>
      </c>
      <c r="C25" s="19">
        <v>379</v>
      </c>
      <c r="D25" s="20">
        <v>2.1108179419525065E-2</v>
      </c>
      <c r="E25" s="21">
        <v>0.31662269129287601</v>
      </c>
      <c r="F25" s="20">
        <v>0.33245382585751981</v>
      </c>
      <c r="G25" s="21">
        <v>0.16886543535620052</v>
      </c>
      <c r="H25" s="20">
        <v>0.15039577836411611</v>
      </c>
      <c r="I25" s="22">
        <v>1.0554089709762533E-2</v>
      </c>
      <c r="J25"/>
      <c r="K25" s="60">
        <f t="shared" si="0"/>
        <v>0.3377308707124011</v>
      </c>
      <c r="L25" s="22">
        <f t="shared" si="1"/>
        <v>0.50131926121372028</v>
      </c>
      <c r="M25"/>
      <c r="N25"/>
      <c r="O25"/>
      <c r="P25"/>
      <c r="Q25"/>
    </row>
    <row r="26" spans="1:17" x14ac:dyDescent="0.2">
      <c r="A26" s="159"/>
      <c r="B26" s="18" t="s">
        <v>135</v>
      </c>
      <c r="C26" s="19">
        <v>298</v>
      </c>
      <c r="D26" s="20">
        <v>0</v>
      </c>
      <c r="E26" s="21">
        <v>0.34899328859060402</v>
      </c>
      <c r="F26" s="20">
        <v>0.31879194630872482</v>
      </c>
      <c r="G26" s="21">
        <v>8.7248322147651006E-2</v>
      </c>
      <c r="H26" s="20">
        <v>0.23825503355704697</v>
      </c>
      <c r="I26" s="22">
        <v>6.7114093959731542E-3</v>
      </c>
      <c r="J26"/>
      <c r="K26" s="60">
        <f t="shared" si="0"/>
        <v>0.34899328859060402</v>
      </c>
      <c r="L26" s="22">
        <f t="shared" si="1"/>
        <v>0.40604026845637581</v>
      </c>
      <c r="M26"/>
      <c r="N26"/>
      <c r="O26"/>
      <c r="P26"/>
      <c r="Q26"/>
    </row>
    <row r="27" spans="1:17" x14ac:dyDescent="0.2">
      <c r="A27" s="160"/>
      <c r="B27" s="18" t="s">
        <v>136</v>
      </c>
      <c r="C27" s="19">
        <v>111</v>
      </c>
      <c r="D27" s="20">
        <v>1.8018018018018018E-2</v>
      </c>
      <c r="E27" s="21">
        <v>0.33333333333333331</v>
      </c>
      <c r="F27" s="20">
        <v>0.38738738738738737</v>
      </c>
      <c r="G27" s="21">
        <v>0.13513513513513514</v>
      </c>
      <c r="H27" s="20">
        <v>0.10810810810810811</v>
      </c>
      <c r="I27" s="22">
        <v>1.8018018018018018E-2</v>
      </c>
      <c r="J27"/>
      <c r="K27" s="60">
        <f t="shared" si="0"/>
        <v>0.35135135135135132</v>
      </c>
      <c r="L27" s="22">
        <f t="shared" si="1"/>
        <v>0.52252252252252251</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3.3898305084745763E-2</v>
      </c>
      <c r="E29" s="21">
        <v>0.29491525423728815</v>
      </c>
      <c r="F29" s="20">
        <v>0.24067796610169492</v>
      </c>
      <c r="G29" s="21">
        <v>0.15932203389830507</v>
      </c>
      <c r="H29" s="20">
        <v>0.2711864406779661</v>
      </c>
      <c r="I29" s="22">
        <v>0</v>
      </c>
      <c r="J29"/>
      <c r="K29" s="60">
        <f t="shared" si="0"/>
        <v>0.32881355932203393</v>
      </c>
      <c r="L29" s="22">
        <f t="shared" si="1"/>
        <v>0.4</v>
      </c>
      <c r="M29"/>
      <c r="N29"/>
      <c r="O29"/>
      <c r="P29"/>
      <c r="Q29"/>
    </row>
    <row r="30" spans="1:17" x14ac:dyDescent="0.2">
      <c r="A30" s="160"/>
      <c r="B30" s="18" t="s">
        <v>137</v>
      </c>
      <c r="C30" s="19">
        <v>438</v>
      </c>
      <c r="D30" s="20">
        <v>2.9680365296803651E-2</v>
      </c>
      <c r="E30" s="21">
        <v>0.26255707762557079</v>
      </c>
      <c r="F30" s="20">
        <v>0.25799086757990869</v>
      </c>
      <c r="G30" s="21">
        <v>0.14383561643835616</v>
      </c>
      <c r="H30" s="20">
        <v>0.30136986301369861</v>
      </c>
      <c r="I30" s="22">
        <v>4.5662100456621002E-3</v>
      </c>
      <c r="J30"/>
      <c r="K30" s="60">
        <f t="shared" si="0"/>
        <v>0.29223744292237441</v>
      </c>
      <c r="L30" s="22">
        <f t="shared" si="1"/>
        <v>0.40182648401826482</v>
      </c>
      <c r="M30"/>
      <c r="N30"/>
      <c r="O30"/>
      <c r="P30"/>
      <c r="Q30"/>
    </row>
    <row r="31" spans="1:17" x14ac:dyDescent="0.2">
      <c r="A31" s="160"/>
      <c r="B31" s="18" t="s">
        <v>138</v>
      </c>
      <c r="C31" s="19">
        <v>425</v>
      </c>
      <c r="D31" s="20">
        <v>9.4117647058823521E-3</v>
      </c>
      <c r="E31" s="21">
        <v>0.2541176470588235</v>
      </c>
      <c r="F31" s="20">
        <v>0.38588235294117645</v>
      </c>
      <c r="G31" s="21">
        <v>0.1011764705882353</v>
      </c>
      <c r="H31" s="20">
        <v>0.23058823529411765</v>
      </c>
      <c r="I31" s="22">
        <v>1.8823529411764704E-2</v>
      </c>
      <c r="J31"/>
      <c r="K31" s="60">
        <f t="shared" si="0"/>
        <v>0.26352941176470585</v>
      </c>
      <c r="L31" s="22">
        <f t="shared" si="1"/>
        <v>0.48705882352941177</v>
      </c>
      <c r="M31"/>
      <c r="N31"/>
      <c r="O31"/>
      <c r="P31"/>
      <c r="Q31"/>
    </row>
    <row r="32" spans="1:17" x14ac:dyDescent="0.2">
      <c r="A32" s="160"/>
      <c r="B32" s="18" t="s">
        <v>139</v>
      </c>
      <c r="C32" s="19">
        <v>292</v>
      </c>
      <c r="D32" s="20">
        <v>1.3698630136986301E-2</v>
      </c>
      <c r="E32" s="21">
        <v>0.28082191780821919</v>
      </c>
      <c r="F32" s="20">
        <v>0.28767123287671231</v>
      </c>
      <c r="G32" s="21">
        <v>0.14383561643835616</v>
      </c>
      <c r="H32" s="20">
        <v>0.25342465753424659</v>
      </c>
      <c r="I32" s="22">
        <v>2.0547945205479451E-2</v>
      </c>
      <c r="J32"/>
      <c r="K32" s="60">
        <f t="shared" si="0"/>
        <v>0.29452054794520549</v>
      </c>
      <c r="L32" s="22">
        <f t="shared" si="1"/>
        <v>0.43150684931506844</v>
      </c>
      <c r="M32"/>
      <c r="N32"/>
      <c r="O32"/>
      <c r="P32"/>
      <c r="Q32"/>
    </row>
    <row r="33" spans="1:17" x14ac:dyDescent="0.2">
      <c r="A33" s="160"/>
      <c r="B33" s="18" t="s">
        <v>140</v>
      </c>
      <c r="C33" s="19">
        <v>123</v>
      </c>
      <c r="D33" s="20">
        <v>3.2520325203252036E-2</v>
      </c>
      <c r="E33" s="21">
        <v>0.34959349593495936</v>
      </c>
      <c r="F33" s="20">
        <v>0.32520325203252032</v>
      </c>
      <c r="G33" s="21">
        <v>8.1300813008130079E-2</v>
      </c>
      <c r="H33" s="20">
        <v>0.17886178861788618</v>
      </c>
      <c r="I33" s="22">
        <v>3.2520325203252036E-2</v>
      </c>
      <c r="J33"/>
      <c r="K33" s="60">
        <f t="shared" si="0"/>
        <v>0.38211382113821141</v>
      </c>
      <c r="L33" s="22">
        <f t="shared" si="1"/>
        <v>0.4065040650406504</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v>
      </c>
      <c r="E35" s="26">
        <v>0.26470588235294118</v>
      </c>
      <c r="F35" s="25">
        <v>0.14705882352941177</v>
      </c>
      <c r="G35" s="26">
        <v>0.3235294117647059</v>
      </c>
      <c r="H35" s="25">
        <v>0.11764705882352941</v>
      </c>
      <c r="I35" s="27">
        <v>0.14705882352941177</v>
      </c>
      <c r="J35"/>
      <c r="K35" s="61">
        <f t="shared" si="0"/>
        <v>0.26470588235294118</v>
      </c>
      <c r="L35" s="27">
        <f t="shared" si="1"/>
        <v>0.47058823529411764</v>
      </c>
      <c r="M35"/>
      <c r="N35"/>
      <c r="O35"/>
      <c r="P35"/>
      <c r="Q35"/>
    </row>
    <row r="36" spans="1:17" ht="12" customHeight="1" x14ac:dyDescent="0.2">
      <c r="A36" s="159" t="s">
        <v>114</v>
      </c>
      <c r="B36" s="13" t="s">
        <v>141</v>
      </c>
      <c r="C36" s="14">
        <v>36</v>
      </c>
      <c r="D36" s="15">
        <v>0</v>
      </c>
      <c r="E36" s="16">
        <v>0.27777777777777779</v>
      </c>
      <c r="F36" s="15">
        <v>0.3611111111111111</v>
      </c>
      <c r="G36" s="16">
        <v>0.25</v>
      </c>
      <c r="H36" s="15">
        <v>0.1111111111111111</v>
      </c>
      <c r="I36" s="17">
        <v>0</v>
      </c>
      <c r="J36"/>
      <c r="K36" s="59">
        <f t="shared" ref="K36:K66" si="2">SUM(D36:E36)</f>
        <v>0.27777777777777779</v>
      </c>
      <c r="L36" s="17">
        <f t="shared" ref="L36:L66" si="3">SUM(F36:G36)</f>
        <v>0.61111111111111116</v>
      </c>
      <c r="M36"/>
      <c r="N36"/>
      <c r="O36"/>
      <c r="P36"/>
      <c r="Q36"/>
    </row>
    <row r="37" spans="1:17" x14ac:dyDescent="0.2">
      <c r="A37" s="160"/>
      <c r="B37" s="18" t="s">
        <v>142</v>
      </c>
      <c r="C37" s="19">
        <v>176</v>
      </c>
      <c r="D37" s="20">
        <v>3.4090909090909088E-2</v>
      </c>
      <c r="E37" s="21">
        <v>0.21590909090909091</v>
      </c>
      <c r="F37" s="20">
        <v>0.25568181818181818</v>
      </c>
      <c r="G37" s="21">
        <v>0.1875</v>
      </c>
      <c r="H37" s="20">
        <v>0.26136363636363635</v>
      </c>
      <c r="I37" s="22">
        <v>4.5454545454545456E-2</v>
      </c>
      <c r="J37"/>
      <c r="K37" s="60">
        <f t="shared" si="2"/>
        <v>0.25</v>
      </c>
      <c r="L37" s="22">
        <f t="shared" si="3"/>
        <v>0.44318181818181818</v>
      </c>
      <c r="M37"/>
      <c r="N37"/>
      <c r="O37"/>
      <c r="P37"/>
      <c r="Q37"/>
    </row>
    <row r="38" spans="1:17" x14ac:dyDescent="0.2">
      <c r="A38" s="161"/>
      <c r="B38" s="18" t="s">
        <v>143</v>
      </c>
      <c r="C38" s="19">
        <v>968</v>
      </c>
      <c r="D38" s="20">
        <v>3.9256198347107439E-2</v>
      </c>
      <c r="E38" s="21">
        <v>0.33574380165289258</v>
      </c>
      <c r="F38" s="20">
        <v>0.3212809917355372</v>
      </c>
      <c r="G38" s="21">
        <v>0.12293388429752067</v>
      </c>
      <c r="H38" s="20">
        <v>0.18078512396694216</v>
      </c>
      <c r="I38" s="22">
        <v>0</v>
      </c>
      <c r="J38"/>
      <c r="K38" s="60">
        <f t="shared" si="2"/>
        <v>0.375</v>
      </c>
      <c r="L38" s="22">
        <f t="shared" si="3"/>
        <v>0.44421487603305787</v>
      </c>
      <c r="M38"/>
      <c r="N38"/>
      <c r="O38"/>
      <c r="P38"/>
      <c r="Q38"/>
    </row>
    <row r="39" spans="1:17" x14ac:dyDescent="0.2">
      <c r="A39" s="159"/>
      <c r="B39" s="18" t="s">
        <v>144</v>
      </c>
      <c r="C39" s="19">
        <v>522</v>
      </c>
      <c r="D39" s="20">
        <v>2.681992337164751E-2</v>
      </c>
      <c r="E39" s="21">
        <v>0.24904214559386972</v>
      </c>
      <c r="F39" s="20">
        <v>0.31992337164750956</v>
      </c>
      <c r="G39" s="21">
        <v>0.1417624521072797</v>
      </c>
      <c r="H39" s="20">
        <v>0.25478927203065133</v>
      </c>
      <c r="I39" s="22">
        <v>7.6628352490421452E-3</v>
      </c>
      <c r="J39"/>
      <c r="K39" s="60">
        <f t="shared" si="2"/>
        <v>0.27586206896551724</v>
      </c>
      <c r="L39" s="22">
        <f t="shared" si="3"/>
        <v>0.46168582375478928</v>
      </c>
      <c r="M39"/>
      <c r="N39"/>
      <c r="O39"/>
      <c r="P39"/>
      <c r="Q39"/>
    </row>
    <row r="40" spans="1:17" x14ac:dyDescent="0.2">
      <c r="A40" s="160"/>
      <c r="B40" s="18" t="s">
        <v>145</v>
      </c>
      <c r="C40" s="19">
        <v>204</v>
      </c>
      <c r="D40" s="20">
        <v>3.4313725490196081E-2</v>
      </c>
      <c r="E40" s="21">
        <v>0.26470588235294118</v>
      </c>
      <c r="F40" s="20">
        <v>0.36764705882352944</v>
      </c>
      <c r="G40" s="21">
        <v>7.3529411764705885E-2</v>
      </c>
      <c r="H40" s="20">
        <v>0.25</v>
      </c>
      <c r="I40" s="22">
        <v>9.8039215686274508E-3</v>
      </c>
      <c r="J40"/>
      <c r="K40" s="60">
        <f t="shared" si="2"/>
        <v>0.29901960784313725</v>
      </c>
      <c r="L40" s="22">
        <f t="shared" si="3"/>
        <v>0.44117647058823534</v>
      </c>
      <c r="M40"/>
      <c r="N40"/>
      <c r="O40"/>
      <c r="P40"/>
      <c r="Q40"/>
    </row>
    <row r="41" spans="1:17" x14ac:dyDescent="0.2">
      <c r="A41" s="160"/>
      <c r="B41" s="18" t="s">
        <v>60</v>
      </c>
      <c r="C41" s="19">
        <v>82</v>
      </c>
      <c r="D41" s="20">
        <v>0.10975609756097561</v>
      </c>
      <c r="E41" s="21">
        <v>0.41463414634146339</v>
      </c>
      <c r="F41" s="20">
        <v>0.14634146341463414</v>
      </c>
      <c r="G41" s="21">
        <v>0.12195121951219512</v>
      </c>
      <c r="H41" s="20">
        <v>0.2073170731707317</v>
      </c>
      <c r="I41" s="22">
        <v>0</v>
      </c>
      <c r="J41"/>
      <c r="K41" s="60">
        <f t="shared" si="2"/>
        <v>0.52439024390243905</v>
      </c>
      <c r="L41" s="22">
        <f t="shared" si="3"/>
        <v>0.26829268292682928</v>
      </c>
      <c r="M41"/>
      <c r="N41"/>
      <c r="O41"/>
      <c r="P41"/>
      <c r="Q41"/>
    </row>
    <row r="42" spans="1:17" x14ac:dyDescent="0.2">
      <c r="A42" s="160"/>
      <c r="B42" s="18" t="s">
        <v>61</v>
      </c>
      <c r="C42" s="19">
        <v>387</v>
      </c>
      <c r="D42" s="20">
        <v>1.2919896640826873E-2</v>
      </c>
      <c r="E42" s="21">
        <v>0.2842377260981912</v>
      </c>
      <c r="F42" s="20">
        <v>0.23514211886304909</v>
      </c>
      <c r="G42" s="21">
        <v>0.11886304909560723</v>
      </c>
      <c r="H42" s="20">
        <v>0.33850129198966411</v>
      </c>
      <c r="I42" s="22">
        <v>1.0335917312661499E-2</v>
      </c>
      <c r="J42"/>
      <c r="K42" s="60">
        <f t="shared" si="2"/>
        <v>0.29715762273901808</v>
      </c>
      <c r="L42" s="22">
        <f t="shared" si="3"/>
        <v>0.35400516795865633</v>
      </c>
      <c r="M42"/>
      <c r="N42"/>
      <c r="O42"/>
      <c r="P42"/>
      <c r="Q42"/>
    </row>
    <row r="43" spans="1:17" x14ac:dyDescent="0.2">
      <c r="A43" s="160"/>
      <c r="B43" s="18" t="s">
        <v>146</v>
      </c>
      <c r="C43" s="19">
        <v>521</v>
      </c>
      <c r="D43" s="20">
        <v>1.5355086372360844E-2</v>
      </c>
      <c r="E43" s="21">
        <v>0.32437619961612285</v>
      </c>
      <c r="F43" s="20">
        <v>0.32821497120921306</v>
      </c>
      <c r="G43" s="21">
        <v>0.1362763915547025</v>
      </c>
      <c r="H43" s="20">
        <v>0.18042226487523993</v>
      </c>
      <c r="I43" s="22">
        <v>1.5355086372360844E-2</v>
      </c>
      <c r="J43"/>
      <c r="K43" s="60">
        <f t="shared" si="2"/>
        <v>0.33973128598848368</v>
      </c>
      <c r="L43" s="22">
        <f t="shared" si="3"/>
        <v>0.46449136276391556</v>
      </c>
      <c r="M43"/>
      <c r="N43"/>
      <c r="O43"/>
      <c r="P43"/>
      <c r="Q43"/>
    </row>
    <row r="44" spans="1:17" x14ac:dyDescent="0.2">
      <c r="A44" s="161"/>
      <c r="B44" s="23" t="s">
        <v>59</v>
      </c>
      <c r="C44" s="24">
        <v>16</v>
      </c>
      <c r="D44" s="25">
        <v>0</v>
      </c>
      <c r="E44" s="26">
        <v>6.25E-2</v>
      </c>
      <c r="F44" s="25">
        <v>0.1875</v>
      </c>
      <c r="G44" s="26">
        <v>0.1875</v>
      </c>
      <c r="H44" s="25">
        <v>0.125</v>
      </c>
      <c r="I44" s="27">
        <v>0.4375</v>
      </c>
      <c r="J44"/>
      <c r="K44" s="61">
        <f t="shared" si="2"/>
        <v>6.25E-2</v>
      </c>
      <c r="L44" s="27">
        <f t="shared" si="3"/>
        <v>0.375</v>
      </c>
      <c r="M44"/>
      <c r="N44"/>
      <c r="O44"/>
      <c r="P44"/>
      <c r="Q44"/>
    </row>
    <row r="45" spans="1:17" ht="12" customHeight="1" x14ac:dyDescent="0.2">
      <c r="A45" s="175" t="s">
        <v>115</v>
      </c>
      <c r="B45" s="13" t="s">
        <v>62</v>
      </c>
      <c r="C45" s="14">
        <v>257</v>
      </c>
      <c r="D45" s="15">
        <v>5.0583657587548639E-2</v>
      </c>
      <c r="E45" s="16">
        <v>0.29182879377431908</v>
      </c>
      <c r="F45" s="15">
        <v>0.26070038910505838</v>
      </c>
      <c r="G45" s="16">
        <v>0.1556420233463035</v>
      </c>
      <c r="H45" s="15">
        <v>0.21789883268482491</v>
      </c>
      <c r="I45" s="17">
        <v>2.3346303501945526E-2</v>
      </c>
      <c r="J45"/>
      <c r="K45" s="59">
        <f t="shared" si="2"/>
        <v>0.34241245136186771</v>
      </c>
      <c r="L45" s="17">
        <f t="shared" si="3"/>
        <v>0.41634241245136189</v>
      </c>
      <c r="M45"/>
      <c r="N45"/>
      <c r="O45"/>
      <c r="P45"/>
      <c r="Q45"/>
    </row>
    <row r="46" spans="1:17" x14ac:dyDescent="0.2">
      <c r="A46" s="176"/>
      <c r="B46" s="18" t="s">
        <v>63</v>
      </c>
      <c r="C46" s="19">
        <v>826</v>
      </c>
      <c r="D46" s="20">
        <v>3.6319612590799029E-2</v>
      </c>
      <c r="E46" s="21">
        <v>0.28329297820823246</v>
      </c>
      <c r="F46" s="20">
        <v>0.33171912832929784</v>
      </c>
      <c r="G46" s="21">
        <v>0.13196125907990314</v>
      </c>
      <c r="H46" s="20">
        <v>0.20702179176755447</v>
      </c>
      <c r="I46" s="22">
        <v>9.6852300242130755E-3</v>
      </c>
      <c r="J46"/>
      <c r="K46" s="60">
        <f t="shared" si="2"/>
        <v>0.31961259079903148</v>
      </c>
      <c r="L46" s="22">
        <f t="shared" si="3"/>
        <v>0.46368038740920098</v>
      </c>
      <c r="M46"/>
      <c r="N46"/>
      <c r="O46"/>
      <c r="P46"/>
      <c r="Q46"/>
    </row>
    <row r="47" spans="1:17" x14ac:dyDescent="0.2">
      <c r="A47" s="177"/>
      <c r="B47" s="18" t="s">
        <v>64</v>
      </c>
      <c r="C47" s="19">
        <v>599</v>
      </c>
      <c r="D47" s="20">
        <v>3.0050083472454091E-2</v>
      </c>
      <c r="E47" s="21">
        <v>0.31218697829716191</v>
      </c>
      <c r="F47" s="20">
        <v>0.335559265442404</v>
      </c>
      <c r="G47" s="21">
        <v>0.1318864774624374</v>
      </c>
      <c r="H47" s="20">
        <v>0.19031719532554256</v>
      </c>
      <c r="I47" s="22">
        <v>0</v>
      </c>
      <c r="J47"/>
      <c r="K47" s="60">
        <f t="shared" si="2"/>
        <v>0.34223706176961599</v>
      </c>
      <c r="L47" s="22">
        <f t="shared" si="3"/>
        <v>0.46744574290484142</v>
      </c>
      <c r="M47"/>
      <c r="N47"/>
      <c r="O47"/>
      <c r="P47"/>
      <c r="Q47"/>
    </row>
    <row r="48" spans="1:17" x14ac:dyDescent="0.2">
      <c r="A48" s="175"/>
      <c r="B48" s="18" t="s">
        <v>65</v>
      </c>
      <c r="C48" s="19">
        <v>296</v>
      </c>
      <c r="D48" s="20">
        <v>4.3918918918918921E-2</v>
      </c>
      <c r="E48" s="21">
        <v>0.32094594594594594</v>
      </c>
      <c r="F48" s="20">
        <v>0.26013513513513514</v>
      </c>
      <c r="G48" s="21">
        <v>0.10810810810810811</v>
      </c>
      <c r="H48" s="20">
        <v>0.26689189189189189</v>
      </c>
      <c r="I48" s="22">
        <v>0</v>
      </c>
      <c r="J48"/>
      <c r="K48" s="60">
        <f t="shared" si="2"/>
        <v>0.36486486486486486</v>
      </c>
      <c r="L48" s="22">
        <f t="shared" si="3"/>
        <v>0.36824324324324326</v>
      </c>
      <c r="M48"/>
      <c r="N48"/>
      <c r="O48"/>
      <c r="P48"/>
      <c r="Q48"/>
    </row>
    <row r="49" spans="1:17" x14ac:dyDescent="0.2">
      <c r="A49" s="177"/>
      <c r="B49" s="23" t="s">
        <v>59</v>
      </c>
      <c r="C49" s="24">
        <v>10</v>
      </c>
      <c r="D49" s="25">
        <v>0</v>
      </c>
      <c r="E49" s="26">
        <v>0</v>
      </c>
      <c r="F49" s="25">
        <v>0.4</v>
      </c>
      <c r="G49" s="26">
        <v>0</v>
      </c>
      <c r="H49" s="25">
        <v>0.6</v>
      </c>
      <c r="I49" s="27">
        <v>0</v>
      </c>
      <c r="J49"/>
      <c r="K49" s="61">
        <f t="shared" si="2"/>
        <v>0</v>
      </c>
      <c r="L49" s="27">
        <f t="shared" si="3"/>
        <v>0.4</v>
      </c>
      <c r="M49"/>
      <c r="N49"/>
      <c r="O49"/>
      <c r="P49"/>
      <c r="Q49"/>
    </row>
    <row r="50" spans="1:17" ht="12" customHeight="1" x14ac:dyDescent="0.2">
      <c r="A50" s="159" t="s">
        <v>116</v>
      </c>
      <c r="B50" s="13" t="s">
        <v>66</v>
      </c>
      <c r="C50" s="14">
        <v>1431</v>
      </c>
      <c r="D50" s="15">
        <v>3.1446540880503145E-2</v>
      </c>
      <c r="E50" s="16">
        <v>0.31097134870719778</v>
      </c>
      <c r="F50" s="15">
        <v>0.31726065688329841</v>
      </c>
      <c r="G50" s="16">
        <v>0.13836477987421383</v>
      </c>
      <c r="H50" s="15">
        <v>0.19357092941998602</v>
      </c>
      <c r="I50" s="17">
        <v>8.385744234800839E-3</v>
      </c>
      <c r="J50"/>
      <c r="K50" s="59">
        <f t="shared" si="2"/>
        <v>0.34241788958770092</v>
      </c>
      <c r="L50" s="17">
        <f t="shared" si="3"/>
        <v>0.45562543675751221</v>
      </c>
      <c r="M50"/>
      <c r="N50"/>
      <c r="O50"/>
      <c r="P50"/>
      <c r="Q50"/>
    </row>
    <row r="51" spans="1:17" x14ac:dyDescent="0.2">
      <c r="A51" s="160"/>
      <c r="B51" s="18" t="s">
        <v>67</v>
      </c>
      <c r="C51" s="19">
        <v>397</v>
      </c>
      <c r="D51" s="20">
        <v>3.7783375314861464E-2</v>
      </c>
      <c r="E51" s="21">
        <v>0.27455919395465994</v>
      </c>
      <c r="F51" s="20">
        <v>0.31486146095717882</v>
      </c>
      <c r="G51" s="21">
        <v>0.13098236775818639</v>
      </c>
      <c r="H51" s="20">
        <v>0.23677581863979849</v>
      </c>
      <c r="I51" s="22">
        <v>5.0377833753148613E-3</v>
      </c>
      <c r="J51"/>
      <c r="K51" s="60">
        <f t="shared" si="2"/>
        <v>0.31234256926952142</v>
      </c>
      <c r="L51" s="22">
        <f t="shared" si="3"/>
        <v>0.44584382871536521</v>
      </c>
      <c r="M51"/>
      <c r="N51"/>
      <c r="O51"/>
      <c r="P51"/>
      <c r="Q51"/>
    </row>
    <row r="52" spans="1:17" x14ac:dyDescent="0.2">
      <c r="A52" s="161"/>
      <c r="B52" s="18" t="s">
        <v>68</v>
      </c>
      <c r="C52" s="19">
        <v>1069</v>
      </c>
      <c r="D52" s="20">
        <v>2.5257249766136577E-2</v>
      </c>
      <c r="E52" s="21">
        <v>0.29560336763330214</v>
      </c>
      <c r="F52" s="20">
        <v>0.28624883068288121</v>
      </c>
      <c r="G52" s="21">
        <v>0.11880261927034612</v>
      </c>
      <c r="H52" s="20">
        <v>0.26099158091674463</v>
      </c>
      <c r="I52" s="22">
        <v>1.3096351730589336E-2</v>
      </c>
      <c r="J52"/>
      <c r="K52" s="60">
        <f t="shared" si="2"/>
        <v>0.32086061739943872</v>
      </c>
      <c r="L52" s="22">
        <f t="shared" si="3"/>
        <v>0.40505144995322734</v>
      </c>
      <c r="M52"/>
      <c r="N52"/>
      <c r="O52"/>
      <c r="P52"/>
      <c r="Q52"/>
    </row>
    <row r="53" spans="1:17" x14ac:dyDescent="0.2">
      <c r="A53" s="179"/>
      <c r="B53" s="23" t="s">
        <v>59</v>
      </c>
      <c r="C53" s="24">
        <v>15</v>
      </c>
      <c r="D53" s="25">
        <v>0</v>
      </c>
      <c r="E53" s="26">
        <v>6.6666666666666666E-2</v>
      </c>
      <c r="F53" s="25">
        <v>0.2</v>
      </c>
      <c r="G53" s="26">
        <v>0.2</v>
      </c>
      <c r="H53" s="25">
        <v>0.2</v>
      </c>
      <c r="I53" s="27">
        <v>0.33333333333333331</v>
      </c>
      <c r="J53"/>
      <c r="K53" s="61">
        <f t="shared" si="2"/>
        <v>6.6666666666666666E-2</v>
      </c>
      <c r="L53" s="27">
        <f t="shared" si="3"/>
        <v>0.4</v>
      </c>
      <c r="M53"/>
      <c r="N53"/>
      <c r="O53"/>
      <c r="P53"/>
      <c r="Q53"/>
    </row>
    <row r="54" spans="1:17" ht="12" customHeight="1" x14ac:dyDescent="0.2">
      <c r="A54" s="190" t="s">
        <v>117</v>
      </c>
      <c r="B54" s="13" t="s">
        <v>69</v>
      </c>
      <c r="C54" s="14">
        <v>89</v>
      </c>
      <c r="D54" s="30">
        <v>2.247191011235955E-2</v>
      </c>
      <c r="E54" s="31">
        <v>0.30337078651685395</v>
      </c>
      <c r="F54" s="30">
        <v>0.23595505617977527</v>
      </c>
      <c r="G54" s="31">
        <v>6.741573033707865E-2</v>
      </c>
      <c r="H54" s="30">
        <v>0.3707865168539326</v>
      </c>
      <c r="I54" s="32">
        <v>0</v>
      </c>
      <c r="J54"/>
      <c r="K54" s="59">
        <f t="shared" si="2"/>
        <v>0.3258426966292135</v>
      </c>
      <c r="L54" s="17">
        <f t="shared" si="3"/>
        <v>0.3033707865168539</v>
      </c>
      <c r="M54"/>
      <c r="N54"/>
      <c r="O54"/>
      <c r="P54"/>
      <c r="Q54"/>
    </row>
    <row r="55" spans="1:17" x14ac:dyDescent="0.2">
      <c r="A55" s="176"/>
      <c r="B55" s="18" t="s">
        <v>70</v>
      </c>
      <c r="C55" s="19">
        <v>224</v>
      </c>
      <c r="D55" s="20">
        <v>4.4642857142857144E-2</v>
      </c>
      <c r="E55" s="21">
        <v>0.32589285714285715</v>
      </c>
      <c r="F55" s="20">
        <v>0.24107142857142858</v>
      </c>
      <c r="G55" s="21">
        <v>0.14285714285714285</v>
      </c>
      <c r="H55" s="20">
        <v>0.24553571428571427</v>
      </c>
      <c r="I55" s="22">
        <v>0</v>
      </c>
      <c r="J55"/>
      <c r="K55" s="60">
        <f t="shared" si="2"/>
        <v>0.3705357142857143</v>
      </c>
      <c r="L55" s="22">
        <f t="shared" si="3"/>
        <v>0.3839285714285714</v>
      </c>
      <c r="M55"/>
      <c r="N55"/>
      <c r="O55"/>
      <c r="P55"/>
      <c r="Q55"/>
    </row>
    <row r="56" spans="1:17" x14ac:dyDescent="0.2">
      <c r="A56" s="177"/>
      <c r="B56" s="18" t="s">
        <v>71</v>
      </c>
      <c r="C56" s="19">
        <v>1140</v>
      </c>
      <c r="D56" s="20">
        <v>2.6315789473684209E-2</v>
      </c>
      <c r="E56" s="21">
        <v>0.27894736842105261</v>
      </c>
      <c r="F56" s="20">
        <v>0.31228070175438599</v>
      </c>
      <c r="G56" s="21">
        <v>0.12192982456140351</v>
      </c>
      <c r="H56" s="20">
        <v>0.24649122807017543</v>
      </c>
      <c r="I56" s="22">
        <v>1.4035087719298246E-2</v>
      </c>
      <c r="J56"/>
      <c r="K56" s="60">
        <f t="shared" si="2"/>
        <v>0.30526315789473679</v>
      </c>
      <c r="L56" s="22">
        <f t="shared" si="3"/>
        <v>0.43421052631578949</v>
      </c>
      <c r="M56"/>
      <c r="N56"/>
      <c r="O56"/>
      <c r="P56"/>
      <c r="Q56"/>
    </row>
    <row r="57" spans="1:17" x14ac:dyDescent="0.2">
      <c r="A57" s="191"/>
      <c r="B57" s="23" t="s">
        <v>59</v>
      </c>
      <c r="C57" s="24">
        <v>13</v>
      </c>
      <c r="D57" s="25">
        <v>0</v>
      </c>
      <c r="E57" s="26">
        <v>0.53846153846153844</v>
      </c>
      <c r="F57" s="25">
        <v>0</v>
      </c>
      <c r="G57" s="26">
        <v>0.15384615384615385</v>
      </c>
      <c r="H57" s="25">
        <v>0.30769230769230771</v>
      </c>
      <c r="I57" s="27">
        <v>0</v>
      </c>
      <c r="J57"/>
      <c r="K57" s="61">
        <f t="shared" si="2"/>
        <v>0.53846153846153844</v>
      </c>
      <c r="L57" s="27">
        <f t="shared" si="3"/>
        <v>0.15384615384615385</v>
      </c>
      <c r="M57"/>
      <c r="N57"/>
      <c r="O57"/>
      <c r="P57"/>
      <c r="Q57"/>
    </row>
    <row r="58" spans="1:17" ht="12" customHeight="1" x14ac:dyDescent="0.2">
      <c r="A58" s="175" t="s">
        <v>213</v>
      </c>
      <c r="B58" s="13" t="s">
        <v>180</v>
      </c>
      <c r="C58" s="14">
        <v>2195</v>
      </c>
      <c r="D58" s="15">
        <v>3.1890660592255128E-2</v>
      </c>
      <c r="E58" s="16">
        <v>0.33166287015945328</v>
      </c>
      <c r="F58" s="15">
        <v>0.30797266514806376</v>
      </c>
      <c r="G58" s="16">
        <v>0.11343963553530752</v>
      </c>
      <c r="H58" s="15">
        <v>0.20592255125284739</v>
      </c>
      <c r="I58" s="17">
        <v>9.1116173120728925E-3</v>
      </c>
      <c r="J58"/>
      <c r="K58" s="59">
        <f t="shared" si="2"/>
        <v>0.36355353075170843</v>
      </c>
      <c r="L58" s="17">
        <f t="shared" si="3"/>
        <v>0.42141230068337127</v>
      </c>
    </row>
    <row r="59" spans="1:17" x14ac:dyDescent="0.2">
      <c r="A59" s="176"/>
      <c r="B59" s="64" t="s">
        <v>179</v>
      </c>
      <c r="C59" s="19">
        <v>97</v>
      </c>
      <c r="D59" s="20">
        <v>2.0618556701030927E-2</v>
      </c>
      <c r="E59" s="21">
        <v>0.19587628865979381</v>
      </c>
      <c r="F59" s="20">
        <v>0.32989690721649484</v>
      </c>
      <c r="G59" s="21">
        <v>0.23711340206185566</v>
      </c>
      <c r="H59" s="20">
        <v>0.19587628865979381</v>
      </c>
      <c r="I59" s="22">
        <v>2.0618556701030927E-2</v>
      </c>
      <c r="J59"/>
      <c r="K59" s="60">
        <f t="shared" si="2"/>
        <v>0.21649484536082475</v>
      </c>
      <c r="L59" s="22">
        <f t="shared" si="3"/>
        <v>0.5670103092783505</v>
      </c>
    </row>
    <row r="60" spans="1:17" x14ac:dyDescent="0.2">
      <c r="A60" s="177"/>
      <c r="B60" s="18" t="s">
        <v>175</v>
      </c>
      <c r="C60" s="19">
        <v>597</v>
      </c>
      <c r="D60" s="20">
        <v>2.5125628140703519E-2</v>
      </c>
      <c r="E60" s="21">
        <v>0.20268006700167504</v>
      </c>
      <c r="F60" s="20">
        <v>0.2897822445561139</v>
      </c>
      <c r="G60" s="21">
        <v>0.17755443886097153</v>
      </c>
      <c r="H60" s="20">
        <v>0.30150753768844218</v>
      </c>
      <c r="I60" s="22">
        <v>3.3500837520938024E-3</v>
      </c>
      <c r="J60"/>
      <c r="K60" s="60">
        <f t="shared" si="2"/>
        <v>0.22780569514237856</v>
      </c>
      <c r="L60" s="22">
        <f t="shared" si="3"/>
        <v>0.46733668341708545</v>
      </c>
    </row>
    <row r="61" spans="1:17" x14ac:dyDescent="0.2">
      <c r="A61" s="191"/>
      <c r="B61" s="23" t="s">
        <v>59</v>
      </c>
      <c r="C61" s="24">
        <v>23</v>
      </c>
      <c r="D61" s="25">
        <v>0</v>
      </c>
      <c r="E61" s="26">
        <v>0.13043478260869565</v>
      </c>
      <c r="F61" s="25">
        <v>0.30434782608695654</v>
      </c>
      <c r="G61" s="26">
        <v>8.6956521739130432E-2</v>
      </c>
      <c r="H61" s="25">
        <v>8.6956521739130432E-2</v>
      </c>
      <c r="I61" s="27">
        <v>0.39130434782608697</v>
      </c>
      <c r="J61"/>
      <c r="K61" s="61">
        <f t="shared" si="2"/>
        <v>0.13043478260869565</v>
      </c>
      <c r="L61" s="27">
        <f t="shared" si="3"/>
        <v>0.39130434782608697</v>
      </c>
    </row>
    <row r="62" spans="1:17" ht="12" customHeight="1" x14ac:dyDescent="0.2">
      <c r="A62" s="175" t="s">
        <v>47</v>
      </c>
      <c r="B62" s="13" t="s">
        <v>178</v>
      </c>
      <c r="C62" s="14">
        <v>468</v>
      </c>
      <c r="D62" s="15">
        <v>5.3418803418803416E-2</v>
      </c>
      <c r="E62" s="16">
        <v>0.34401709401709402</v>
      </c>
      <c r="F62" s="15">
        <v>0.33760683760683763</v>
      </c>
      <c r="G62" s="16">
        <v>0.1623931623931624</v>
      </c>
      <c r="H62" s="15">
        <v>9.8290598290598288E-2</v>
      </c>
      <c r="I62" s="17">
        <v>4.2735042735042739E-3</v>
      </c>
      <c r="J62"/>
      <c r="K62" s="59">
        <f t="shared" si="2"/>
        <v>0.39743589743589741</v>
      </c>
      <c r="L62" s="17">
        <f t="shared" si="3"/>
        <v>0.5</v>
      </c>
    </row>
    <row r="63" spans="1:17" x14ac:dyDescent="0.2">
      <c r="A63" s="176"/>
      <c r="B63" s="18" t="s">
        <v>177</v>
      </c>
      <c r="C63" s="19">
        <v>1224</v>
      </c>
      <c r="D63" s="20">
        <v>1.9607843137254902E-2</v>
      </c>
      <c r="E63" s="21">
        <v>0.34150326797385622</v>
      </c>
      <c r="F63" s="20">
        <v>0.33088235294117646</v>
      </c>
      <c r="G63" s="21">
        <v>0.10457516339869281</v>
      </c>
      <c r="H63" s="20">
        <v>0.19526143790849673</v>
      </c>
      <c r="I63" s="22">
        <v>8.1699346405228763E-3</v>
      </c>
      <c r="J63"/>
      <c r="K63" s="60">
        <f t="shared" si="2"/>
        <v>0.3611111111111111</v>
      </c>
      <c r="L63" s="22">
        <f t="shared" si="3"/>
        <v>0.43545751633986929</v>
      </c>
    </row>
    <row r="64" spans="1:17" x14ac:dyDescent="0.2">
      <c r="A64" s="202"/>
      <c r="B64" s="18" t="s">
        <v>176</v>
      </c>
      <c r="C64" s="19">
        <v>957</v>
      </c>
      <c r="D64" s="20">
        <v>3.2392894461859979E-2</v>
      </c>
      <c r="E64" s="21">
        <v>0.24869383490073146</v>
      </c>
      <c r="F64" s="20">
        <v>0.28944618599791011</v>
      </c>
      <c r="G64" s="21">
        <v>0.13270637408568442</v>
      </c>
      <c r="H64" s="20">
        <v>0.29049111807732497</v>
      </c>
      <c r="I64" s="22">
        <v>6.269592476489028E-3</v>
      </c>
      <c r="J64"/>
      <c r="K64" s="60">
        <f t="shared" si="2"/>
        <v>0.28108672936259144</v>
      </c>
      <c r="L64" s="22">
        <f t="shared" si="3"/>
        <v>0.42215256008359453</v>
      </c>
    </row>
    <row r="65" spans="1:12" x14ac:dyDescent="0.2">
      <c r="A65" s="177"/>
      <c r="B65" s="18" t="s">
        <v>155</v>
      </c>
      <c r="C65" s="19">
        <v>218</v>
      </c>
      <c r="D65" s="20">
        <v>2.7522935779816515E-2</v>
      </c>
      <c r="E65" s="21">
        <v>0.20642201834862386</v>
      </c>
      <c r="F65" s="20">
        <v>0.17889908256880735</v>
      </c>
      <c r="G65" s="21">
        <v>0.21559633027522937</v>
      </c>
      <c r="H65" s="20">
        <v>0.36238532110091742</v>
      </c>
      <c r="I65" s="22">
        <v>9.1743119266055051E-3</v>
      </c>
      <c r="J65"/>
      <c r="K65" s="60">
        <f t="shared" si="2"/>
        <v>0.23394495412844038</v>
      </c>
      <c r="L65" s="22">
        <f t="shared" si="3"/>
        <v>0.39449541284403672</v>
      </c>
    </row>
    <row r="66" spans="1:12" ht="12.5" thickBot="1" x14ac:dyDescent="0.25">
      <c r="A66" s="178"/>
      <c r="B66" s="33" t="s">
        <v>59</v>
      </c>
      <c r="C66" s="34">
        <v>45</v>
      </c>
      <c r="D66" s="35">
        <v>2.2222222222222223E-2</v>
      </c>
      <c r="E66" s="36">
        <v>0.2</v>
      </c>
      <c r="F66" s="35">
        <v>0.2</v>
      </c>
      <c r="G66" s="36">
        <v>4.4444444444444446E-2</v>
      </c>
      <c r="H66" s="35">
        <v>0.24444444444444444</v>
      </c>
      <c r="I66" s="37">
        <v>0.28888888888888886</v>
      </c>
      <c r="J66"/>
      <c r="K66" s="63">
        <f t="shared" si="2"/>
        <v>0.22222222222222224</v>
      </c>
      <c r="L66" s="37">
        <f t="shared" si="3"/>
        <v>0.24444444444444446</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66"/>
  <sheetViews>
    <sheetView workbookViewId="0">
      <pane ySplit="4" topLeftCell="A5"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483</v>
      </c>
      <c r="B1" s="204"/>
      <c r="C1" s="204"/>
      <c r="D1" s="204"/>
      <c r="E1" s="204"/>
      <c r="F1" s="204"/>
      <c r="G1" s="204"/>
      <c r="H1" s="204"/>
      <c r="I1" s="204"/>
      <c r="J1" s="204"/>
      <c r="K1" s="204"/>
      <c r="L1" s="205"/>
      <c r="M1" s="128"/>
    </row>
    <row r="2" spans="1:17" ht="13.5" customHeight="1" thickBot="1" x14ac:dyDescent="0.25"/>
    <row r="3" spans="1:17" s="47" customFormat="1" x14ac:dyDescent="0.2">
      <c r="A3" s="208"/>
      <c r="B3" s="209"/>
      <c r="C3" s="188" t="s">
        <v>219</v>
      </c>
      <c r="D3" s="41">
        <v>1</v>
      </c>
      <c r="E3" s="46">
        <v>2</v>
      </c>
      <c r="F3" s="46">
        <v>3</v>
      </c>
      <c r="G3" s="46">
        <v>4</v>
      </c>
      <c r="H3" s="46">
        <v>5</v>
      </c>
      <c r="I3" s="206" t="s">
        <v>220</v>
      </c>
      <c r="K3" s="48" t="s">
        <v>422</v>
      </c>
      <c r="L3" s="49" t="s">
        <v>425</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0.13289835164835165</v>
      </c>
      <c r="E5" s="11">
        <v>0.51579670329670335</v>
      </c>
      <c r="F5" s="10">
        <v>0.19574175824175824</v>
      </c>
      <c r="G5" s="11">
        <v>7.6923076923076927E-2</v>
      </c>
      <c r="H5" s="10">
        <v>6.7994505494505489E-2</v>
      </c>
      <c r="I5" s="12">
        <v>1.0645604395604396E-2</v>
      </c>
      <c r="J5"/>
      <c r="K5" s="58">
        <f t="shared" ref="K5:K35" si="0">SUM(D5:E5)</f>
        <v>0.64869505494505497</v>
      </c>
      <c r="L5" s="12">
        <f t="shared" ref="L5:L35" si="1">SUM(F5:G5)</f>
        <v>0.2726648351648352</v>
      </c>
      <c r="M5"/>
      <c r="N5"/>
      <c r="O5"/>
      <c r="P5"/>
      <c r="Q5"/>
    </row>
    <row r="6" spans="1:17" ht="12" customHeight="1" x14ac:dyDescent="0.2">
      <c r="A6" s="159" t="s">
        <v>108</v>
      </c>
      <c r="B6" s="13" t="s">
        <v>52</v>
      </c>
      <c r="C6" s="14">
        <v>704</v>
      </c>
      <c r="D6" s="15">
        <v>0.17329545454545456</v>
      </c>
      <c r="E6" s="16">
        <v>0.51420454545454541</v>
      </c>
      <c r="F6" s="15">
        <v>0.17329545454545456</v>
      </c>
      <c r="G6" s="16">
        <v>7.6704545454545456E-2</v>
      </c>
      <c r="H6" s="15">
        <v>5.3977272727272728E-2</v>
      </c>
      <c r="I6" s="17">
        <v>8.5227272727272721E-3</v>
      </c>
      <c r="J6"/>
      <c r="K6" s="59">
        <f t="shared" si="0"/>
        <v>0.6875</v>
      </c>
      <c r="L6" s="17">
        <f t="shared" si="1"/>
        <v>0.25</v>
      </c>
      <c r="M6"/>
      <c r="N6"/>
      <c r="O6"/>
      <c r="P6"/>
      <c r="Q6"/>
    </row>
    <row r="7" spans="1:17" x14ac:dyDescent="0.2">
      <c r="A7" s="160"/>
      <c r="B7" s="18" t="s">
        <v>53</v>
      </c>
      <c r="C7" s="19">
        <v>628</v>
      </c>
      <c r="D7" s="20">
        <v>0.16560509554140126</v>
      </c>
      <c r="E7" s="21">
        <v>0.56687898089171973</v>
      </c>
      <c r="F7" s="20">
        <v>0.16878980891719744</v>
      </c>
      <c r="G7" s="21">
        <v>6.0509554140127389E-2</v>
      </c>
      <c r="H7" s="20">
        <v>3.5031847133757961E-2</v>
      </c>
      <c r="I7" s="22">
        <v>3.1847133757961785E-3</v>
      </c>
      <c r="J7"/>
      <c r="K7" s="60">
        <f t="shared" si="0"/>
        <v>0.73248407643312097</v>
      </c>
      <c r="L7" s="22">
        <f t="shared" si="1"/>
        <v>0.22929936305732485</v>
      </c>
      <c r="M7"/>
      <c r="N7"/>
      <c r="O7"/>
      <c r="P7"/>
      <c r="Q7"/>
    </row>
    <row r="8" spans="1:17" x14ac:dyDescent="0.2">
      <c r="A8" s="160"/>
      <c r="B8" s="18" t="s">
        <v>54</v>
      </c>
      <c r="C8" s="19">
        <v>308</v>
      </c>
      <c r="D8" s="20">
        <v>7.1428571428571425E-2</v>
      </c>
      <c r="E8" s="21">
        <v>0.51948051948051943</v>
      </c>
      <c r="F8" s="20">
        <v>0.18181818181818182</v>
      </c>
      <c r="G8" s="21">
        <v>0.11038961038961038</v>
      </c>
      <c r="H8" s="20">
        <v>0.1038961038961039</v>
      </c>
      <c r="I8" s="22">
        <v>1.2987012987012988E-2</v>
      </c>
      <c r="J8"/>
      <c r="K8" s="60">
        <f t="shared" si="0"/>
        <v>0.59090909090909083</v>
      </c>
      <c r="L8" s="22">
        <f t="shared" si="1"/>
        <v>0.29220779220779219</v>
      </c>
      <c r="M8"/>
      <c r="N8"/>
      <c r="O8"/>
      <c r="P8"/>
      <c r="Q8"/>
    </row>
    <row r="9" spans="1:17" x14ac:dyDescent="0.2">
      <c r="A9" s="160"/>
      <c r="B9" s="18" t="s">
        <v>55</v>
      </c>
      <c r="C9" s="19">
        <v>520</v>
      </c>
      <c r="D9" s="20">
        <v>8.461538461538462E-2</v>
      </c>
      <c r="E9" s="21">
        <v>0.54230769230769227</v>
      </c>
      <c r="F9" s="20">
        <v>0.2076923076923077</v>
      </c>
      <c r="G9" s="21">
        <v>7.3076923076923081E-2</v>
      </c>
      <c r="H9" s="20">
        <v>8.8461538461538466E-2</v>
      </c>
      <c r="I9" s="22">
        <v>3.8461538461538464E-3</v>
      </c>
      <c r="J9"/>
      <c r="K9" s="60">
        <f t="shared" si="0"/>
        <v>0.62692307692307692</v>
      </c>
      <c r="L9" s="22">
        <f t="shared" si="1"/>
        <v>0.28076923076923077</v>
      </c>
      <c r="M9"/>
      <c r="N9"/>
      <c r="O9"/>
      <c r="P9"/>
      <c r="Q9"/>
    </row>
    <row r="10" spans="1:17" x14ac:dyDescent="0.2">
      <c r="A10" s="160"/>
      <c r="B10" s="18" t="s">
        <v>56</v>
      </c>
      <c r="C10" s="19">
        <v>312</v>
      </c>
      <c r="D10" s="20">
        <v>0.12820512820512819</v>
      </c>
      <c r="E10" s="21">
        <v>0.44871794871794873</v>
      </c>
      <c r="F10" s="20">
        <v>0.21794871794871795</v>
      </c>
      <c r="G10" s="21">
        <v>8.9743589743589744E-2</v>
      </c>
      <c r="H10" s="20">
        <v>8.9743589743589744E-2</v>
      </c>
      <c r="I10" s="22">
        <v>2.564102564102564E-2</v>
      </c>
      <c r="J10"/>
      <c r="K10" s="60">
        <f t="shared" si="0"/>
        <v>0.57692307692307687</v>
      </c>
      <c r="L10" s="22">
        <f t="shared" si="1"/>
        <v>0.30769230769230771</v>
      </c>
      <c r="M10"/>
      <c r="N10"/>
      <c r="O10"/>
      <c r="P10"/>
      <c r="Q10"/>
    </row>
    <row r="11" spans="1:17" x14ac:dyDescent="0.2">
      <c r="A11" s="160"/>
      <c r="B11" s="18" t="s">
        <v>57</v>
      </c>
      <c r="C11" s="19">
        <v>336</v>
      </c>
      <c r="D11" s="20">
        <v>9.5238095238095233E-2</v>
      </c>
      <c r="E11" s="21">
        <v>0.45238095238095238</v>
      </c>
      <c r="F11" s="20">
        <v>0.27976190476190477</v>
      </c>
      <c r="G11" s="21">
        <v>7.7380952380952384E-2</v>
      </c>
      <c r="H11" s="20">
        <v>7.7380952380952384E-2</v>
      </c>
      <c r="I11" s="22">
        <v>1.7857142857142856E-2</v>
      </c>
      <c r="J11"/>
      <c r="K11" s="60">
        <f t="shared" si="0"/>
        <v>0.54761904761904767</v>
      </c>
      <c r="L11" s="22">
        <f t="shared" si="1"/>
        <v>0.35714285714285715</v>
      </c>
      <c r="M11"/>
      <c r="N11"/>
      <c r="O11"/>
      <c r="P11"/>
      <c r="Q11"/>
    </row>
    <row r="12" spans="1:17" x14ac:dyDescent="0.2">
      <c r="A12" s="160"/>
      <c r="B12" s="18" t="s">
        <v>58</v>
      </c>
      <c r="C12" s="19">
        <v>92</v>
      </c>
      <c r="D12" s="20">
        <v>0.2391304347826087</v>
      </c>
      <c r="E12" s="21">
        <v>0.5</v>
      </c>
      <c r="F12" s="20">
        <v>0.16304347826086957</v>
      </c>
      <c r="G12" s="21">
        <v>3.2608695652173912E-2</v>
      </c>
      <c r="H12" s="20">
        <v>5.434782608695652E-2</v>
      </c>
      <c r="I12" s="22">
        <v>1.0869565217391304E-2</v>
      </c>
      <c r="J12"/>
      <c r="K12" s="60">
        <f t="shared" si="0"/>
        <v>0.73913043478260865</v>
      </c>
      <c r="L12" s="22">
        <f t="shared" si="1"/>
        <v>0.19565217391304349</v>
      </c>
      <c r="M12"/>
      <c r="N12"/>
      <c r="O12"/>
      <c r="P12"/>
      <c r="Q12"/>
    </row>
    <row r="13" spans="1:17" x14ac:dyDescent="0.2">
      <c r="A13" s="161"/>
      <c r="B13" s="23" t="s">
        <v>59</v>
      </c>
      <c r="C13" s="24">
        <v>12</v>
      </c>
      <c r="D13" s="25">
        <v>8.3333333333333329E-2</v>
      </c>
      <c r="E13" s="26">
        <v>0.33333333333333331</v>
      </c>
      <c r="F13" s="25">
        <v>8.3333333333333329E-2</v>
      </c>
      <c r="G13" s="26">
        <v>0.25</v>
      </c>
      <c r="H13" s="25">
        <v>8.3333333333333329E-2</v>
      </c>
      <c r="I13" s="27">
        <v>0.16666666666666666</v>
      </c>
      <c r="J13"/>
      <c r="K13" s="61">
        <f t="shared" si="0"/>
        <v>0.41666666666666663</v>
      </c>
      <c r="L13" s="27">
        <f t="shared" si="1"/>
        <v>0.33333333333333331</v>
      </c>
      <c r="M13"/>
      <c r="N13"/>
      <c r="O13"/>
      <c r="P13"/>
      <c r="Q13"/>
    </row>
    <row r="14" spans="1:17" x14ac:dyDescent="0.2">
      <c r="A14" s="159" t="s">
        <v>109</v>
      </c>
      <c r="B14" s="13" t="s">
        <v>110</v>
      </c>
      <c r="C14" s="19">
        <v>1303</v>
      </c>
      <c r="D14" s="20">
        <v>0.13814274750575595</v>
      </c>
      <c r="E14" s="21">
        <v>0.5034535686876439</v>
      </c>
      <c r="F14" s="20">
        <v>0.21181887950882577</v>
      </c>
      <c r="G14" s="21">
        <v>9.5165003837298548E-2</v>
      </c>
      <c r="H14" s="20">
        <v>4.6815042210283958E-2</v>
      </c>
      <c r="I14" s="22">
        <v>4.6047582501918651E-3</v>
      </c>
      <c r="J14"/>
      <c r="K14" s="60">
        <f t="shared" si="0"/>
        <v>0.64159631619339985</v>
      </c>
      <c r="L14" s="22">
        <f t="shared" si="1"/>
        <v>0.30698388334612431</v>
      </c>
      <c r="M14"/>
      <c r="N14"/>
      <c r="O14"/>
      <c r="P14"/>
      <c r="Q14"/>
    </row>
    <row r="15" spans="1:17" x14ac:dyDescent="0.2">
      <c r="A15" s="160"/>
      <c r="B15" s="18" t="s">
        <v>111</v>
      </c>
      <c r="C15" s="19">
        <v>1575</v>
      </c>
      <c r="D15" s="20">
        <v>0.12634920634920635</v>
      </c>
      <c r="E15" s="21">
        <v>0.52952380952380951</v>
      </c>
      <c r="F15" s="20">
        <v>0.18476190476190477</v>
      </c>
      <c r="G15" s="21">
        <v>6.1587301587301586E-2</v>
      </c>
      <c r="H15" s="20">
        <v>8.4444444444444447E-2</v>
      </c>
      <c r="I15" s="22">
        <v>1.3333333333333334E-2</v>
      </c>
      <c r="J15"/>
      <c r="K15" s="60">
        <f t="shared" si="0"/>
        <v>0.65587301587301583</v>
      </c>
      <c r="L15" s="22">
        <f t="shared" si="1"/>
        <v>0.24634920634920635</v>
      </c>
      <c r="M15"/>
      <c r="N15"/>
      <c r="O15"/>
      <c r="P15"/>
      <c r="Q15"/>
    </row>
    <row r="16" spans="1:17" x14ac:dyDescent="0.2">
      <c r="A16" s="161"/>
      <c r="B16" s="23" t="s">
        <v>40</v>
      </c>
      <c r="C16" s="24">
        <v>34</v>
      </c>
      <c r="D16" s="25">
        <v>0.23529411764705882</v>
      </c>
      <c r="E16" s="26">
        <v>0.35294117647058826</v>
      </c>
      <c r="F16" s="25">
        <v>8.8235294117647065E-2</v>
      </c>
      <c r="G16" s="26">
        <v>8.8235294117647065E-2</v>
      </c>
      <c r="H16" s="25">
        <v>0.11764705882352941</v>
      </c>
      <c r="I16" s="27">
        <v>0.11764705882352941</v>
      </c>
      <c r="J16"/>
      <c r="K16" s="61">
        <f t="shared" si="0"/>
        <v>0.58823529411764708</v>
      </c>
      <c r="L16" s="27">
        <f t="shared" si="1"/>
        <v>0.17647058823529413</v>
      </c>
      <c r="M16"/>
      <c r="N16"/>
      <c r="O16"/>
      <c r="P16"/>
      <c r="Q16"/>
    </row>
    <row r="17" spans="1:17" ht="12" customHeight="1" x14ac:dyDescent="0.2">
      <c r="A17" s="159" t="s">
        <v>112</v>
      </c>
      <c r="B17" s="28" t="s">
        <v>39</v>
      </c>
      <c r="C17" s="29">
        <v>506</v>
      </c>
      <c r="D17" s="30">
        <v>0.17588932806324112</v>
      </c>
      <c r="E17" s="31">
        <v>0.4525691699604743</v>
      </c>
      <c r="F17" s="30">
        <v>0.16798418972332016</v>
      </c>
      <c r="G17" s="31">
        <v>9.8814229249011856E-2</v>
      </c>
      <c r="H17" s="30">
        <v>0.10474308300395258</v>
      </c>
      <c r="I17" s="32">
        <v>0</v>
      </c>
      <c r="J17"/>
      <c r="K17" s="62">
        <f t="shared" si="0"/>
        <v>0.62845849802371545</v>
      </c>
      <c r="L17" s="32">
        <f t="shared" si="1"/>
        <v>0.26679841897233203</v>
      </c>
      <c r="M17"/>
      <c r="N17"/>
      <c r="O17"/>
      <c r="P17"/>
      <c r="Q17"/>
    </row>
    <row r="18" spans="1:17" x14ac:dyDescent="0.2">
      <c r="A18" s="161"/>
      <c r="B18" s="18" t="s">
        <v>129</v>
      </c>
      <c r="C18" s="19">
        <v>753</v>
      </c>
      <c r="D18" s="20">
        <v>0.15139442231075698</v>
      </c>
      <c r="E18" s="21">
        <v>0.53120849933598935</v>
      </c>
      <c r="F18" s="20">
        <v>0.18061088977423639</v>
      </c>
      <c r="G18" s="21">
        <v>6.3745019920318724E-2</v>
      </c>
      <c r="H18" s="20">
        <v>6.9057104913678613E-2</v>
      </c>
      <c r="I18" s="22">
        <v>3.9840637450199202E-3</v>
      </c>
      <c r="J18"/>
      <c r="K18" s="60">
        <f t="shared" si="0"/>
        <v>0.6826029216467463</v>
      </c>
      <c r="L18" s="22">
        <f t="shared" si="1"/>
        <v>0.24435590969455512</v>
      </c>
      <c r="M18"/>
      <c r="N18"/>
      <c r="O18"/>
      <c r="P18"/>
      <c r="Q18"/>
    </row>
    <row r="19" spans="1:17" x14ac:dyDescent="0.2">
      <c r="A19" s="159"/>
      <c r="B19" s="18" t="s">
        <v>130</v>
      </c>
      <c r="C19" s="19">
        <v>807</v>
      </c>
      <c r="D19" s="20">
        <v>9.541511771995044E-2</v>
      </c>
      <c r="E19" s="21">
        <v>0.53531598513011147</v>
      </c>
      <c r="F19" s="20">
        <v>0.25278810408921931</v>
      </c>
      <c r="G19" s="21">
        <v>6.4436183395291197E-2</v>
      </c>
      <c r="H19" s="20">
        <v>4.4609665427509292E-2</v>
      </c>
      <c r="I19" s="22">
        <v>7.4349442379182153E-3</v>
      </c>
      <c r="J19"/>
      <c r="K19" s="60">
        <f t="shared" si="0"/>
        <v>0.63073110285006195</v>
      </c>
      <c r="L19" s="22">
        <f t="shared" si="1"/>
        <v>0.31722428748451048</v>
      </c>
      <c r="M19"/>
      <c r="N19"/>
      <c r="O19"/>
      <c r="P19"/>
      <c r="Q19"/>
    </row>
    <row r="20" spans="1:17" x14ac:dyDescent="0.2">
      <c r="A20" s="160"/>
      <c r="B20" s="18" t="s">
        <v>131</v>
      </c>
      <c r="C20" s="19">
        <v>594</v>
      </c>
      <c r="D20" s="20">
        <v>0.11952861952861953</v>
      </c>
      <c r="E20" s="21">
        <v>0.51515151515151514</v>
      </c>
      <c r="F20" s="20">
        <v>0.18518518518518517</v>
      </c>
      <c r="G20" s="21">
        <v>7.9124579124579125E-2</v>
      </c>
      <c r="H20" s="20">
        <v>8.0808080808080815E-2</v>
      </c>
      <c r="I20" s="22">
        <v>2.0202020202020204E-2</v>
      </c>
      <c r="J20"/>
      <c r="K20" s="60">
        <f t="shared" si="0"/>
        <v>0.63468013468013462</v>
      </c>
      <c r="L20" s="22">
        <f t="shared" si="1"/>
        <v>0.26430976430976427</v>
      </c>
      <c r="M20"/>
      <c r="N20"/>
      <c r="O20"/>
      <c r="P20"/>
      <c r="Q20"/>
    </row>
    <row r="21" spans="1:17" x14ac:dyDescent="0.2">
      <c r="A21" s="160"/>
      <c r="B21" s="18" t="s">
        <v>132</v>
      </c>
      <c r="C21" s="19">
        <v>234</v>
      </c>
      <c r="D21" s="20">
        <v>0.14102564102564102</v>
      </c>
      <c r="E21" s="21">
        <v>0.55128205128205132</v>
      </c>
      <c r="F21" s="20">
        <v>0.14529914529914531</v>
      </c>
      <c r="G21" s="21">
        <v>0.10256410256410256</v>
      </c>
      <c r="H21" s="20">
        <v>3.4188034188034191E-2</v>
      </c>
      <c r="I21" s="22">
        <v>2.564102564102564E-2</v>
      </c>
      <c r="J21"/>
      <c r="K21" s="60">
        <f t="shared" si="0"/>
        <v>0.69230769230769229</v>
      </c>
      <c r="L21" s="22">
        <f t="shared" si="1"/>
        <v>0.24786324786324787</v>
      </c>
      <c r="M21"/>
      <c r="N21"/>
      <c r="O21"/>
      <c r="P21"/>
      <c r="Q21"/>
    </row>
    <row r="22" spans="1:17" x14ac:dyDescent="0.2">
      <c r="A22" s="161"/>
      <c r="B22" s="23" t="s">
        <v>59</v>
      </c>
      <c r="C22" s="24">
        <v>18</v>
      </c>
      <c r="D22" s="25">
        <v>0.16666666666666666</v>
      </c>
      <c r="E22" s="26">
        <v>0.33333333333333331</v>
      </c>
      <c r="F22" s="25">
        <v>5.5555555555555552E-2</v>
      </c>
      <c r="G22" s="26">
        <v>0.16666666666666666</v>
      </c>
      <c r="H22" s="25">
        <v>5.5555555555555552E-2</v>
      </c>
      <c r="I22" s="27">
        <v>0.22222222222222221</v>
      </c>
      <c r="J22"/>
      <c r="K22" s="61">
        <f t="shared" si="0"/>
        <v>0.5</v>
      </c>
      <c r="L22" s="27">
        <f t="shared" si="1"/>
        <v>0.22222222222222221</v>
      </c>
      <c r="M22"/>
      <c r="N22"/>
      <c r="O22"/>
      <c r="P22"/>
      <c r="Q22"/>
    </row>
    <row r="23" spans="1:17" ht="12" customHeight="1" x14ac:dyDescent="0.2">
      <c r="A23" s="159" t="s">
        <v>113</v>
      </c>
      <c r="B23" s="28" t="s">
        <v>41</v>
      </c>
      <c r="C23" s="14">
        <v>204</v>
      </c>
      <c r="D23" s="15">
        <v>0.2107843137254902</v>
      </c>
      <c r="E23" s="16">
        <v>0.45098039215686275</v>
      </c>
      <c r="F23" s="15">
        <v>0.18627450980392157</v>
      </c>
      <c r="G23" s="16">
        <v>0.12745098039215685</v>
      </c>
      <c r="H23" s="15">
        <v>2.4509803921568627E-2</v>
      </c>
      <c r="I23" s="17">
        <v>0</v>
      </c>
      <c r="J23"/>
      <c r="K23" s="59">
        <f t="shared" si="0"/>
        <v>0.66176470588235292</v>
      </c>
      <c r="L23" s="17">
        <f t="shared" si="1"/>
        <v>0.31372549019607843</v>
      </c>
      <c r="M23"/>
      <c r="N23"/>
      <c r="O23"/>
      <c r="P23"/>
      <c r="Q23"/>
    </row>
    <row r="24" spans="1:17" x14ac:dyDescent="0.2">
      <c r="A24" s="160"/>
      <c r="B24" s="18" t="s">
        <v>133</v>
      </c>
      <c r="C24" s="19">
        <v>309</v>
      </c>
      <c r="D24" s="20">
        <v>0.14886731391585761</v>
      </c>
      <c r="E24" s="21">
        <v>0.53074433656957931</v>
      </c>
      <c r="F24" s="20">
        <v>0.17799352750809061</v>
      </c>
      <c r="G24" s="21">
        <v>7.7669902912621352E-2</v>
      </c>
      <c r="H24" s="20">
        <v>6.4724919093851127E-2</v>
      </c>
      <c r="I24" s="22">
        <v>0</v>
      </c>
      <c r="J24"/>
      <c r="K24" s="60">
        <f t="shared" si="0"/>
        <v>0.67961165048543692</v>
      </c>
      <c r="L24" s="22">
        <f t="shared" si="1"/>
        <v>0.25566343042071193</v>
      </c>
      <c r="M24"/>
      <c r="N24"/>
      <c r="O24"/>
      <c r="P24"/>
      <c r="Q24"/>
    </row>
    <row r="25" spans="1:17" x14ac:dyDescent="0.2">
      <c r="A25" s="161"/>
      <c r="B25" s="18" t="s">
        <v>134</v>
      </c>
      <c r="C25" s="19">
        <v>379</v>
      </c>
      <c r="D25" s="20">
        <v>0.10026385224274406</v>
      </c>
      <c r="E25" s="21">
        <v>0.48548812664907653</v>
      </c>
      <c r="F25" s="20">
        <v>0.29023746701846964</v>
      </c>
      <c r="G25" s="21">
        <v>8.7071240105540904E-2</v>
      </c>
      <c r="H25" s="20">
        <v>3.1662269129287601E-2</v>
      </c>
      <c r="I25" s="22">
        <v>5.2770448548812663E-3</v>
      </c>
      <c r="J25"/>
      <c r="K25" s="60">
        <f t="shared" si="0"/>
        <v>0.58575197889182062</v>
      </c>
      <c r="L25" s="22">
        <f t="shared" si="1"/>
        <v>0.37730870712401055</v>
      </c>
      <c r="M25"/>
      <c r="N25"/>
      <c r="O25"/>
      <c r="P25"/>
      <c r="Q25"/>
    </row>
    <row r="26" spans="1:17" x14ac:dyDescent="0.2">
      <c r="A26" s="159"/>
      <c r="B26" s="18" t="s">
        <v>135</v>
      </c>
      <c r="C26" s="19">
        <v>298</v>
      </c>
      <c r="D26" s="20">
        <v>0.11409395973154363</v>
      </c>
      <c r="E26" s="21">
        <v>0.53691275167785235</v>
      </c>
      <c r="F26" s="20">
        <v>0.18456375838926176</v>
      </c>
      <c r="G26" s="21">
        <v>8.3892617449664433E-2</v>
      </c>
      <c r="H26" s="20">
        <v>7.3825503355704702E-2</v>
      </c>
      <c r="I26" s="22">
        <v>6.7114093959731542E-3</v>
      </c>
      <c r="J26"/>
      <c r="K26" s="60">
        <f t="shared" si="0"/>
        <v>0.65100671140939603</v>
      </c>
      <c r="L26" s="22">
        <f t="shared" si="1"/>
        <v>0.26845637583892618</v>
      </c>
      <c r="M26"/>
      <c r="N26"/>
      <c r="O26"/>
      <c r="P26"/>
      <c r="Q26"/>
    </row>
    <row r="27" spans="1:17" x14ac:dyDescent="0.2">
      <c r="A27" s="160"/>
      <c r="B27" s="18" t="s">
        <v>136</v>
      </c>
      <c r="C27" s="19">
        <v>111</v>
      </c>
      <c r="D27" s="20">
        <v>0.15315315315315314</v>
      </c>
      <c r="E27" s="21">
        <v>0.50450450450450446</v>
      </c>
      <c r="F27" s="20">
        <v>0.16216216216216217</v>
      </c>
      <c r="G27" s="21">
        <v>0.14414414414414414</v>
      </c>
      <c r="H27" s="20">
        <v>1.8018018018018018E-2</v>
      </c>
      <c r="I27" s="22">
        <v>1.8018018018018018E-2</v>
      </c>
      <c r="J27"/>
      <c r="K27" s="60">
        <f t="shared" si="0"/>
        <v>0.6576576576576576</v>
      </c>
      <c r="L27" s="22">
        <f t="shared" si="1"/>
        <v>0.30630630630630629</v>
      </c>
      <c r="M27"/>
      <c r="N27"/>
      <c r="O27"/>
      <c r="P27"/>
      <c r="Q27"/>
    </row>
    <row r="28" spans="1:17" x14ac:dyDescent="0.2">
      <c r="A28" s="160"/>
      <c r="B28" s="18" t="s">
        <v>42</v>
      </c>
      <c r="C28" s="19">
        <v>2</v>
      </c>
      <c r="D28" s="20">
        <v>1</v>
      </c>
      <c r="E28" s="21">
        <v>0</v>
      </c>
      <c r="F28" s="20">
        <v>0</v>
      </c>
      <c r="G28" s="21">
        <v>0</v>
      </c>
      <c r="H28" s="20">
        <v>0</v>
      </c>
      <c r="I28" s="22">
        <v>0</v>
      </c>
      <c r="J28"/>
      <c r="K28" s="60">
        <f t="shared" si="0"/>
        <v>1</v>
      </c>
      <c r="L28" s="22">
        <f t="shared" si="1"/>
        <v>0</v>
      </c>
      <c r="M28"/>
      <c r="N28"/>
      <c r="O28"/>
      <c r="P28"/>
      <c r="Q28"/>
    </row>
    <row r="29" spans="1:17" x14ac:dyDescent="0.2">
      <c r="A29" s="160"/>
      <c r="B29" s="18" t="s">
        <v>43</v>
      </c>
      <c r="C29" s="19">
        <v>295</v>
      </c>
      <c r="D29" s="20">
        <v>0.14915254237288136</v>
      </c>
      <c r="E29" s="21">
        <v>0.46440677966101696</v>
      </c>
      <c r="F29" s="20">
        <v>0.15254237288135594</v>
      </c>
      <c r="G29" s="21">
        <v>8.1355932203389825E-2</v>
      </c>
      <c r="H29" s="20">
        <v>0.15254237288135594</v>
      </c>
      <c r="I29" s="22">
        <v>0</v>
      </c>
      <c r="J29"/>
      <c r="K29" s="60">
        <f t="shared" si="0"/>
        <v>0.61355932203389829</v>
      </c>
      <c r="L29" s="22">
        <f t="shared" si="1"/>
        <v>0.23389830508474577</v>
      </c>
      <c r="M29"/>
      <c r="N29"/>
      <c r="O29"/>
      <c r="P29"/>
      <c r="Q29"/>
    </row>
    <row r="30" spans="1:17" x14ac:dyDescent="0.2">
      <c r="A30" s="160"/>
      <c r="B30" s="18" t="s">
        <v>137</v>
      </c>
      <c r="C30" s="19">
        <v>438</v>
      </c>
      <c r="D30" s="20">
        <v>0.15068493150684931</v>
      </c>
      <c r="E30" s="21">
        <v>0.52968036529680362</v>
      </c>
      <c r="F30" s="20">
        <v>0.18493150684931506</v>
      </c>
      <c r="G30" s="21">
        <v>5.4794520547945202E-2</v>
      </c>
      <c r="H30" s="20">
        <v>7.3059360730593603E-2</v>
      </c>
      <c r="I30" s="22">
        <v>6.8493150684931503E-3</v>
      </c>
      <c r="J30"/>
      <c r="K30" s="60">
        <f t="shared" si="0"/>
        <v>0.68036529680365287</v>
      </c>
      <c r="L30" s="22">
        <f t="shared" si="1"/>
        <v>0.23972602739726026</v>
      </c>
      <c r="M30"/>
      <c r="N30"/>
      <c r="O30"/>
      <c r="P30"/>
      <c r="Q30"/>
    </row>
    <row r="31" spans="1:17" x14ac:dyDescent="0.2">
      <c r="A31" s="160"/>
      <c r="B31" s="18" t="s">
        <v>138</v>
      </c>
      <c r="C31" s="19">
        <v>425</v>
      </c>
      <c r="D31" s="20">
        <v>8.9411764705882357E-2</v>
      </c>
      <c r="E31" s="21">
        <v>0.57882352941176474</v>
      </c>
      <c r="F31" s="20">
        <v>0.22117647058823531</v>
      </c>
      <c r="G31" s="21">
        <v>4.4705882352941179E-2</v>
      </c>
      <c r="H31" s="20">
        <v>5.647058823529412E-2</v>
      </c>
      <c r="I31" s="22">
        <v>9.4117647058823521E-3</v>
      </c>
      <c r="J31"/>
      <c r="K31" s="60">
        <f t="shared" si="0"/>
        <v>0.66823529411764704</v>
      </c>
      <c r="L31" s="22">
        <f t="shared" si="1"/>
        <v>0.26588235294117646</v>
      </c>
      <c r="M31"/>
      <c r="N31"/>
      <c r="O31"/>
      <c r="P31"/>
      <c r="Q31"/>
    </row>
    <row r="32" spans="1:17" x14ac:dyDescent="0.2">
      <c r="A32" s="160"/>
      <c r="B32" s="18" t="s">
        <v>139</v>
      </c>
      <c r="C32" s="19">
        <v>292</v>
      </c>
      <c r="D32" s="20">
        <v>0.11986301369863013</v>
      </c>
      <c r="E32" s="21">
        <v>0.49315068493150682</v>
      </c>
      <c r="F32" s="20">
        <v>0.18835616438356165</v>
      </c>
      <c r="G32" s="21">
        <v>7.5342465753424653E-2</v>
      </c>
      <c r="H32" s="20">
        <v>8.9041095890410954E-2</v>
      </c>
      <c r="I32" s="22">
        <v>3.4246575342465752E-2</v>
      </c>
      <c r="J32"/>
      <c r="K32" s="60">
        <f t="shared" si="0"/>
        <v>0.61301369863013699</v>
      </c>
      <c r="L32" s="22">
        <f t="shared" si="1"/>
        <v>0.2636986301369863</v>
      </c>
      <c r="M32"/>
      <c r="N32"/>
      <c r="O32"/>
      <c r="P32"/>
      <c r="Q32"/>
    </row>
    <row r="33" spans="1:17" x14ac:dyDescent="0.2">
      <c r="A33" s="160"/>
      <c r="B33" s="18" t="s">
        <v>140</v>
      </c>
      <c r="C33" s="19">
        <v>123</v>
      </c>
      <c r="D33" s="20">
        <v>0.13008130081300814</v>
      </c>
      <c r="E33" s="21">
        <v>0.5934959349593496</v>
      </c>
      <c r="F33" s="20">
        <v>0.13008130081300814</v>
      </c>
      <c r="G33" s="21">
        <v>6.5040650406504072E-2</v>
      </c>
      <c r="H33" s="20">
        <v>4.878048780487805E-2</v>
      </c>
      <c r="I33" s="22">
        <v>3.2520325203252036E-2</v>
      </c>
      <c r="J33"/>
      <c r="K33" s="60">
        <f t="shared" si="0"/>
        <v>0.72357723577235777</v>
      </c>
      <c r="L33" s="22">
        <f t="shared" si="1"/>
        <v>0.1951219512195122</v>
      </c>
      <c r="M33"/>
      <c r="N33"/>
      <c r="O33"/>
      <c r="P33"/>
      <c r="Q33"/>
    </row>
    <row r="34" spans="1:17" x14ac:dyDescent="0.2">
      <c r="A34" s="160"/>
      <c r="B34" s="18" t="s">
        <v>44</v>
      </c>
      <c r="C34" s="19">
        <v>2</v>
      </c>
      <c r="D34" s="20">
        <v>0</v>
      </c>
      <c r="E34" s="21">
        <v>1</v>
      </c>
      <c r="F34" s="20">
        <v>0</v>
      </c>
      <c r="G34" s="21">
        <v>0</v>
      </c>
      <c r="H34" s="20">
        <v>0</v>
      </c>
      <c r="I34" s="22">
        <v>0</v>
      </c>
      <c r="J34"/>
      <c r="K34" s="60">
        <f t="shared" si="0"/>
        <v>1</v>
      </c>
      <c r="L34" s="22">
        <f t="shared" si="1"/>
        <v>0</v>
      </c>
      <c r="M34"/>
      <c r="N34"/>
      <c r="O34"/>
      <c r="P34"/>
      <c r="Q34"/>
    </row>
    <row r="35" spans="1:17" x14ac:dyDescent="0.2">
      <c r="A35" s="161"/>
      <c r="B35" s="23" t="s">
        <v>251</v>
      </c>
      <c r="C35" s="24">
        <v>34</v>
      </c>
      <c r="D35" s="25">
        <v>0.23529411764705882</v>
      </c>
      <c r="E35" s="26">
        <v>0.35294117647058826</v>
      </c>
      <c r="F35" s="25">
        <v>8.8235294117647065E-2</v>
      </c>
      <c r="G35" s="26">
        <v>8.8235294117647065E-2</v>
      </c>
      <c r="H35" s="25">
        <v>0.11764705882352941</v>
      </c>
      <c r="I35" s="27">
        <v>0.11764705882352941</v>
      </c>
      <c r="J35"/>
      <c r="K35" s="61">
        <f t="shared" si="0"/>
        <v>0.58823529411764708</v>
      </c>
      <c r="L35" s="27">
        <f t="shared" si="1"/>
        <v>0.17647058823529413</v>
      </c>
      <c r="M35"/>
      <c r="N35"/>
      <c r="O35"/>
      <c r="P35"/>
      <c r="Q35"/>
    </row>
    <row r="36" spans="1:17" ht="12" customHeight="1" x14ac:dyDescent="0.2">
      <c r="A36" s="159" t="s">
        <v>114</v>
      </c>
      <c r="B36" s="13" t="s">
        <v>141</v>
      </c>
      <c r="C36" s="14">
        <v>36</v>
      </c>
      <c r="D36" s="15">
        <v>8.3333333333333329E-2</v>
      </c>
      <c r="E36" s="16">
        <v>0.58333333333333337</v>
      </c>
      <c r="F36" s="15">
        <v>0.25</v>
      </c>
      <c r="G36" s="16">
        <v>8.3333333333333329E-2</v>
      </c>
      <c r="H36" s="15">
        <v>0</v>
      </c>
      <c r="I36" s="17">
        <v>0</v>
      </c>
      <c r="J36"/>
      <c r="K36" s="59">
        <f t="shared" ref="K36:K66" si="2">SUM(D36:E36)</f>
        <v>0.66666666666666674</v>
      </c>
      <c r="L36" s="17">
        <f t="shared" ref="L36:L66" si="3">SUM(F36:G36)</f>
        <v>0.33333333333333331</v>
      </c>
      <c r="M36"/>
      <c r="N36"/>
      <c r="O36"/>
      <c r="P36"/>
      <c r="Q36"/>
    </row>
    <row r="37" spans="1:17" x14ac:dyDescent="0.2">
      <c r="A37" s="160"/>
      <c r="B37" s="18" t="s">
        <v>142</v>
      </c>
      <c r="C37" s="19">
        <v>176</v>
      </c>
      <c r="D37" s="20">
        <v>9.0909090909090912E-2</v>
      </c>
      <c r="E37" s="21">
        <v>0.49431818181818182</v>
      </c>
      <c r="F37" s="20">
        <v>0.23295454545454544</v>
      </c>
      <c r="G37" s="21">
        <v>0.13636363636363635</v>
      </c>
      <c r="H37" s="20">
        <v>1.1363636363636364E-2</v>
      </c>
      <c r="I37" s="22">
        <v>3.4090909090909088E-2</v>
      </c>
      <c r="J37"/>
      <c r="K37" s="60">
        <f t="shared" si="2"/>
        <v>0.58522727272727271</v>
      </c>
      <c r="L37" s="22">
        <f t="shared" si="3"/>
        <v>0.36931818181818177</v>
      </c>
      <c r="M37"/>
      <c r="N37"/>
      <c r="O37"/>
      <c r="P37"/>
      <c r="Q37"/>
    </row>
    <row r="38" spans="1:17" x14ac:dyDescent="0.2">
      <c r="A38" s="161"/>
      <c r="B38" s="18" t="s">
        <v>143</v>
      </c>
      <c r="C38" s="19">
        <v>968</v>
      </c>
      <c r="D38" s="20">
        <v>0.13223140495867769</v>
      </c>
      <c r="E38" s="21">
        <v>0.5475206611570248</v>
      </c>
      <c r="F38" s="20">
        <v>0.19834710743801653</v>
      </c>
      <c r="G38" s="21">
        <v>7.3347107438016534E-2</v>
      </c>
      <c r="H38" s="20">
        <v>4.7520661157024795E-2</v>
      </c>
      <c r="I38" s="22">
        <v>1.0330578512396695E-3</v>
      </c>
      <c r="J38"/>
      <c r="K38" s="60">
        <f t="shared" si="2"/>
        <v>0.67975206611570249</v>
      </c>
      <c r="L38" s="22">
        <f t="shared" si="3"/>
        <v>0.27169421487603307</v>
      </c>
      <c r="M38"/>
      <c r="N38"/>
      <c r="O38"/>
      <c r="P38"/>
      <c r="Q38"/>
    </row>
    <row r="39" spans="1:17" x14ac:dyDescent="0.2">
      <c r="A39" s="159"/>
      <c r="B39" s="18" t="s">
        <v>144</v>
      </c>
      <c r="C39" s="19">
        <v>522</v>
      </c>
      <c r="D39" s="20">
        <v>0.13984674329501914</v>
      </c>
      <c r="E39" s="21">
        <v>0.52681992337164751</v>
      </c>
      <c r="F39" s="20">
        <v>0.19348659003831417</v>
      </c>
      <c r="G39" s="21">
        <v>5.938697318007663E-2</v>
      </c>
      <c r="H39" s="20">
        <v>7.662835249042145E-2</v>
      </c>
      <c r="I39" s="22">
        <v>3.8314176245210726E-3</v>
      </c>
      <c r="J39"/>
      <c r="K39" s="60">
        <f t="shared" si="2"/>
        <v>0.66666666666666663</v>
      </c>
      <c r="L39" s="22">
        <f t="shared" si="3"/>
        <v>0.25287356321839083</v>
      </c>
      <c r="M39"/>
      <c r="N39"/>
      <c r="O39"/>
      <c r="P39"/>
      <c r="Q39"/>
    </row>
    <row r="40" spans="1:17" x14ac:dyDescent="0.2">
      <c r="A40" s="160"/>
      <c r="B40" s="18" t="s">
        <v>145</v>
      </c>
      <c r="C40" s="19">
        <v>204</v>
      </c>
      <c r="D40" s="20">
        <v>0.13725490196078433</v>
      </c>
      <c r="E40" s="21">
        <v>0.50490196078431371</v>
      </c>
      <c r="F40" s="20">
        <v>0.16176470588235295</v>
      </c>
      <c r="G40" s="21">
        <v>7.8431372549019607E-2</v>
      </c>
      <c r="H40" s="20">
        <v>0.10784313725490197</v>
      </c>
      <c r="I40" s="22">
        <v>9.8039215686274508E-3</v>
      </c>
      <c r="J40"/>
      <c r="K40" s="60">
        <f t="shared" si="2"/>
        <v>0.64215686274509798</v>
      </c>
      <c r="L40" s="22">
        <f t="shared" si="3"/>
        <v>0.24019607843137256</v>
      </c>
      <c r="M40"/>
      <c r="N40"/>
      <c r="O40"/>
      <c r="P40"/>
      <c r="Q40"/>
    </row>
    <row r="41" spans="1:17" x14ac:dyDescent="0.2">
      <c r="A41" s="160"/>
      <c r="B41" s="18" t="s">
        <v>60</v>
      </c>
      <c r="C41" s="19">
        <v>82</v>
      </c>
      <c r="D41" s="20">
        <v>0.2073170731707317</v>
      </c>
      <c r="E41" s="21">
        <v>0.35365853658536583</v>
      </c>
      <c r="F41" s="20">
        <v>0.29268292682926828</v>
      </c>
      <c r="G41" s="21">
        <v>9.7560975609756101E-2</v>
      </c>
      <c r="H41" s="20">
        <v>4.878048780487805E-2</v>
      </c>
      <c r="I41" s="22">
        <v>0</v>
      </c>
      <c r="J41"/>
      <c r="K41" s="60">
        <f t="shared" si="2"/>
        <v>0.5609756097560975</v>
      </c>
      <c r="L41" s="22">
        <f t="shared" si="3"/>
        <v>0.3902439024390244</v>
      </c>
      <c r="M41"/>
      <c r="N41"/>
      <c r="O41"/>
      <c r="P41"/>
      <c r="Q41"/>
    </row>
    <row r="42" spans="1:17" x14ac:dyDescent="0.2">
      <c r="A42" s="160"/>
      <c r="B42" s="18" t="s">
        <v>61</v>
      </c>
      <c r="C42" s="19">
        <v>387</v>
      </c>
      <c r="D42" s="20">
        <v>0.12919896640826872</v>
      </c>
      <c r="E42" s="21">
        <v>0.52713178294573648</v>
      </c>
      <c r="F42" s="20">
        <v>0.16279069767441862</v>
      </c>
      <c r="G42" s="21">
        <v>3.6175710594315243E-2</v>
      </c>
      <c r="H42" s="20">
        <v>0.13436692506459949</v>
      </c>
      <c r="I42" s="22">
        <v>1.0335917312661499E-2</v>
      </c>
      <c r="J42"/>
      <c r="K42" s="60">
        <f t="shared" si="2"/>
        <v>0.65633074935400515</v>
      </c>
      <c r="L42" s="22">
        <f t="shared" si="3"/>
        <v>0.19896640826873385</v>
      </c>
      <c r="M42"/>
      <c r="N42"/>
      <c r="O42"/>
      <c r="P42"/>
      <c r="Q42"/>
    </row>
    <row r="43" spans="1:17" x14ac:dyDescent="0.2">
      <c r="A43" s="160"/>
      <c r="B43" s="18" t="s">
        <v>146</v>
      </c>
      <c r="C43" s="19">
        <v>521</v>
      </c>
      <c r="D43" s="20">
        <v>0.1362763915547025</v>
      </c>
      <c r="E43" s="21">
        <v>0.47792706333973128</v>
      </c>
      <c r="F43" s="20">
        <v>0.19961612284069097</v>
      </c>
      <c r="G43" s="21">
        <v>0.1036468330134357</v>
      </c>
      <c r="H43" s="20">
        <v>5.9500959692898273E-2</v>
      </c>
      <c r="I43" s="22">
        <v>2.3032629558541268E-2</v>
      </c>
      <c r="J43"/>
      <c r="K43" s="60">
        <f t="shared" si="2"/>
        <v>0.61420345489443373</v>
      </c>
      <c r="L43" s="22">
        <f t="shared" si="3"/>
        <v>0.30326295585412666</v>
      </c>
      <c r="M43"/>
      <c r="N43"/>
      <c r="O43"/>
      <c r="P43"/>
      <c r="Q43"/>
    </row>
    <row r="44" spans="1:17" x14ac:dyDescent="0.2">
      <c r="A44" s="161"/>
      <c r="B44" s="23" t="s">
        <v>59</v>
      </c>
      <c r="C44" s="24">
        <v>16</v>
      </c>
      <c r="D44" s="25">
        <v>6.25E-2</v>
      </c>
      <c r="E44" s="26">
        <v>0.25</v>
      </c>
      <c r="F44" s="25">
        <v>0.1875</v>
      </c>
      <c r="G44" s="26">
        <v>0.1875</v>
      </c>
      <c r="H44" s="25">
        <v>6.25E-2</v>
      </c>
      <c r="I44" s="27">
        <v>0.25</v>
      </c>
      <c r="J44"/>
      <c r="K44" s="61">
        <f t="shared" si="2"/>
        <v>0.3125</v>
      </c>
      <c r="L44" s="27">
        <f t="shared" si="3"/>
        <v>0.375</v>
      </c>
      <c r="M44"/>
      <c r="N44"/>
      <c r="O44"/>
      <c r="P44"/>
      <c r="Q44"/>
    </row>
    <row r="45" spans="1:17" ht="12" customHeight="1" x14ac:dyDescent="0.2">
      <c r="A45" s="175" t="s">
        <v>115</v>
      </c>
      <c r="B45" s="13" t="s">
        <v>62</v>
      </c>
      <c r="C45" s="14">
        <v>257</v>
      </c>
      <c r="D45" s="15">
        <v>0.14007782101167315</v>
      </c>
      <c r="E45" s="16">
        <v>0.50194552529182879</v>
      </c>
      <c r="F45" s="15">
        <v>0.20622568093385213</v>
      </c>
      <c r="G45" s="16">
        <v>7.3929961089494164E-2</v>
      </c>
      <c r="H45" s="15">
        <v>5.8365758754863814E-2</v>
      </c>
      <c r="I45" s="17">
        <v>1.9455252918287938E-2</v>
      </c>
      <c r="J45"/>
      <c r="K45" s="59">
        <f t="shared" si="2"/>
        <v>0.64202334630350189</v>
      </c>
      <c r="L45" s="17">
        <f t="shared" si="3"/>
        <v>0.28015564202334631</v>
      </c>
      <c r="M45"/>
      <c r="N45"/>
      <c r="O45"/>
      <c r="P45"/>
      <c r="Q45"/>
    </row>
    <row r="46" spans="1:17" x14ac:dyDescent="0.2">
      <c r="A46" s="176"/>
      <c r="B46" s="18" t="s">
        <v>63</v>
      </c>
      <c r="C46" s="19">
        <v>826</v>
      </c>
      <c r="D46" s="20">
        <v>0.13559322033898305</v>
      </c>
      <c r="E46" s="21">
        <v>0.51815980629539948</v>
      </c>
      <c r="F46" s="20">
        <v>0.19854721549636803</v>
      </c>
      <c r="G46" s="21">
        <v>8.1113801452784504E-2</v>
      </c>
      <c r="H46" s="20">
        <v>5.9322033898305086E-2</v>
      </c>
      <c r="I46" s="22">
        <v>7.2639225181598066E-3</v>
      </c>
      <c r="J46"/>
      <c r="K46" s="60">
        <f t="shared" si="2"/>
        <v>0.65375302663438251</v>
      </c>
      <c r="L46" s="22">
        <f t="shared" si="3"/>
        <v>0.27966101694915252</v>
      </c>
      <c r="M46"/>
      <c r="N46"/>
      <c r="O46"/>
      <c r="P46"/>
      <c r="Q46"/>
    </row>
    <row r="47" spans="1:17" x14ac:dyDescent="0.2">
      <c r="A47" s="177"/>
      <c r="B47" s="18" t="s">
        <v>64</v>
      </c>
      <c r="C47" s="19">
        <v>599</v>
      </c>
      <c r="D47" s="20">
        <v>0.11519198664440734</v>
      </c>
      <c r="E47" s="21">
        <v>0.56761268781302165</v>
      </c>
      <c r="F47" s="20">
        <v>0.19532554257095158</v>
      </c>
      <c r="G47" s="21">
        <v>6.1769616026711188E-2</v>
      </c>
      <c r="H47" s="20">
        <v>6.0100166944908183E-2</v>
      </c>
      <c r="I47" s="22">
        <v>0</v>
      </c>
      <c r="J47"/>
      <c r="K47" s="60">
        <f t="shared" si="2"/>
        <v>0.68280467445742898</v>
      </c>
      <c r="L47" s="22">
        <f t="shared" si="3"/>
        <v>0.25709515859766274</v>
      </c>
      <c r="M47"/>
      <c r="N47"/>
      <c r="O47"/>
      <c r="P47"/>
      <c r="Q47"/>
    </row>
    <row r="48" spans="1:17" x14ac:dyDescent="0.2">
      <c r="A48" s="175"/>
      <c r="B48" s="18" t="s">
        <v>65</v>
      </c>
      <c r="C48" s="19">
        <v>296</v>
      </c>
      <c r="D48" s="20">
        <v>0.1554054054054054</v>
      </c>
      <c r="E48" s="21">
        <v>0.47972972972972971</v>
      </c>
      <c r="F48" s="20">
        <v>0.21621621621621623</v>
      </c>
      <c r="G48" s="21">
        <v>0.10135135135135136</v>
      </c>
      <c r="H48" s="20">
        <v>4.72972972972973E-2</v>
      </c>
      <c r="I48" s="22">
        <v>0</v>
      </c>
      <c r="J48"/>
      <c r="K48" s="60">
        <f t="shared" si="2"/>
        <v>0.63513513513513509</v>
      </c>
      <c r="L48" s="22">
        <f t="shared" si="3"/>
        <v>0.3175675675675676</v>
      </c>
      <c r="M48"/>
      <c r="N48"/>
      <c r="O48"/>
      <c r="P48"/>
      <c r="Q48"/>
    </row>
    <row r="49" spans="1:17" x14ac:dyDescent="0.2">
      <c r="A49" s="177"/>
      <c r="B49" s="23" t="s">
        <v>59</v>
      </c>
      <c r="C49" s="24">
        <v>10</v>
      </c>
      <c r="D49" s="25">
        <v>0.2</v>
      </c>
      <c r="E49" s="26">
        <v>0.6</v>
      </c>
      <c r="F49" s="25">
        <v>0.2</v>
      </c>
      <c r="G49" s="26">
        <v>0</v>
      </c>
      <c r="H49" s="25">
        <v>0</v>
      </c>
      <c r="I49" s="27">
        <v>0</v>
      </c>
      <c r="J49"/>
      <c r="K49" s="61">
        <f t="shared" si="2"/>
        <v>0.8</v>
      </c>
      <c r="L49" s="27">
        <f t="shared" si="3"/>
        <v>0.2</v>
      </c>
      <c r="M49"/>
      <c r="N49"/>
      <c r="O49"/>
      <c r="P49"/>
      <c r="Q49"/>
    </row>
    <row r="50" spans="1:17" ht="12" customHeight="1" x14ac:dyDescent="0.2">
      <c r="A50" s="159" t="s">
        <v>116</v>
      </c>
      <c r="B50" s="13" t="s">
        <v>66</v>
      </c>
      <c r="C50" s="14">
        <v>1431</v>
      </c>
      <c r="D50" s="15">
        <v>0.10971348707197764</v>
      </c>
      <c r="E50" s="16">
        <v>0.49196366177498252</v>
      </c>
      <c r="F50" s="15">
        <v>0.2445842068483578</v>
      </c>
      <c r="G50" s="16">
        <v>8.2459818308874916E-2</v>
      </c>
      <c r="H50" s="15">
        <v>5.9399021663172603E-2</v>
      </c>
      <c r="I50" s="17">
        <v>1.1879804332634521E-2</v>
      </c>
      <c r="J50"/>
      <c r="K50" s="59">
        <f t="shared" si="2"/>
        <v>0.60167714884696011</v>
      </c>
      <c r="L50" s="17">
        <f t="shared" si="3"/>
        <v>0.32704402515723274</v>
      </c>
      <c r="M50"/>
      <c r="N50"/>
      <c r="O50"/>
      <c r="P50"/>
      <c r="Q50"/>
    </row>
    <row r="51" spans="1:17" x14ac:dyDescent="0.2">
      <c r="A51" s="160"/>
      <c r="B51" s="18" t="s">
        <v>67</v>
      </c>
      <c r="C51" s="19">
        <v>397</v>
      </c>
      <c r="D51" s="20">
        <v>0.16372795969773299</v>
      </c>
      <c r="E51" s="21">
        <v>0.51385390428211586</v>
      </c>
      <c r="F51" s="20">
        <v>0.16120906801007556</v>
      </c>
      <c r="G51" s="21">
        <v>6.5491183879093195E-2</v>
      </c>
      <c r="H51" s="20">
        <v>9.06801007556675E-2</v>
      </c>
      <c r="I51" s="22">
        <v>5.0377833753148613E-3</v>
      </c>
      <c r="J51"/>
      <c r="K51" s="60">
        <f t="shared" si="2"/>
        <v>0.67758186397984888</v>
      </c>
      <c r="L51" s="22">
        <f t="shared" si="3"/>
        <v>0.22670025188916876</v>
      </c>
      <c r="M51"/>
      <c r="N51"/>
      <c r="O51"/>
      <c r="P51"/>
      <c r="Q51"/>
    </row>
    <row r="52" spans="1:17" x14ac:dyDescent="0.2">
      <c r="A52" s="161"/>
      <c r="B52" s="18" t="s">
        <v>68</v>
      </c>
      <c r="C52" s="19">
        <v>1069</v>
      </c>
      <c r="D52" s="20">
        <v>0.15341440598690365</v>
      </c>
      <c r="E52" s="21">
        <v>0.55098222637979422</v>
      </c>
      <c r="F52" s="20">
        <v>0.1449953227315248</v>
      </c>
      <c r="G52" s="21">
        <v>7.2029934518241343E-2</v>
      </c>
      <c r="H52" s="20">
        <v>7.1094480823199246E-2</v>
      </c>
      <c r="I52" s="22">
        <v>7.4836295603367634E-3</v>
      </c>
      <c r="J52"/>
      <c r="K52" s="60">
        <f t="shared" si="2"/>
        <v>0.70439663236669792</v>
      </c>
      <c r="L52" s="22">
        <f t="shared" si="3"/>
        <v>0.21702525724976612</v>
      </c>
      <c r="M52"/>
      <c r="N52"/>
      <c r="O52"/>
      <c r="P52"/>
      <c r="Q52"/>
    </row>
    <row r="53" spans="1:17" x14ac:dyDescent="0.2">
      <c r="A53" s="179"/>
      <c r="B53" s="23" t="s">
        <v>59</v>
      </c>
      <c r="C53" s="24">
        <v>15</v>
      </c>
      <c r="D53" s="25">
        <v>6.6666666666666666E-2</v>
      </c>
      <c r="E53" s="26">
        <v>0.33333333333333331</v>
      </c>
      <c r="F53" s="25">
        <v>6.6666666666666666E-2</v>
      </c>
      <c r="G53" s="26">
        <v>0.2</v>
      </c>
      <c r="H53" s="25">
        <v>6.6666666666666666E-2</v>
      </c>
      <c r="I53" s="27">
        <v>0.26666666666666666</v>
      </c>
      <c r="J53"/>
      <c r="K53" s="61">
        <f t="shared" si="2"/>
        <v>0.39999999999999997</v>
      </c>
      <c r="L53" s="27">
        <f t="shared" si="3"/>
        <v>0.26666666666666666</v>
      </c>
      <c r="M53"/>
      <c r="N53"/>
      <c r="O53"/>
      <c r="P53"/>
      <c r="Q53"/>
    </row>
    <row r="54" spans="1:17" ht="12" customHeight="1" x14ac:dyDescent="0.2">
      <c r="A54" s="190" t="s">
        <v>117</v>
      </c>
      <c r="B54" s="13" t="s">
        <v>69</v>
      </c>
      <c r="C54" s="14">
        <v>89</v>
      </c>
      <c r="D54" s="30">
        <v>0.16853932584269662</v>
      </c>
      <c r="E54" s="31">
        <v>0.5168539325842697</v>
      </c>
      <c r="F54" s="30">
        <v>0.12359550561797752</v>
      </c>
      <c r="G54" s="31">
        <v>0.10112359550561797</v>
      </c>
      <c r="H54" s="30">
        <v>8.98876404494382E-2</v>
      </c>
      <c r="I54" s="32">
        <v>0</v>
      </c>
      <c r="J54"/>
      <c r="K54" s="59">
        <f t="shared" si="2"/>
        <v>0.6853932584269663</v>
      </c>
      <c r="L54" s="17">
        <f t="shared" si="3"/>
        <v>0.2247191011235955</v>
      </c>
      <c r="M54"/>
      <c r="N54"/>
      <c r="O54"/>
      <c r="P54"/>
      <c r="Q54"/>
    </row>
    <row r="55" spans="1:17" x14ac:dyDescent="0.2">
      <c r="A55" s="176"/>
      <c r="B55" s="18" t="s">
        <v>70</v>
      </c>
      <c r="C55" s="19">
        <v>224</v>
      </c>
      <c r="D55" s="20">
        <v>0.19642857142857142</v>
      </c>
      <c r="E55" s="21">
        <v>0.5267857142857143</v>
      </c>
      <c r="F55" s="20">
        <v>0.14732142857142858</v>
      </c>
      <c r="G55" s="21">
        <v>6.25E-2</v>
      </c>
      <c r="H55" s="20">
        <v>6.6964285714285712E-2</v>
      </c>
      <c r="I55" s="22">
        <v>0</v>
      </c>
      <c r="J55"/>
      <c r="K55" s="60">
        <f t="shared" si="2"/>
        <v>0.7232142857142857</v>
      </c>
      <c r="L55" s="22">
        <f t="shared" si="3"/>
        <v>0.20982142857142858</v>
      </c>
      <c r="M55"/>
      <c r="N55"/>
      <c r="O55"/>
      <c r="P55"/>
      <c r="Q55"/>
    </row>
    <row r="56" spans="1:17" x14ac:dyDescent="0.2">
      <c r="A56" s="177"/>
      <c r="B56" s="18" t="s">
        <v>71</v>
      </c>
      <c r="C56" s="19">
        <v>1140</v>
      </c>
      <c r="D56" s="20">
        <v>0.14473684210526316</v>
      </c>
      <c r="E56" s="21">
        <v>0.54824561403508776</v>
      </c>
      <c r="F56" s="20">
        <v>0.15350877192982457</v>
      </c>
      <c r="G56" s="21">
        <v>7.0175438596491224E-2</v>
      </c>
      <c r="H56" s="20">
        <v>7.4561403508771926E-2</v>
      </c>
      <c r="I56" s="22">
        <v>8.771929824561403E-3</v>
      </c>
      <c r="J56"/>
      <c r="K56" s="60">
        <f t="shared" si="2"/>
        <v>0.69298245614035092</v>
      </c>
      <c r="L56" s="22">
        <f t="shared" si="3"/>
        <v>0.22368421052631579</v>
      </c>
      <c r="M56"/>
      <c r="N56"/>
      <c r="O56"/>
      <c r="P56"/>
      <c r="Q56"/>
    </row>
    <row r="57" spans="1:17" x14ac:dyDescent="0.2">
      <c r="A57" s="191"/>
      <c r="B57" s="23" t="s">
        <v>59</v>
      </c>
      <c r="C57" s="24">
        <v>13</v>
      </c>
      <c r="D57" s="25">
        <v>0.38461538461538464</v>
      </c>
      <c r="E57" s="26">
        <v>0.30769230769230771</v>
      </c>
      <c r="F57" s="25">
        <v>0</v>
      </c>
      <c r="G57" s="26">
        <v>0</v>
      </c>
      <c r="H57" s="25">
        <v>0.30769230769230771</v>
      </c>
      <c r="I57" s="27">
        <v>0</v>
      </c>
      <c r="J57"/>
      <c r="K57" s="61">
        <f t="shared" si="2"/>
        <v>0.69230769230769229</v>
      </c>
      <c r="L57" s="27">
        <f t="shared" si="3"/>
        <v>0</v>
      </c>
      <c r="M57"/>
      <c r="N57"/>
      <c r="O57"/>
      <c r="P57"/>
      <c r="Q57"/>
    </row>
    <row r="58" spans="1:17" ht="12" customHeight="1" x14ac:dyDescent="0.2">
      <c r="A58" s="175" t="s">
        <v>213</v>
      </c>
      <c r="B58" s="13" t="s">
        <v>180</v>
      </c>
      <c r="C58" s="14">
        <v>2195</v>
      </c>
      <c r="D58" s="15">
        <v>0.14441913439635534</v>
      </c>
      <c r="E58" s="16">
        <v>0.53667425968109339</v>
      </c>
      <c r="F58" s="15">
        <v>0.19043280182232347</v>
      </c>
      <c r="G58" s="16">
        <v>6.4692482915717539E-2</v>
      </c>
      <c r="H58" s="15">
        <v>5.5125284738041E-2</v>
      </c>
      <c r="I58" s="17">
        <v>8.6560364464692476E-3</v>
      </c>
      <c r="J58"/>
      <c r="K58" s="59">
        <f t="shared" si="2"/>
        <v>0.68109339407744873</v>
      </c>
      <c r="L58" s="17">
        <f t="shared" si="3"/>
        <v>0.25512528473804102</v>
      </c>
    </row>
    <row r="59" spans="1:17" x14ac:dyDescent="0.2">
      <c r="A59" s="176"/>
      <c r="B59" s="64" t="s">
        <v>179</v>
      </c>
      <c r="C59" s="19">
        <v>97</v>
      </c>
      <c r="D59" s="20">
        <v>0.12371134020618557</v>
      </c>
      <c r="E59" s="21">
        <v>0.37113402061855671</v>
      </c>
      <c r="F59" s="20">
        <v>0.22680412371134021</v>
      </c>
      <c r="G59" s="21">
        <v>0.13402061855670103</v>
      </c>
      <c r="H59" s="20">
        <v>0.12371134020618557</v>
      </c>
      <c r="I59" s="22">
        <v>2.0618556701030927E-2</v>
      </c>
      <c r="J59"/>
      <c r="K59" s="60">
        <f t="shared" si="2"/>
        <v>0.49484536082474229</v>
      </c>
      <c r="L59" s="22">
        <f t="shared" si="3"/>
        <v>0.36082474226804123</v>
      </c>
    </row>
    <row r="60" spans="1:17" x14ac:dyDescent="0.2">
      <c r="A60" s="177"/>
      <c r="B60" s="18" t="s">
        <v>175</v>
      </c>
      <c r="C60" s="19">
        <v>597</v>
      </c>
      <c r="D60" s="20">
        <v>9.5477386934673364E-2</v>
      </c>
      <c r="E60" s="21">
        <v>0.47236180904522612</v>
      </c>
      <c r="F60" s="20">
        <v>0.21273031825795644</v>
      </c>
      <c r="G60" s="21">
        <v>0.10887772194304858</v>
      </c>
      <c r="H60" s="20">
        <v>0.10720268006700168</v>
      </c>
      <c r="I60" s="22">
        <v>3.3500837520938024E-3</v>
      </c>
      <c r="J60"/>
      <c r="K60" s="60">
        <f t="shared" si="2"/>
        <v>0.56783919597989951</v>
      </c>
      <c r="L60" s="22">
        <f t="shared" si="3"/>
        <v>0.32160804020100503</v>
      </c>
    </row>
    <row r="61" spans="1:17" x14ac:dyDescent="0.2">
      <c r="A61" s="191"/>
      <c r="B61" s="23" t="s">
        <v>59</v>
      </c>
      <c r="C61" s="24">
        <v>23</v>
      </c>
      <c r="D61" s="25">
        <v>4.3478260869565216E-2</v>
      </c>
      <c r="E61" s="26">
        <v>0.2608695652173913</v>
      </c>
      <c r="F61" s="25">
        <v>0.13043478260869565</v>
      </c>
      <c r="G61" s="26">
        <v>0.17391304347826086</v>
      </c>
      <c r="H61" s="25">
        <v>4.3478260869565216E-2</v>
      </c>
      <c r="I61" s="27">
        <v>0.34782608695652173</v>
      </c>
      <c r="J61"/>
      <c r="K61" s="61">
        <f t="shared" si="2"/>
        <v>0.30434782608695654</v>
      </c>
      <c r="L61" s="27">
        <f t="shared" si="3"/>
        <v>0.30434782608695654</v>
      </c>
    </row>
    <row r="62" spans="1:17" ht="12" customHeight="1" x14ac:dyDescent="0.2">
      <c r="A62" s="175" t="s">
        <v>47</v>
      </c>
      <c r="B62" s="13" t="s">
        <v>178</v>
      </c>
      <c r="C62" s="14">
        <v>468</v>
      </c>
      <c r="D62" s="15">
        <v>0.19230769230769232</v>
      </c>
      <c r="E62" s="16">
        <v>0.50641025641025639</v>
      </c>
      <c r="F62" s="15">
        <v>0.16452991452991453</v>
      </c>
      <c r="G62" s="16">
        <v>9.4017094017094016E-2</v>
      </c>
      <c r="H62" s="15">
        <v>3.4188034188034191E-2</v>
      </c>
      <c r="I62" s="17">
        <v>8.5470085470085479E-3</v>
      </c>
      <c r="J62"/>
      <c r="K62" s="59">
        <f t="shared" si="2"/>
        <v>0.69871794871794868</v>
      </c>
      <c r="L62" s="17">
        <f t="shared" si="3"/>
        <v>0.25854700854700852</v>
      </c>
    </row>
    <row r="63" spans="1:17" x14ac:dyDescent="0.2">
      <c r="A63" s="176"/>
      <c r="B63" s="18" t="s">
        <v>177</v>
      </c>
      <c r="C63" s="19">
        <v>1224</v>
      </c>
      <c r="D63" s="20">
        <v>0.12826797385620914</v>
      </c>
      <c r="E63" s="21">
        <v>0.56454248366013071</v>
      </c>
      <c r="F63" s="20">
        <v>0.18300653594771241</v>
      </c>
      <c r="G63" s="21">
        <v>6.3725490196078427E-2</v>
      </c>
      <c r="H63" s="20">
        <v>5.3921568627450983E-2</v>
      </c>
      <c r="I63" s="22">
        <v>6.5359477124183009E-3</v>
      </c>
      <c r="J63"/>
      <c r="K63" s="60">
        <f t="shared" si="2"/>
        <v>0.69281045751633985</v>
      </c>
      <c r="L63" s="22">
        <f t="shared" si="3"/>
        <v>0.24673202614379083</v>
      </c>
    </row>
    <row r="64" spans="1:17" x14ac:dyDescent="0.2">
      <c r="A64" s="202"/>
      <c r="B64" s="18" t="s">
        <v>176</v>
      </c>
      <c r="C64" s="19">
        <v>957</v>
      </c>
      <c r="D64" s="20">
        <v>0.11180773249738767</v>
      </c>
      <c r="E64" s="21">
        <v>0.50992685475444099</v>
      </c>
      <c r="F64" s="20">
        <v>0.21839080459770116</v>
      </c>
      <c r="G64" s="21">
        <v>7.1055381400208992E-2</v>
      </c>
      <c r="H64" s="20">
        <v>8.1504702194357362E-2</v>
      </c>
      <c r="I64" s="22">
        <v>7.3145245559038665E-3</v>
      </c>
      <c r="J64"/>
      <c r="K64" s="60">
        <f t="shared" si="2"/>
        <v>0.62173458725182862</v>
      </c>
      <c r="L64" s="22">
        <f t="shared" si="3"/>
        <v>0.28944618599791017</v>
      </c>
    </row>
    <row r="65" spans="1:12" x14ac:dyDescent="0.2">
      <c r="A65" s="177"/>
      <c r="B65" s="18" t="s">
        <v>155</v>
      </c>
      <c r="C65" s="19">
        <v>218</v>
      </c>
      <c r="D65" s="20">
        <v>0.12385321100917432</v>
      </c>
      <c r="E65" s="21">
        <v>0.3165137614678899</v>
      </c>
      <c r="F65" s="20">
        <v>0.25229357798165136</v>
      </c>
      <c r="G65" s="21">
        <v>0.13761467889908258</v>
      </c>
      <c r="H65" s="20">
        <v>0.16055045871559634</v>
      </c>
      <c r="I65" s="22">
        <v>9.1743119266055051E-3</v>
      </c>
      <c r="J65"/>
      <c r="K65" s="60">
        <f t="shared" si="2"/>
        <v>0.44036697247706424</v>
      </c>
      <c r="L65" s="22">
        <f t="shared" si="3"/>
        <v>0.38990825688073394</v>
      </c>
    </row>
    <row r="66" spans="1:12" ht="12.5" thickBot="1" x14ac:dyDescent="0.25">
      <c r="A66" s="178"/>
      <c r="B66" s="33" t="s">
        <v>59</v>
      </c>
      <c r="C66" s="34">
        <v>45</v>
      </c>
      <c r="D66" s="35">
        <v>0.13333333333333333</v>
      </c>
      <c r="E66" s="36">
        <v>0.37777777777777777</v>
      </c>
      <c r="F66" s="35">
        <v>0.1111111111111111</v>
      </c>
      <c r="G66" s="36">
        <v>8.8888888888888892E-2</v>
      </c>
      <c r="H66" s="35">
        <v>6.6666666666666666E-2</v>
      </c>
      <c r="I66" s="37">
        <v>0.22222222222222221</v>
      </c>
      <c r="J66"/>
      <c r="K66" s="63">
        <f t="shared" si="2"/>
        <v>0.51111111111111107</v>
      </c>
      <c r="L66" s="37">
        <f t="shared" si="3"/>
        <v>0.2</v>
      </c>
    </row>
  </sheetData>
  <mergeCells count="15">
    <mergeCell ref="A1:L1"/>
    <mergeCell ref="I3:I4"/>
    <mergeCell ref="A6:A13"/>
    <mergeCell ref="A62:A66"/>
    <mergeCell ref="A36:A44"/>
    <mergeCell ref="A45:A49"/>
    <mergeCell ref="A50:A53"/>
    <mergeCell ref="A54:A57"/>
    <mergeCell ref="A58:A61"/>
    <mergeCell ref="A23:A35"/>
    <mergeCell ref="A5:B5"/>
    <mergeCell ref="A3:B4"/>
    <mergeCell ref="A14:A16"/>
    <mergeCell ref="A17:A22"/>
    <mergeCell ref="C3:C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66"/>
  <sheetViews>
    <sheetView workbookViewId="0">
      <pane ySplit="4" topLeftCell="A5" activePane="bottomLeft" state="frozen"/>
      <selection activeCell="A45" sqref="A45:A49"/>
      <selection pane="bottomLeft" activeCell="A2" sqref="A2"/>
    </sheetView>
  </sheetViews>
  <sheetFormatPr defaultColWidth="9.09765625" defaultRowHeight="12" x14ac:dyDescent="0.2"/>
  <cols>
    <col min="1" max="1" width="6.8984375" style="2" customWidth="1"/>
    <col min="2" max="2" width="27.3984375" style="2" bestFit="1" customWidth="1"/>
    <col min="3" max="3" width="7.59765625" style="2" customWidth="1"/>
    <col min="4" max="9" width="9.09765625" style="2"/>
    <col min="10" max="10" width="2.3984375" style="2" customWidth="1"/>
    <col min="11" max="16384" width="9.09765625" style="2"/>
  </cols>
  <sheetData>
    <row r="1" spans="1:17" customFormat="1" ht="36.75" customHeight="1" thickBot="1" x14ac:dyDescent="0.25">
      <c r="A1" s="203" t="s">
        <v>484</v>
      </c>
      <c r="B1" s="204"/>
      <c r="C1" s="204"/>
      <c r="D1" s="204"/>
      <c r="E1" s="204"/>
      <c r="F1" s="204"/>
      <c r="G1" s="204"/>
      <c r="H1" s="204"/>
      <c r="I1" s="204"/>
      <c r="J1" s="204"/>
      <c r="K1" s="204"/>
      <c r="L1" s="205"/>
      <c r="M1" s="39"/>
    </row>
    <row r="2" spans="1:17" ht="13.5" customHeight="1" thickBot="1" x14ac:dyDescent="0.25"/>
    <row r="3" spans="1:17" s="47" customFormat="1" x14ac:dyDescent="0.2">
      <c r="A3" s="208"/>
      <c r="B3" s="209"/>
      <c r="C3" s="188" t="s">
        <v>219</v>
      </c>
      <c r="D3" s="41">
        <v>1</v>
      </c>
      <c r="E3" s="46">
        <v>2</v>
      </c>
      <c r="F3" s="46">
        <v>3</v>
      </c>
      <c r="G3" s="46">
        <v>4</v>
      </c>
      <c r="H3" s="46">
        <v>5</v>
      </c>
      <c r="I3" s="206" t="s">
        <v>220</v>
      </c>
      <c r="K3" s="48" t="s">
        <v>422</v>
      </c>
      <c r="L3" s="49" t="s">
        <v>425</v>
      </c>
    </row>
    <row r="4" spans="1:17" s="43" customFormat="1" ht="36.5" thickBot="1" x14ac:dyDescent="0.25">
      <c r="A4" s="210"/>
      <c r="B4" s="211"/>
      <c r="C4" s="212"/>
      <c r="D4" s="50" t="s">
        <v>277</v>
      </c>
      <c r="E4" s="51" t="s">
        <v>278</v>
      </c>
      <c r="F4" s="51" t="s">
        <v>279</v>
      </c>
      <c r="G4" s="51" t="s">
        <v>280</v>
      </c>
      <c r="H4" s="51" t="s">
        <v>153</v>
      </c>
      <c r="I4" s="207"/>
      <c r="J4" s="47"/>
      <c r="K4" s="52" t="s">
        <v>452</v>
      </c>
      <c r="L4" s="53" t="s">
        <v>453</v>
      </c>
    </row>
    <row r="5" spans="1:17" ht="12.5" thickBot="1" x14ac:dyDescent="0.25">
      <c r="A5" s="162" t="s">
        <v>107</v>
      </c>
      <c r="B5" s="163"/>
      <c r="C5" s="9">
        <v>2912</v>
      </c>
      <c r="D5" s="10">
        <v>3.1593406593406592E-2</v>
      </c>
      <c r="E5" s="11">
        <v>0.19505494505494506</v>
      </c>
      <c r="F5" s="10">
        <v>0.34958791208791207</v>
      </c>
      <c r="G5" s="11">
        <v>0.21703296703296704</v>
      </c>
      <c r="H5" s="10">
        <v>0.19505494505494506</v>
      </c>
      <c r="I5" s="12">
        <v>1.1675824175824176E-2</v>
      </c>
      <c r="J5"/>
      <c r="K5" s="58">
        <f t="shared" ref="K5:K35" si="0">SUM(D5:E5)</f>
        <v>0.22664835164835165</v>
      </c>
      <c r="L5" s="12">
        <f t="shared" ref="L5:L35" si="1">SUM(F5:G5)</f>
        <v>0.56662087912087911</v>
      </c>
      <c r="M5"/>
      <c r="N5"/>
      <c r="O5"/>
      <c r="P5"/>
      <c r="Q5"/>
    </row>
    <row r="6" spans="1:17" ht="12" customHeight="1" x14ac:dyDescent="0.2">
      <c r="A6" s="159" t="s">
        <v>108</v>
      </c>
      <c r="B6" s="13" t="s">
        <v>52</v>
      </c>
      <c r="C6" s="14">
        <v>704</v>
      </c>
      <c r="D6" s="15">
        <v>3.125E-2</v>
      </c>
      <c r="E6" s="16">
        <v>0.1875</v>
      </c>
      <c r="F6" s="15">
        <v>0.39772727272727271</v>
      </c>
      <c r="G6" s="16">
        <v>0.16761363636363635</v>
      </c>
      <c r="H6" s="15">
        <v>0.20738636363636365</v>
      </c>
      <c r="I6" s="17">
        <v>8.5227272727272721E-3</v>
      </c>
      <c r="J6"/>
      <c r="K6" s="59">
        <f t="shared" si="0"/>
        <v>0.21875</v>
      </c>
      <c r="L6" s="17">
        <f t="shared" si="1"/>
        <v>0.56534090909090906</v>
      </c>
      <c r="M6"/>
      <c r="N6"/>
      <c r="O6"/>
      <c r="P6"/>
      <c r="Q6"/>
    </row>
    <row r="7" spans="1:17" x14ac:dyDescent="0.2">
      <c r="A7" s="160"/>
      <c r="B7" s="18" t="s">
        <v>53</v>
      </c>
      <c r="C7" s="19">
        <v>628</v>
      </c>
      <c r="D7" s="20">
        <v>4.4585987261146494E-2</v>
      </c>
      <c r="E7" s="21">
        <v>0.2356687898089172</v>
      </c>
      <c r="F7" s="20">
        <v>0.29936305732484075</v>
      </c>
      <c r="G7" s="21">
        <v>0.21974522292993631</v>
      </c>
      <c r="H7" s="20">
        <v>0.19745222929936307</v>
      </c>
      <c r="I7" s="22">
        <v>3.1847133757961785E-3</v>
      </c>
      <c r="J7"/>
      <c r="K7" s="60">
        <f t="shared" si="0"/>
        <v>0.28025477707006369</v>
      </c>
      <c r="L7" s="22">
        <f t="shared" si="1"/>
        <v>0.51910828025477707</v>
      </c>
      <c r="M7"/>
      <c r="N7"/>
      <c r="O7"/>
      <c r="P7"/>
      <c r="Q7"/>
    </row>
    <row r="8" spans="1:17" x14ac:dyDescent="0.2">
      <c r="A8" s="160"/>
      <c r="B8" s="18" t="s">
        <v>54</v>
      </c>
      <c r="C8" s="19">
        <v>308</v>
      </c>
      <c r="D8" s="20">
        <v>3.896103896103896E-2</v>
      </c>
      <c r="E8" s="21">
        <v>0.16233766233766234</v>
      </c>
      <c r="F8" s="20">
        <v>0.37662337662337664</v>
      </c>
      <c r="G8" s="21">
        <v>0.22727272727272727</v>
      </c>
      <c r="H8" s="20">
        <v>0.17532467532467533</v>
      </c>
      <c r="I8" s="22">
        <v>1.948051948051948E-2</v>
      </c>
      <c r="J8"/>
      <c r="K8" s="60">
        <f t="shared" si="0"/>
        <v>0.20129870129870131</v>
      </c>
      <c r="L8" s="22">
        <f t="shared" si="1"/>
        <v>0.60389610389610393</v>
      </c>
      <c r="M8"/>
      <c r="N8"/>
      <c r="O8"/>
      <c r="P8"/>
      <c r="Q8"/>
    </row>
    <row r="9" spans="1:17" x14ac:dyDescent="0.2">
      <c r="A9" s="160"/>
      <c r="B9" s="18" t="s">
        <v>55</v>
      </c>
      <c r="C9" s="19">
        <v>520</v>
      </c>
      <c r="D9" s="20">
        <v>1.9230769230769232E-2</v>
      </c>
      <c r="E9" s="21">
        <v>0.2076923076923077</v>
      </c>
      <c r="F9" s="20">
        <v>0.36538461538461536</v>
      </c>
      <c r="G9" s="21">
        <v>0.2076923076923077</v>
      </c>
      <c r="H9" s="20">
        <v>0.19615384615384615</v>
      </c>
      <c r="I9" s="22">
        <v>3.8461538461538464E-3</v>
      </c>
      <c r="J9"/>
      <c r="K9" s="60">
        <f t="shared" si="0"/>
        <v>0.22692307692307695</v>
      </c>
      <c r="L9" s="22">
        <f t="shared" si="1"/>
        <v>0.57307692307692304</v>
      </c>
      <c r="M9"/>
      <c r="N9"/>
      <c r="O9"/>
      <c r="P9"/>
      <c r="Q9"/>
    </row>
    <row r="10" spans="1:17" x14ac:dyDescent="0.2">
      <c r="A10" s="160"/>
      <c r="B10" s="18" t="s">
        <v>56</v>
      </c>
      <c r="C10" s="19">
        <v>312</v>
      </c>
      <c r="D10" s="20">
        <v>3.2051282051282048E-2</v>
      </c>
      <c r="E10" s="21">
        <v>0.12820512820512819</v>
      </c>
      <c r="F10" s="20">
        <v>0.36538461538461536</v>
      </c>
      <c r="G10" s="21">
        <v>0.29487179487179488</v>
      </c>
      <c r="H10" s="20">
        <v>0.15384615384615385</v>
      </c>
      <c r="I10" s="22">
        <v>2.564102564102564E-2</v>
      </c>
      <c r="J10"/>
      <c r="K10" s="60">
        <f t="shared" si="0"/>
        <v>0.16025641025641024</v>
      </c>
      <c r="L10" s="22">
        <f t="shared" si="1"/>
        <v>0.66025641025641024</v>
      </c>
      <c r="M10"/>
      <c r="N10"/>
      <c r="O10"/>
      <c r="P10"/>
      <c r="Q10"/>
    </row>
    <row r="11" spans="1:17" x14ac:dyDescent="0.2">
      <c r="A11" s="160"/>
      <c r="B11" s="18" t="s">
        <v>57</v>
      </c>
      <c r="C11" s="19">
        <v>336</v>
      </c>
      <c r="D11" s="20">
        <v>1.1904761904761904E-2</v>
      </c>
      <c r="E11" s="21">
        <v>0.20238095238095238</v>
      </c>
      <c r="F11" s="20">
        <v>0.30357142857142855</v>
      </c>
      <c r="G11" s="21">
        <v>0.25</v>
      </c>
      <c r="H11" s="20">
        <v>0.20833333333333334</v>
      </c>
      <c r="I11" s="22">
        <v>2.3809523809523808E-2</v>
      </c>
      <c r="J11"/>
      <c r="K11" s="60">
        <f t="shared" si="0"/>
        <v>0.2142857142857143</v>
      </c>
      <c r="L11" s="22">
        <f t="shared" si="1"/>
        <v>0.5535714285714286</v>
      </c>
      <c r="M11"/>
      <c r="N11"/>
      <c r="O11"/>
      <c r="P11"/>
      <c r="Q11"/>
    </row>
    <row r="12" spans="1:17" x14ac:dyDescent="0.2">
      <c r="A12" s="160"/>
      <c r="B12" s="18" t="s">
        <v>58</v>
      </c>
      <c r="C12" s="19">
        <v>92</v>
      </c>
      <c r="D12" s="20">
        <v>6.5217391304347824E-2</v>
      </c>
      <c r="E12" s="21">
        <v>0.20652173913043478</v>
      </c>
      <c r="F12" s="20">
        <v>0.27173913043478259</v>
      </c>
      <c r="G12" s="21">
        <v>0.22826086956521738</v>
      </c>
      <c r="H12" s="20">
        <v>0.22826086956521738</v>
      </c>
      <c r="I12" s="22">
        <v>0</v>
      </c>
      <c r="J12"/>
      <c r="K12" s="60">
        <f t="shared" si="0"/>
        <v>0.27173913043478259</v>
      </c>
      <c r="L12" s="22">
        <f t="shared" si="1"/>
        <v>0.5</v>
      </c>
      <c r="M12"/>
      <c r="N12"/>
      <c r="O12"/>
      <c r="P12"/>
      <c r="Q12"/>
    </row>
    <row r="13" spans="1:17" x14ac:dyDescent="0.2">
      <c r="A13" s="161"/>
      <c r="B13" s="23" t="s">
        <v>59</v>
      </c>
      <c r="C13" s="24">
        <v>12</v>
      </c>
      <c r="D13" s="25">
        <v>0</v>
      </c>
      <c r="E13" s="26">
        <v>0.25</v>
      </c>
      <c r="F13" s="25">
        <v>0.25</v>
      </c>
      <c r="G13" s="26">
        <v>8.3333333333333329E-2</v>
      </c>
      <c r="H13" s="25">
        <v>0.25</v>
      </c>
      <c r="I13" s="27">
        <v>0.16666666666666666</v>
      </c>
      <c r="J13"/>
      <c r="K13" s="61">
        <f t="shared" si="0"/>
        <v>0.25</v>
      </c>
      <c r="L13" s="27">
        <f t="shared" si="1"/>
        <v>0.33333333333333331</v>
      </c>
      <c r="M13"/>
      <c r="N13"/>
      <c r="O13"/>
      <c r="P13"/>
      <c r="Q13"/>
    </row>
    <row r="14" spans="1:17" x14ac:dyDescent="0.2">
      <c r="A14" s="159" t="s">
        <v>109</v>
      </c>
      <c r="B14" s="13" t="s">
        <v>110</v>
      </c>
      <c r="C14" s="19">
        <v>1303</v>
      </c>
      <c r="D14" s="20">
        <v>3.760552570990023E-2</v>
      </c>
      <c r="E14" s="21">
        <v>0.2264006139677667</v>
      </c>
      <c r="F14" s="20">
        <v>0.34996162701458172</v>
      </c>
      <c r="G14" s="21">
        <v>0.23867996930161167</v>
      </c>
      <c r="H14" s="20">
        <v>0.1427475057559478</v>
      </c>
      <c r="I14" s="22">
        <v>4.6047582501918651E-3</v>
      </c>
      <c r="J14"/>
      <c r="K14" s="60">
        <f t="shared" si="0"/>
        <v>0.26400613967766695</v>
      </c>
      <c r="L14" s="22">
        <f t="shared" si="1"/>
        <v>0.58864159631619339</v>
      </c>
      <c r="M14"/>
      <c r="N14"/>
      <c r="O14"/>
      <c r="P14"/>
      <c r="Q14"/>
    </row>
    <row r="15" spans="1:17" x14ac:dyDescent="0.2">
      <c r="A15" s="160"/>
      <c r="B15" s="18" t="s">
        <v>111</v>
      </c>
      <c r="C15" s="19">
        <v>1575</v>
      </c>
      <c r="D15" s="20">
        <v>2.4126984126984129E-2</v>
      </c>
      <c r="E15" s="21">
        <v>0.16888888888888889</v>
      </c>
      <c r="F15" s="20">
        <v>0.35365079365079366</v>
      </c>
      <c r="G15" s="21">
        <v>0.20063492063492064</v>
      </c>
      <c r="H15" s="20">
        <v>0.23746031746031745</v>
      </c>
      <c r="I15" s="22">
        <v>1.5238095238095238E-2</v>
      </c>
      <c r="J15"/>
      <c r="K15" s="60">
        <f t="shared" si="0"/>
        <v>0.19301587301587303</v>
      </c>
      <c r="L15" s="22">
        <f t="shared" si="1"/>
        <v>0.55428571428571427</v>
      </c>
      <c r="M15"/>
      <c r="N15"/>
      <c r="O15"/>
      <c r="P15"/>
      <c r="Q15"/>
    </row>
    <row r="16" spans="1:17" x14ac:dyDescent="0.2">
      <c r="A16" s="161"/>
      <c r="B16" s="23" t="s">
        <v>40</v>
      </c>
      <c r="C16" s="24">
        <v>34</v>
      </c>
      <c r="D16" s="25">
        <v>0.14705882352941177</v>
      </c>
      <c r="E16" s="26">
        <v>0.20588235294117646</v>
      </c>
      <c r="F16" s="25">
        <v>0.14705882352941177</v>
      </c>
      <c r="G16" s="26">
        <v>0.14705882352941177</v>
      </c>
      <c r="H16" s="25">
        <v>0.23529411764705882</v>
      </c>
      <c r="I16" s="27">
        <v>0.11764705882352941</v>
      </c>
      <c r="J16"/>
      <c r="K16" s="61">
        <f t="shared" si="0"/>
        <v>0.3529411764705882</v>
      </c>
      <c r="L16" s="27">
        <f t="shared" si="1"/>
        <v>0.29411764705882354</v>
      </c>
      <c r="M16"/>
      <c r="N16"/>
      <c r="O16"/>
      <c r="P16"/>
      <c r="Q16"/>
    </row>
    <row r="17" spans="1:17" ht="12" customHeight="1" x14ac:dyDescent="0.2">
      <c r="A17" s="159" t="s">
        <v>112</v>
      </c>
      <c r="B17" s="28" t="s">
        <v>39</v>
      </c>
      <c r="C17" s="29">
        <v>506</v>
      </c>
      <c r="D17" s="30">
        <v>4.5454545454545456E-2</v>
      </c>
      <c r="E17" s="31">
        <v>0.18379446640316205</v>
      </c>
      <c r="F17" s="30">
        <v>0.31027667984189722</v>
      </c>
      <c r="G17" s="31">
        <v>0.20553359683794467</v>
      </c>
      <c r="H17" s="30">
        <v>0.25494071146245062</v>
      </c>
      <c r="I17" s="32">
        <v>0</v>
      </c>
      <c r="J17"/>
      <c r="K17" s="62">
        <f t="shared" si="0"/>
        <v>0.22924901185770752</v>
      </c>
      <c r="L17" s="32">
        <f t="shared" si="1"/>
        <v>0.51581027667984192</v>
      </c>
      <c r="M17"/>
      <c r="N17"/>
      <c r="O17"/>
      <c r="P17"/>
      <c r="Q17"/>
    </row>
    <row r="18" spans="1:17" x14ac:dyDescent="0.2">
      <c r="A18" s="161"/>
      <c r="B18" s="18" t="s">
        <v>129</v>
      </c>
      <c r="C18" s="19">
        <v>753</v>
      </c>
      <c r="D18" s="20">
        <v>3.3200531208499334E-2</v>
      </c>
      <c r="E18" s="21">
        <v>0.20982735723771581</v>
      </c>
      <c r="F18" s="20">
        <v>0.30411686586985393</v>
      </c>
      <c r="G18" s="21">
        <v>0.22576361221779548</v>
      </c>
      <c r="H18" s="20">
        <v>0.22177954847277556</v>
      </c>
      <c r="I18" s="22">
        <v>5.3120849933598934E-3</v>
      </c>
      <c r="J18"/>
      <c r="K18" s="60">
        <f t="shared" si="0"/>
        <v>0.24302788844621515</v>
      </c>
      <c r="L18" s="22">
        <f t="shared" si="1"/>
        <v>0.52988047808764938</v>
      </c>
      <c r="M18"/>
      <c r="N18"/>
      <c r="O18"/>
      <c r="P18"/>
      <c r="Q18"/>
    </row>
    <row r="19" spans="1:17" x14ac:dyDescent="0.2">
      <c r="A19" s="159"/>
      <c r="B19" s="18" t="s">
        <v>130</v>
      </c>
      <c r="C19" s="19">
        <v>807</v>
      </c>
      <c r="D19" s="20">
        <v>2.3543990086741014E-2</v>
      </c>
      <c r="E19" s="21">
        <v>0.18711276332094176</v>
      </c>
      <c r="F19" s="20">
        <v>0.38785625774473359</v>
      </c>
      <c r="G19" s="21">
        <v>0.2342007434944238</v>
      </c>
      <c r="H19" s="20">
        <v>0.15737298636926889</v>
      </c>
      <c r="I19" s="22">
        <v>9.9132589838909543E-3</v>
      </c>
      <c r="J19"/>
      <c r="K19" s="60">
        <f t="shared" si="0"/>
        <v>0.21065675340768278</v>
      </c>
      <c r="L19" s="22">
        <f t="shared" si="1"/>
        <v>0.62205700123915741</v>
      </c>
      <c r="M19"/>
      <c r="N19"/>
      <c r="O19"/>
      <c r="P19"/>
      <c r="Q19"/>
    </row>
    <row r="20" spans="1:17" x14ac:dyDescent="0.2">
      <c r="A20" s="160"/>
      <c r="B20" s="18" t="s">
        <v>131</v>
      </c>
      <c r="C20" s="19">
        <v>594</v>
      </c>
      <c r="D20" s="20">
        <v>3.0303030303030304E-2</v>
      </c>
      <c r="E20" s="21">
        <v>0.21548821548821548</v>
      </c>
      <c r="F20" s="20">
        <v>0.36531986531986532</v>
      </c>
      <c r="G20" s="21">
        <v>0.18686868686868688</v>
      </c>
      <c r="H20" s="20">
        <v>0.18518518518518517</v>
      </c>
      <c r="I20" s="22">
        <v>1.6835016835016835E-2</v>
      </c>
      <c r="J20"/>
      <c r="K20" s="60">
        <f t="shared" si="0"/>
        <v>0.24579124579124578</v>
      </c>
      <c r="L20" s="22">
        <f t="shared" si="1"/>
        <v>0.55218855218855223</v>
      </c>
      <c r="M20"/>
      <c r="N20"/>
      <c r="O20"/>
      <c r="P20"/>
      <c r="Q20"/>
    </row>
    <row r="21" spans="1:17" x14ac:dyDescent="0.2">
      <c r="A21" s="160"/>
      <c r="B21" s="18" t="s">
        <v>132</v>
      </c>
      <c r="C21" s="19">
        <v>234</v>
      </c>
      <c r="D21" s="20">
        <v>2.9914529914529916E-2</v>
      </c>
      <c r="E21" s="21">
        <v>0.14102564102564102</v>
      </c>
      <c r="F21" s="20">
        <v>0.42307692307692307</v>
      </c>
      <c r="G21" s="21">
        <v>0.24358974358974358</v>
      </c>
      <c r="H21" s="20">
        <v>0.12820512820512819</v>
      </c>
      <c r="I21" s="22">
        <v>3.4188034188034191E-2</v>
      </c>
      <c r="J21"/>
      <c r="K21" s="60">
        <f t="shared" si="0"/>
        <v>0.17094017094017094</v>
      </c>
      <c r="L21" s="22">
        <f t="shared" si="1"/>
        <v>0.66666666666666663</v>
      </c>
      <c r="M21"/>
      <c r="N21"/>
      <c r="O21"/>
      <c r="P21"/>
      <c r="Q21"/>
    </row>
    <row r="22" spans="1:17" x14ac:dyDescent="0.2">
      <c r="A22" s="161"/>
      <c r="B22" s="23" t="s">
        <v>59</v>
      </c>
      <c r="C22" s="24">
        <v>18</v>
      </c>
      <c r="D22" s="25">
        <v>0</v>
      </c>
      <c r="E22" s="26">
        <v>0.27777777777777779</v>
      </c>
      <c r="F22" s="25">
        <v>0.16666666666666666</v>
      </c>
      <c r="G22" s="26">
        <v>5.5555555555555552E-2</v>
      </c>
      <c r="H22" s="25">
        <v>0.27777777777777779</v>
      </c>
      <c r="I22" s="27">
        <v>0.22222222222222221</v>
      </c>
      <c r="J22"/>
      <c r="K22" s="61">
        <f t="shared" si="0"/>
        <v>0.27777777777777779</v>
      </c>
      <c r="L22" s="27">
        <f t="shared" si="1"/>
        <v>0.22222222222222221</v>
      </c>
      <c r="M22"/>
      <c r="N22"/>
      <c r="O22"/>
      <c r="P22"/>
      <c r="Q22"/>
    </row>
    <row r="23" spans="1:17" ht="12" customHeight="1" x14ac:dyDescent="0.2">
      <c r="A23" s="159" t="s">
        <v>113</v>
      </c>
      <c r="B23" s="28" t="s">
        <v>41</v>
      </c>
      <c r="C23" s="14">
        <v>204</v>
      </c>
      <c r="D23" s="15">
        <v>6.3725490196078427E-2</v>
      </c>
      <c r="E23" s="16">
        <v>0.25</v>
      </c>
      <c r="F23" s="15">
        <v>0.26470588235294118</v>
      </c>
      <c r="G23" s="16">
        <v>0.19607843137254902</v>
      </c>
      <c r="H23" s="15">
        <v>0.22549019607843138</v>
      </c>
      <c r="I23" s="17">
        <v>0</v>
      </c>
      <c r="J23"/>
      <c r="K23" s="59">
        <f t="shared" si="0"/>
        <v>0.31372549019607843</v>
      </c>
      <c r="L23" s="17">
        <f t="shared" si="1"/>
        <v>0.46078431372549022</v>
      </c>
      <c r="M23"/>
      <c r="N23"/>
      <c r="O23"/>
      <c r="P23"/>
      <c r="Q23"/>
    </row>
    <row r="24" spans="1:17" x14ac:dyDescent="0.2">
      <c r="A24" s="160"/>
      <c r="B24" s="18" t="s">
        <v>133</v>
      </c>
      <c r="C24" s="19">
        <v>309</v>
      </c>
      <c r="D24" s="20">
        <v>2.9126213592233011E-2</v>
      </c>
      <c r="E24" s="21">
        <v>0.22653721682847897</v>
      </c>
      <c r="F24" s="20">
        <v>0.34627831715210355</v>
      </c>
      <c r="G24" s="21">
        <v>0.26213592233009708</v>
      </c>
      <c r="H24" s="20">
        <v>0.13592233009708737</v>
      </c>
      <c r="I24" s="22">
        <v>0</v>
      </c>
      <c r="J24"/>
      <c r="K24" s="60">
        <f t="shared" si="0"/>
        <v>0.25566343042071199</v>
      </c>
      <c r="L24" s="22">
        <f t="shared" si="1"/>
        <v>0.60841423948220064</v>
      </c>
      <c r="M24"/>
      <c r="N24"/>
      <c r="O24"/>
      <c r="P24"/>
      <c r="Q24"/>
    </row>
    <row r="25" spans="1:17" x14ac:dyDescent="0.2">
      <c r="A25" s="161"/>
      <c r="B25" s="18" t="s">
        <v>134</v>
      </c>
      <c r="C25" s="19">
        <v>379</v>
      </c>
      <c r="D25" s="20">
        <v>2.1108179419525065E-2</v>
      </c>
      <c r="E25" s="21">
        <v>0.22427440633245382</v>
      </c>
      <c r="F25" s="20">
        <v>0.36939313984168864</v>
      </c>
      <c r="G25" s="21">
        <v>0.27176781002638523</v>
      </c>
      <c r="H25" s="20">
        <v>0.10817941952506596</v>
      </c>
      <c r="I25" s="22">
        <v>5.2770448548812663E-3</v>
      </c>
      <c r="J25"/>
      <c r="K25" s="60">
        <f t="shared" si="0"/>
        <v>0.24538258575197888</v>
      </c>
      <c r="L25" s="22">
        <f t="shared" si="1"/>
        <v>0.64116094986807393</v>
      </c>
      <c r="M25"/>
      <c r="N25"/>
      <c r="O25"/>
      <c r="P25"/>
      <c r="Q25"/>
    </row>
    <row r="26" spans="1:17" x14ac:dyDescent="0.2">
      <c r="A26" s="159"/>
      <c r="B26" s="18" t="s">
        <v>135</v>
      </c>
      <c r="C26" s="19">
        <v>298</v>
      </c>
      <c r="D26" s="20">
        <v>4.0268456375838924E-2</v>
      </c>
      <c r="E26" s="21">
        <v>0.24161073825503357</v>
      </c>
      <c r="F26" s="20">
        <v>0.37583892617449666</v>
      </c>
      <c r="G26" s="21">
        <v>0.17114093959731544</v>
      </c>
      <c r="H26" s="20">
        <v>0.16442953020134229</v>
      </c>
      <c r="I26" s="22">
        <v>6.7114093959731542E-3</v>
      </c>
      <c r="J26"/>
      <c r="K26" s="60">
        <f t="shared" si="0"/>
        <v>0.28187919463087252</v>
      </c>
      <c r="L26" s="22">
        <f t="shared" si="1"/>
        <v>0.54697986577181212</v>
      </c>
      <c r="M26"/>
      <c r="N26"/>
      <c r="O26"/>
      <c r="P26"/>
      <c r="Q26"/>
    </row>
    <row r="27" spans="1:17" x14ac:dyDescent="0.2">
      <c r="A27" s="160"/>
      <c r="B27" s="18" t="s">
        <v>136</v>
      </c>
      <c r="C27" s="19">
        <v>111</v>
      </c>
      <c r="D27" s="20">
        <v>6.3063063063063057E-2</v>
      </c>
      <c r="E27" s="21">
        <v>0.13513513513513514</v>
      </c>
      <c r="F27" s="20">
        <v>0.38738738738738737</v>
      </c>
      <c r="G27" s="21">
        <v>0.32432432432432434</v>
      </c>
      <c r="H27" s="20">
        <v>7.2072072072072071E-2</v>
      </c>
      <c r="I27" s="22">
        <v>1.8018018018018018E-2</v>
      </c>
      <c r="J27"/>
      <c r="K27" s="60">
        <f t="shared" si="0"/>
        <v>0.1981981981981982</v>
      </c>
      <c r="L27" s="22">
        <f t="shared" si="1"/>
        <v>0.71171171171171177</v>
      </c>
      <c r="M27"/>
      <c r="N27"/>
      <c r="O27"/>
      <c r="P27"/>
      <c r="Q27"/>
    </row>
    <row r="28" spans="1:17" x14ac:dyDescent="0.2">
      <c r="A28" s="160"/>
      <c r="B28" s="18" t="s">
        <v>42</v>
      </c>
      <c r="C28" s="19">
        <v>2</v>
      </c>
      <c r="D28" s="20">
        <v>0</v>
      </c>
      <c r="E28" s="21">
        <v>1</v>
      </c>
      <c r="F28" s="20">
        <v>0</v>
      </c>
      <c r="G28" s="21">
        <v>0</v>
      </c>
      <c r="H28" s="20">
        <v>0</v>
      </c>
      <c r="I28" s="22">
        <v>0</v>
      </c>
      <c r="J28"/>
      <c r="K28" s="60">
        <f t="shared" si="0"/>
        <v>1</v>
      </c>
      <c r="L28" s="22">
        <f t="shared" si="1"/>
        <v>0</v>
      </c>
      <c r="M28"/>
      <c r="N28"/>
      <c r="O28"/>
      <c r="P28"/>
      <c r="Q28"/>
    </row>
    <row r="29" spans="1:17" x14ac:dyDescent="0.2">
      <c r="A29" s="160"/>
      <c r="B29" s="18" t="s">
        <v>43</v>
      </c>
      <c r="C29" s="19">
        <v>295</v>
      </c>
      <c r="D29" s="20">
        <v>3.3898305084745763E-2</v>
      </c>
      <c r="E29" s="21">
        <v>0.14237288135593221</v>
      </c>
      <c r="F29" s="20">
        <v>0.34915254237288135</v>
      </c>
      <c r="G29" s="21">
        <v>0.20338983050847459</v>
      </c>
      <c r="H29" s="20">
        <v>0.2711864406779661</v>
      </c>
      <c r="I29" s="22">
        <v>0</v>
      </c>
      <c r="J29"/>
      <c r="K29" s="60">
        <f t="shared" si="0"/>
        <v>0.17627118644067796</v>
      </c>
      <c r="L29" s="22">
        <f t="shared" si="1"/>
        <v>0.55254237288135588</v>
      </c>
      <c r="M29"/>
      <c r="N29"/>
      <c r="O29"/>
      <c r="P29"/>
      <c r="Q29"/>
    </row>
    <row r="30" spans="1:17" x14ac:dyDescent="0.2">
      <c r="A30" s="160"/>
      <c r="B30" s="18" t="s">
        <v>137</v>
      </c>
      <c r="C30" s="19">
        <v>438</v>
      </c>
      <c r="D30" s="20">
        <v>3.1963470319634701E-2</v>
      </c>
      <c r="E30" s="21">
        <v>0.19634703196347031</v>
      </c>
      <c r="F30" s="20">
        <v>0.27397260273972601</v>
      </c>
      <c r="G30" s="21">
        <v>0.20319634703196346</v>
      </c>
      <c r="H30" s="20">
        <v>0.28538812785388129</v>
      </c>
      <c r="I30" s="22">
        <v>9.1324200913242004E-3</v>
      </c>
      <c r="J30"/>
      <c r="K30" s="60">
        <f t="shared" si="0"/>
        <v>0.22831050228310501</v>
      </c>
      <c r="L30" s="22">
        <f t="shared" si="1"/>
        <v>0.47716894977168944</v>
      </c>
      <c r="M30"/>
      <c r="N30"/>
      <c r="O30"/>
      <c r="P30"/>
      <c r="Q30"/>
    </row>
    <row r="31" spans="1:17" x14ac:dyDescent="0.2">
      <c r="A31" s="160"/>
      <c r="B31" s="18" t="s">
        <v>138</v>
      </c>
      <c r="C31" s="19">
        <v>425</v>
      </c>
      <c r="D31" s="20">
        <v>2.3529411764705882E-2</v>
      </c>
      <c r="E31" s="21">
        <v>0.15529411764705883</v>
      </c>
      <c r="F31" s="20">
        <v>0.40705882352941175</v>
      </c>
      <c r="G31" s="21">
        <v>0.2023529411764706</v>
      </c>
      <c r="H31" s="20">
        <v>0.1976470588235294</v>
      </c>
      <c r="I31" s="22">
        <v>1.411764705882353E-2</v>
      </c>
      <c r="J31"/>
      <c r="K31" s="60">
        <f t="shared" si="0"/>
        <v>0.17882352941176471</v>
      </c>
      <c r="L31" s="22">
        <f t="shared" si="1"/>
        <v>0.60941176470588232</v>
      </c>
      <c r="M31"/>
      <c r="N31"/>
      <c r="O31"/>
      <c r="P31"/>
      <c r="Q31"/>
    </row>
    <row r="32" spans="1:17" x14ac:dyDescent="0.2">
      <c r="A32" s="160"/>
      <c r="B32" s="18" t="s">
        <v>139</v>
      </c>
      <c r="C32" s="19">
        <v>292</v>
      </c>
      <c r="D32" s="20">
        <v>1.3698630136986301E-2</v>
      </c>
      <c r="E32" s="21">
        <v>0.18493150684931506</v>
      </c>
      <c r="F32" s="20">
        <v>0.3595890410958904</v>
      </c>
      <c r="G32" s="21">
        <v>0.20547945205479451</v>
      </c>
      <c r="H32" s="20">
        <v>0.2089041095890411</v>
      </c>
      <c r="I32" s="22">
        <v>2.7397260273972601E-2</v>
      </c>
      <c r="J32"/>
      <c r="K32" s="60">
        <f t="shared" si="0"/>
        <v>0.19863013698630136</v>
      </c>
      <c r="L32" s="22">
        <f t="shared" si="1"/>
        <v>0.56506849315068486</v>
      </c>
      <c r="M32"/>
      <c r="N32"/>
      <c r="O32"/>
      <c r="P32"/>
      <c r="Q32"/>
    </row>
    <row r="33" spans="1:17" x14ac:dyDescent="0.2">
      <c r="A33" s="160"/>
      <c r="B33" s="18" t="s">
        <v>140</v>
      </c>
      <c r="C33" s="19">
        <v>123</v>
      </c>
      <c r="D33" s="20">
        <v>0</v>
      </c>
      <c r="E33" s="21">
        <v>0.14634146341463414</v>
      </c>
      <c r="F33" s="20">
        <v>0.45528455284552843</v>
      </c>
      <c r="G33" s="21">
        <v>0.17073170731707318</v>
      </c>
      <c r="H33" s="20">
        <v>0.17886178861788618</v>
      </c>
      <c r="I33" s="22">
        <v>4.878048780487805E-2</v>
      </c>
      <c r="J33"/>
      <c r="K33" s="60">
        <f t="shared" si="0"/>
        <v>0.14634146341463414</v>
      </c>
      <c r="L33" s="22">
        <f t="shared" si="1"/>
        <v>0.62601626016260159</v>
      </c>
      <c r="M33"/>
      <c r="N33"/>
      <c r="O33"/>
      <c r="P33"/>
      <c r="Q33"/>
    </row>
    <row r="34" spans="1:17" x14ac:dyDescent="0.2">
      <c r="A34" s="160"/>
      <c r="B34" s="18" t="s">
        <v>44</v>
      </c>
      <c r="C34" s="19">
        <v>2</v>
      </c>
      <c r="D34" s="20">
        <v>0</v>
      </c>
      <c r="E34" s="21">
        <v>0</v>
      </c>
      <c r="F34" s="20">
        <v>0</v>
      </c>
      <c r="G34" s="21">
        <v>0</v>
      </c>
      <c r="H34" s="20">
        <v>1</v>
      </c>
      <c r="I34" s="22">
        <v>0</v>
      </c>
      <c r="J34"/>
      <c r="K34" s="60">
        <f t="shared" si="0"/>
        <v>0</v>
      </c>
      <c r="L34" s="22">
        <f t="shared" si="1"/>
        <v>0</v>
      </c>
      <c r="M34"/>
      <c r="N34"/>
      <c r="O34"/>
      <c r="P34"/>
      <c r="Q34"/>
    </row>
    <row r="35" spans="1:17" x14ac:dyDescent="0.2">
      <c r="A35" s="161"/>
      <c r="B35" s="23" t="s">
        <v>251</v>
      </c>
      <c r="C35" s="24">
        <v>34</v>
      </c>
      <c r="D35" s="25">
        <v>0.14705882352941177</v>
      </c>
      <c r="E35" s="26">
        <v>0.20588235294117646</v>
      </c>
      <c r="F35" s="25">
        <v>0.14705882352941177</v>
      </c>
      <c r="G35" s="26">
        <v>0.14705882352941177</v>
      </c>
      <c r="H35" s="25">
        <v>0.23529411764705882</v>
      </c>
      <c r="I35" s="27">
        <v>0.11764705882352941</v>
      </c>
      <c r="J35"/>
      <c r="K35" s="61">
        <f t="shared" si="0"/>
        <v>0.3529411764705882</v>
      </c>
      <c r="L35" s="27">
        <f t="shared" si="1"/>
        <v>0.29411764705882354</v>
      </c>
      <c r="M35"/>
      <c r="N35"/>
      <c r="O35"/>
      <c r="P35"/>
      <c r="Q35"/>
    </row>
    <row r="36" spans="1:17" ht="12" customHeight="1" x14ac:dyDescent="0.2">
      <c r="A36" s="159" t="s">
        <v>114</v>
      </c>
      <c r="B36" s="13" t="s">
        <v>141</v>
      </c>
      <c r="C36" s="14">
        <v>36</v>
      </c>
      <c r="D36" s="15">
        <v>2.7777777777777776E-2</v>
      </c>
      <c r="E36" s="16">
        <v>0.16666666666666666</v>
      </c>
      <c r="F36" s="15">
        <v>0.44444444444444442</v>
      </c>
      <c r="G36" s="16">
        <v>0.30555555555555558</v>
      </c>
      <c r="H36" s="15">
        <v>5.5555555555555552E-2</v>
      </c>
      <c r="I36" s="17">
        <v>0</v>
      </c>
      <c r="J36"/>
      <c r="K36" s="59">
        <f t="shared" ref="K36:K66" si="2">SUM(D36:E36)</f>
        <v>0.19444444444444442</v>
      </c>
      <c r="L36" s="17">
        <f t="shared" ref="L36:L66" si="3">SUM(F36:G36)</f>
        <v>0.75</v>
      </c>
      <c r="M36"/>
      <c r="N36"/>
      <c r="O36"/>
      <c r="P36"/>
      <c r="Q36"/>
    </row>
    <row r="37" spans="1:17" x14ac:dyDescent="0.2">
      <c r="A37" s="160"/>
      <c r="B37" s="18" t="s">
        <v>142</v>
      </c>
      <c r="C37" s="19">
        <v>176</v>
      </c>
      <c r="D37" s="20">
        <v>2.2727272727272728E-2</v>
      </c>
      <c r="E37" s="21">
        <v>0.19318181818181818</v>
      </c>
      <c r="F37" s="20">
        <v>0.32954545454545453</v>
      </c>
      <c r="G37" s="21">
        <v>0.27272727272727271</v>
      </c>
      <c r="H37" s="20">
        <v>0.14772727272727273</v>
      </c>
      <c r="I37" s="22">
        <v>3.4090909090909088E-2</v>
      </c>
      <c r="J37"/>
      <c r="K37" s="60">
        <f t="shared" si="2"/>
        <v>0.21590909090909091</v>
      </c>
      <c r="L37" s="22">
        <f t="shared" si="3"/>
        <v>0.60227272727272729</v>
      </c>
      <c r="M37"/>
      <c r="N37"/>
      <c r="O37"/>
      <c r="P37"/>
      <c r="Q37"/>
    </row>
    <row r="38" spans="1:17" x14ac:dyDescent="0.2">
      <c r="A38" s="161"/>
      <c r="B38" s="18" t="s">
        <v>143</v>
      </c>
      <c r="C38" s="19">
        <v>968</v>
      </c>
      <c r="D38" s="20">
        <v>2.9958677685950414E-2</v>
      </c>
      <c r="E38" s="21">
        <v>0.19834710743801653</v>
      </c>
      <c r="F38" s="20">
        <v>0.35640495867768596</v>
      </c>
      <c r="G38" s="21">
        <v>0.23140495867768596</v>
      </c>
      <c r="H38" s="20">
        <v>0.18181818181818182</v>
      </c>
      <c r="I38" s="22">
        <v>2.0661157024793389E-3</v>
      </c>
      <c r="J38"/>
      <c r="K38" s="60">
        <f t="shared" si="2"/>
        <v>0.22830578512396696</v>
      </c>
      <c r="L38" s="22">
        <f t="shared" si="3"/>
        <v>0.58780991735537191</v>
      </c>
      <c r="M38"/>
      <c r="N38"/>
      <c r="O38"/>
      <c r="P38"/>
      <c r="Q38"/>
    </row>
    <row r="39" spans="1:17" x14ac:dyDescent="0.2">
      <c r="A39" s="159"/>
      <c r="B39" s="18" t="s">
        <v>144</v>
      </c>
      <c r="C39" s="19">
        <v>522</v>
      </c>
      <c r="D39" s="20">
        <v>3.0651340996168581E-2</v>
      </c>
      <c r="E39" s="21">
        <v>0.19540229885057472</v>
      </c>
      <c r="F39" s="20">
        <v>0.34099616858237547</v>
      </c>
      <c r="G39" s="21">
        <v>0.21264367816091953</v>
      </c>
      <c r="H39" s="20">
        <v>0.21647509578544061</v>
      </c>
      <c r="I39" s="22">
        <v>3.8314176245210726E-3</v>
      </c>
      <c r="J39"/>
      <c r="K39" s="60">
        <f t="shared" si="2"/>
        <v>0.22605363984674332</v>
      </c>
      <c r="L39" s="22">
        <f t="shared" si="3"/>
        <v>0.55363984674329503</v>
      </c>
      <c r="M39"/>
      <c r="N39"/>
      <c r="O39"/>
      <c r="P39"/>
      <c r="Q39"/>
    </row>
    <row r="40" spans="1:17" x14ac:dyDescent="0.2">
      <c r="A40" s="160"/>
      <c r="B40" s="18" t="s">
        <v>145</v>
      </c>
      <c r="C40" s="19">
        <v>204</v>
      </c>
      <c r="D40" s="20">
        <v>4.4117647058823532E-2</v>
      </c>
      <c r="E40" s="21">
        <v>0.21568627450980393</v>
      </c>
      <c r="F40" s="20">
        <v>0.41176470588235292</v>
      </c>
      <c r="G40" s="21">
        <v>0.16666666666666666</v>
      </c>
      <c r="H40" s="20">
        <v>0.15196078431372548</v>
      </c>
      <c r="I40" s="22">
        <v>9.8039215686274508E-3</v>
      </c>
      <c r="J40"/>
      <c r="K40" s="60">
        <f t="shared" si="2"/>
        <v>0.25980392156862747</v>
      </c>
      <c r="L40" s="22">
        <f t="shared" si="3"/>
        <v>0.57843137254901955</v>
      </c>
      <c r="M40"/>
      <c r="N40"/>
      <c r="O40"/>
      <c r="P40"/>
      <c r="Q40"/>
    </row>
    <row r="41" spans="1:17" x14ac:dyDescent="0.2">
      <c r="A41" s="160"/>
      <c r="B41" s="18" t="s">
        <v>60</v>
      </c>
      <c r="C41" s="19">
        <v>82</v>
      </c>
      <c r="D41" s="20">
        <v>7.3170731707317069E-2</v>
      </c>
      <c r="E41" s="21">
        <v>0.2073170731707317</v>
      </c>
      <c r="F41" s="20">
        <v>0.25609756097560976</v>
      </c>
      <c r="G41" s="21">
        <v>0.1951219512195122</v>
      </c>
      <c r="H41" s="20">
        <v>0.26829268292682928</v>
      </c>
      <c r="I41" s="22">
        <v>0</v>
      </c>
      <c r="J41"/>
      <c r="K41" s="60">
        <f t="shared" si="2"/>
        <v>0.28048780487804875</v>
      </c>
      <c r="L41" s="22">
        <f t="shared" si="3"/>
        <v>0.45121951219512196</v>
      </c>
      <c r="M41"/>
      <c r="N41"/>
      <c r="O41"/>
      <c r="P41"/>
      <c r="Q41"/>
    </row>
    <row r="42" spans="1:17" x14ac:dyDescent="0.2">
      <c r="A42" s="160"/>
      <c r="B42" s="18" t="s">
        <v>61</v>
      </c>
      <c r="C42" s="19">
        <v>387</v>
      </c>
      <c r="D42" s="20">
        <v>1.0335917312661499E-2</v>
      </c>
      <c r="E42" s="21">
        <v>0.17829457364341086</v>
      </c>
      <c r="F42" s="20">
        <v>0.31266149870801035</v>
      </c>
      <c r="G42" s="21">
        <v>0.17054263565891473</v>
      </c>
      <c r="H42" s="20">
        <v>0.32299741602067183</v>
      </c>
      <c r="I42" s="22">
        <v>5.1679586563307496E-3</v>
      </c>
      <c r="J42"/>
      <c r="K42" s="60">
        <f t="shared" si="2"/>
        <v>0.18863049095607237</v>
      </c>
      <c r="L42" s="22">
        <f t="shared" si="3"/>
        <v>0.48320413436692511</v>
      </c>
      <c r="M42"/>
      <c r="N42"/>
      <c r="O42"/>
      <c r="P42"/>
      <c r="Q42"/>
    </row>
    <row r="43" spans="1:17" x14ac:dyDescent="0.2">
      <c r="A43" s="160"/>
      <c r="B43" s="18" t="s">
        <v>146</v>
      </c>
      <c r="C43" s="19">
        <v>521</v>
      </c>
      <c r="D43" s="20">
        <v>4.4145873320537425E-2</v>
      </c>
      <c r="E43" s="21">
        <v>0.19385796545105566</v>
      </c>
      <c r="F43" s="20">
        <v>0.36852207293666028</v>
      </c>
      <c r="G43" s="21">
        <v>0.23224568138195778</v>
      </c>
      <c r="H43" s="20">
        <v>0.1343570057581574</v>
      </c>
      <c r="I43" s="22">
        <v>2.6871401151631478E-2</v>
      </c>
      <c r="J43"/>
      <c r="K43" s="60">
        <f t="shared" si="2"/>
        <v>0.23800383877159309</v>
      </c>
      <c r="L43" s="22">
        <f t="shared" si="3"/>
        <v>0.60076775431861806</v>
      </c>
      <c r="M43"/>
      <c r="N43"/>
      <c r="O43"/>
      <c r="P43"/>
      <c r="Q43"/>
    </row>
    <row r="44" spans="1:17" x14ac:dyDescent="0.2">
      <c r="A44" s="161"/>
      <c r="B44" s="23" t="s">
        <v>59</v>
      </c>
      <c r="C44" s="24">
        <v>16</v>
      </c>
      <c r="D44" s="25">
        <v>0</v>
      </c>
      <c r="E44" s="26">
        <v>0.1875</v>
      </c>
      <c r="F44" s="25">
        <v>0.1875</v>
      </c>
      <c r="G44" s="26">
        <v>6.25E-2</v>
      </c>
      <c r="H44" s="25">
        <v>0.1875</v>
      </c>
      <c r="I44" s="27">
        <v>0.375</v>
      </c>
      <c r="J44"/>
      <c r="K44" s="61">
        <f t="shared" si="2"/>
        <v>0.1875</v>
      </c>
      <c r="L44" s="27">
        <f t="shared" si="3"/>
        <v>0.25</v>
      </c>
      <c r="M44"/>
      <c r="N44"/>
      <c r="O44"/>
      <c r="P44"/>
      <c r="Q44"/>
    </row>
    <row r="45" spans="1:17" ht="12" customHeight="1" x14ac:dyDescent="0.2">
      <c r="A45" s="175" t="s">
        <v>115</v>
      </c>
      <c r="B45" s="13" t="s">
        <v>62</v>
      </c>
      <c r="C45" s="14">
        <v>257</v>
      </c>
      <c r="D45" s="15">
        <v>5.0583657587548639E-2</v>
      </c>
      <c r="E45" s="16">
        <v>0.20233463035019456</v>
      </c>
      <c r="F45" s="15">
        <v>0.40077821011673154</v>
      </c>
      <c r="G45" s="16">
        <v>0.17898832684824903</v>
      </c>
      <c r="H45" s="15">
        <v>0.1517509727626459</v>
      </c>
      <c r="I45" s="17">
        <v>1.556420233463035E-2</v>
      </c>
      <c r="J45"/>
      <c r="K45" s="59">
        <f t="shared" si="2"/>
        <v>0.25291828793774318</v>
      </c>
      <c r="L45" s="17">
        <f t="shared" si="3"/>
        <v>0.57976653696498059</v>
      </c>
      <c r="M45"/>
      <c r="N45"/>
      <c r="O45"/>
      <c r="P45"/>
      <c r="Q45"/>
    </row>
    <row r="46" spans="1:17" x14ac:dyDescent="0.2">
      <c r="A46" s="176"/>
      <c r="B46" s="18" t="s">
        <v>63</v>
      </c>
      <c r="C46" s="19">
        <v>826</v>
      </c>
      <c r="D46" s="20">
        <v>2.5423728813559324E-2</v>
      </c>
      <c r="E46" s="21">
        <v>0.16949152542372881</v>
      </c>
      <c r="F46" s="20">
        <v>0.3728813559322034</v>
      </c>
      <c r="G46" s="21">
        <v>0.23849878934624696</v>
      </c>
      <c r="H46" s="20">
        <v>0.18401937046004843</v>
      </c>
      <c r="I46" s="22">
        <v>9.6852300242130755E-3</v>
      </c>
      <c r="J46"/>
      <c r="K46" s="60">
        <f t="shared" si="2"/>
        <v>0.19491525423728812</v>
      </c>
      <c r="L46" s="22">
        <f t="shared" si="3"/>
        <v>0.61138014527845042</v>
      </c>
      <c r="M46"/>
      <c r="N46"/>
      <c r="O46"/>
      <c r="P46"/>
      <c r="Q46"/>
    </row>
    <row r="47" spans="1:17" x14ac:dyDescent="0.2">
      <c r="A47" s="177"/>
      <c r="B47" s="18" t="s">
        <v>64</v>
      </c>
      <c r="C47" s="19">
        <v>599</v>
      </c>
      <c r="D47" s="20">
        <v>3.6727879799666109E-2</v>
      </c>
      <c r="E47" s="21">
        <v>0.22704507512520869</v>
      </c>
      <c r="F47" s="20">
        <v>0.32220367278797996</v>
      </c>
      <c r="G47" s="21">
        <v>0.22871452420701169</v>
      </c>
      <c r="H47" s="20">
        <v>0.18530884808013356</v>
      </c>
      <c r="I47" s="22">
        <v>0</v>
      </c>
      <c r="J47"/>
      <c r="K47" s="60">
        <f t="shared" si="2"/>
        <v>0.26377295492487479</v>
      </c>
      <c r="L47" s="22">
        <f t="shared" si="3"/>
        <v>0.55091819699499167</v>
      </c>
      <c r="M47"/>
      <c r="N47"/>
      <c r="O47"/>
      <c r="P47"/>
      <c r="Q47"/>
    </row>
    <row r="48" spans="1:17" x14ac:dyDescent="0.2">
      <c r="A48" s="175"/>
      <c r="B48" s="18" t="s">
        <v>65</v>
      </c>
      <c r="C48" s="19">
        <v>296</v>
      </c>
      <c r="D48" s="20">
        <v>3.0405405405405407E-2</v>
      </c>
      <c r="E48" s="21">
        <v>0.22635135135135134</v>
      </c>
      <c r="F48" s="20">
        <v>0.31756756756756754</v>
      </c>
      <c r="G48" s="21">
        <v>0.21621621621621623</v>
      </c>
      <c r="H48" s="20">
        <v>0.20945945945945946</v>
      </c>
      <c r="I48" s="22">
        <v>0</v>
      </c>
      <c r="J48"/>
      <c r="K48" s="60">
        <f t="shared" si="2"/>
        <v>0.25675675675675674</v>
      </c>
      <c r="L48" s="22">
        <f t="shared" si="3"/>
        <v>0.53378378378378377</v>
      </c>
      <c r="M48"/>
      <c r="N48"/>
      <c r="O48"/>
      <c r="P48"/>
      <c r="Q48"/>
    </row>
    <row r="49" spans="1:17" x14ac:dyDescent="0.2">
      <c r="A49" s="177"/>
      <c r="B49" s="23" t="s">
        <v>59</v>
      </c>
      <c r="C49" s="24">
        <v>10</v>
      </c>
      <c r="D49" s="25">
        <v>0</v>
      </c>
      <c r="E49" s="26">
        <v>0</v>
      </c>
      <c r="F49" s="25">
        <v>0.4</v>
      </c>
      <c r="G49" s="26">
        <v>0</v>
      </c>
      <c r="H49" s="25">
        <v>0.6</v>
      </c>
      <c r="I49" s="27">
        <v>0</v>
      </c>
      <c r="J49"/>
      <c r="K49" s="61">
        <f t="shared" si="2"/>
        <v>0</v>
      </c>
      <c r="L49" s="27">
        <f t="shared" si="3"/>
        <v>0.4</v>
      </c>
      <c r="M49"/>
      <c r="N49"/>
      <c r="O49"/>
      <c r="P49"/>
      <c r="Q49"/>
    </row>
    <row r="50" spans="1:17" ht="12" customHeight="1" x14ac:dyDescent="0.2">
      <c r="A50" s="159" t="s">
        <v>116</v>
      </c>
      <c r="B50" s="13" t="s">
        <v>66</v>
      </c>
      <c r="C50" s="14">
        <v>1431</v>
      </c>
      <c r="D50" s="15">
        <v>2.7253668763102725E-2</v>
      </c>
      <c r="E50" s="16">
        <v>0.19287211740041929</v>
      </c>
      <c r="F50" s="15">
        <v>0.36547868623340324</v>
      </c>
      <c r="G50" s="16">
        <v>0.22082459818308875</v>
      </c>
      <c r="H50" s="15">
        <v>0.17819706498951782</v>
      </c>
      <c r="I50" s="17">
        <v>1.5373864430468204E-2</v>
      </c>
      <c r="J50"/>
      <c r="K50" s="59">
        <f t="shared" si="2"/>
        <v>0.22012578616352202</v>
      </c>
      <c r="L50" s="17">
        <f t="shared" si="3"/>
        <v>0.58630328441649193</v>
      </c>
      <c r="M50"/>
      <c r="N50"/>
      <c r="O50"/>
      <c r="P50"/>
      <c r="Q50"/>
    </row>
    <row r="51" spans="1:17" x14ac:dyDescent="0.2">
      <c r="A51" s="160"/>
      <c r="B51" s="18" t="s">
        <v>67</v>
      </c>
      <c r="C51" s="19">
        <v>397</v>
      </c>
      <c r="D51" s="20">
        <v>2.0151133501259445E-2</v>
      </c>
      <c r="E51" s="21">
        <v>0.20403022670025189</v>
      </c>
      <c r="F51" s="20">
        <v>0.38287153652392947</v>
      </c>
      <c r="G51" s="21">
        <v>0.22418136020151133</v>
      </c>
      <c r="H51" s="20">
        <v>0.16372795969773299</v>
      </c>
      <c r="I51" s="22">
        <v>5.0377833753148613E-3</v>
      </c>
      <c r="J51"/>
      <c r="K51" s="60">
        <f t="shared" si="2"/>
        <v>0.22418136020151133</v>
      </c>
      <c r="L51" s="22">
        <f t="shared" si="3"/>
        <v>0.60705289672544083</v>
      </c>
      <c r="M51"/>
      <c r="N51"/>
      <c r="O51"/>
      <c r="P51"/>
      <c r="Q51"/>
    </row>
    <row r="52" spans="1:17" x14ac:dyDescent="0.2">
      <c r="A52" s="161"/>
      <c r="B52" s="18" t="s">
        <v>68</v>
      </c>
      <c r="C52" s="19">
        <v>1069</v>
      </c>
      <c r="D52" s="20">
        <v>4.2095416276894296E-2</v>
      </c>
      <c r="E52" s="21">
        <v>0.19457436856875585</v>
      </c>
      <c r="F52" s="20">
        <v>0.31711880261927033</v>
      </c>
      <c r="G52" s="21">
        <v>0.21141253507951357</v>
      </c>
      <c r="H52" s="20">
        <v>0.22918615528531339</v>
      </c>
      <c r="I52" s="22">
        <v>5.6127221702525721E-3</v>
      </c>
      <c r="J52"/>
      <c r="K52" s="60">
        <f t="shared" si="2"/>
        <v>0.23666978484565016</v>
      </c>
      <c r="L52" s="22">
        <f t="shared" si="3"/>
        <v>0.52853133769878391</v>
      </c>
      <c r="M52"/>
      <c r="N52"/>
      <c r="O52"/>
      <c r="P52"/>
      <c r="Q52"/>
    </row>
    <row r="53" spans="1:17" x14ac:dyDescent="0.2">
      <c r="A53" s="179"/>
      <c r="B53" s="23" t="s">
        <v>59</v>
      </c>
      <c r="C53" s="24">
        <v>15</v>
      </c>
      <c r="D53" s="25">
        <v>0</v>
      </c>
      <c r="E53" s="26">
        <v>0.2</v>
      </c>
      <c r="F53" s="25">
        <v>0.26666666666666666</v>
      </c>
      <c r="G53" s="26">
        <v>6.6666666666666666E-2</v>
      </c>
      <c r="H53" s="25">
        <v>0.2</v>
      </c>
      <c r="I53" s="27">
        <v>0.26666666666666666</v>
      </c>
      <c r="J53"/>
      <c r="K53" s="61">
        <f t="shared" si="2"/>
        <v>0.2</v>
      </c>
      <c r="L53" s="27">
        <f t="shared" si="3"/>
        <v>0.33333333333333331</v>
      </c>
      <c r="M53"/>
      <c r="N53"/>
      <c r="O53"/>
      <c r="P53"/>
      <c r="Q53"/>
    </row>
    <row r="54" spans="1:17" ht="12" customHeight="1" x14ac:dyDescent="0.2">
      <c r="A54" s="190" t="s">
        <v>117</v>
      </c>
      <c r="B54" s="13" t="s">
        <v>69</v>
      </c>
      <c r="C54" s="14">
        <v>89</v>
      </c>
      <c r="D54" s="30">
        <v>8.98876404494382E-2</v>
      </c>
      <c r="E54" s="31">
        <v>0.16853932584269662</v>
      </c>
      <c r="F54" s="30">
        <v>0.24719101123595505</v>
      </c>
      <c r="G54" s="31">
        <v>0.12359550561797752</v>
      </c>
      <c r="H54" s="30">
        <v>0.3707865168539326</v>
      </c>
      <c r="I54" s="32">
        <v>0</v>
      </c>
      <c r="J54"/>
      <c r="K54" s="59">
        <f t="shared" si="2"/>
        <v>0.2584269662921348</v>
      </c>
      <c r="L54" s="17">
        <f t="shared" si="3"/>
        <v>0.3707865168539326</v>
      </c>
      <c r="M54"/>
      <c r="N54"/>
      <c r="O54"/>
      <c r="P54"/>
      <c r="Q54"/>
    </row>
    <row r="55" spans="1:17" x14ac:dyDescent="0.2">
      <c r="A55" s="176"/>
      <c r="B55" s="18" t="s">
        <v>70</v>
      </c>
      <c r="C55" s="19">
        <v>224</v>
      </c>
      <c r="D55" s="20">
        <v>2.6785714285714284E-2</v>
      </c>
      <c r="E55" s="21">
        <v>0.22321428571428573</v>
      </c>
      <c r="F55" s="20">
        <v>0.29017857142857145</v>
      </c>
      <c r="G55" s="21">
        <v>0.29464285714285715</v>
      </c>
      <c r="H55" s="20">
        <v>0.16517857142857142</v>
      </c>
      <c r="I55" s="22">
        <v>0</v>
      </c>
      <c r="J55"/>
      <c r="K55" s="60">
        <f t="shared" si="2"/>
        <v>0.25</v>
      </c>
      <c r="L55" s="22">
        <f t="shared" si="3"/>
        <v>0.5848214285714286</v>
      </c>
      <c r="M55"/>
      <c r="N55"/>
      <c r="O55"/>
      <c r="P55"/>
      <c r="Q55"/>
    </row>
    <row r="56" spans="1:17" x14ac:dyDescent="0.2">
      <c r="A56" s="177"/>
      <c r="B56" s="18" t="s">
        <v>71</v>
      </c>
      <c r="C56" s="19">
        <v>1140</v>
      </c>
      <c r="D56" s="20">
        <v>3.4210526315789476E-2</v>
      </c>
      <c r="E56" s="21">
        <v>0.19298245614035087</v>
      </c>
      <c r="F56" s="20">
        <v>0.35350877192982455</v>
      </c>
      <c r="G56" s="21">
        <v>0.20877192982456141</v>
      </c>
      <c r="H56" s="20">
        <v>0.20350877192982456</v>
      </c>
      <c r="I56" s="22">
        <v>7.0175438596491229E-3</v>
      </c>
      <c r="J56"/>
      <c r="K56" s="60">
        <f t="shared" si="2"/>
        <v>0.22719298245614034</v>
      </c>
      <c r="L56" s="22">
        <f t="shared" si="3"/>
        <v>0.56228070175438594</v>
      </c>
      <c r="M56"/>
      <c r="N56"/>
      <c r="O56"/>
      <c r="P56"/>
      <c r="Q56"/>
    </row>
    <row r="57" spans="1:17" x14ac:dyDescent="0.2">
      <c r="A57" s="191"/>
      <c r="B57" s="23" t="s">
        <v>59</v>
      </c>
      <c r="C57" s="24">
        <v>13</v>
      </c>
      <c r="D57" s="25">
        <v>0</v>
      </c>
      <c r="E57" s="26">
        <v>0.30769230769230771</v>
      </c>
      <c r="F57" s="25">
        <v>7.6923076923076927E-2</v>
      </c>
      <c r="G57" s="26">
        <v>0</v>
      </c>
      <c r="H57" s="25">
        <v>0.61538461538461542</v>
      </c>
      <c r="I57" s="27">
        <v>0</v>
      </c>
      <c r="J57"/>
      <c r="K57" s="61">
        <f t="shared" si="2"/>
        <v>0.30769230769230771</v>
      </c>
      <c r="L57" s="27">
        <f t="shared" si="3"/>
        <v>7.6923076923076927E-2</v>
      </c>
      <c r="M57"/>
      <c r="N57"/>
      <c r="O57"/>
      <c r="P57"/>
      <c r="Q57"/>
    </row>
    <row r="58" spans="1:17" ht="12" customHeight="1" x14ac:dyDescent="0.2">
      <c r="A58" s="175" t="s">
        <v>213</v>
      </c>
      <c r="B58" s="13" t="s">
        <v>180</v>
      </c>
      <c r="C58" s="14">
        <v>2195</v>
      </c>
      <c r="D58" s="15">
        <v>3.3712984054669701E-2</v>
      </c>
      <c r="E58" s="16">
        <v>0.21184510250569477</v>
      </c>
      <c r="F58" s="15">
        <v>0.36583143507972665</v>
      </c>
      <c r="G58" s="16">
        <v>0.19225512528473804</v>
      </c>
      <c r="H58" s="15">
        <v>0.18542141230068337</v>
      </c>
      <c r="I58" s="17">
        <v>1.0933940774487472E-2</v>
      </c>
      <c r="J58"/>
      <c r="K58" s="59">
        <f t="shared" si="2"/>
        <v>0.24555808656036449</v>
      </c>
      <c r="L58" s="17">
        <f t="shared" si="3"/>
        <v>0.55808656036446469</v>
      </c>
    </row>
    <row r="59" spans="1:17" x14ac:dyDescent="0.2">
      <c r="A59" s="176"/>
      <c r="B59" s="64" t="s">
        <v>179</v>
      </c>
      <c r="C59" s="19">
        <v>97</v>
      </c>
      <c r="D59" s="20">
        <v>2.0618556701030927E-2</v>
      </c>
      <c r="E59" s="21">
        <v>0.15463917525773196</v>
      </c>
      <c r="F59" s="20">
        <v>0.23711340206185566</v>
      </c>
      <c r="G59" s="21">
        <v>0.45360824742268041</v>
      </c>
      <c r="H59" s="20">
        <v>0.1134020618556701</v>
      </c>
      <c r="I59" s="22">
        <v>2.0618556701030927E-2</v>
      </c>
      <c r="J59"/>
      <c r="K59" s="60">
        <f t="shared" si="2"/>
        <v>0.1752577319587629</v>
      </c>
      <c r="L59" s="22">
        <f t="shared" si="3"/>
        <v>0.69072164948453607</v>
      </c>
    </row>
    <row r="60" spans="1:17" x14ac:dyDescent="0.2">
      <c r="A60" s="177"/>
      <c r="B60" s="18" t="s">
        <v>175</v>
      </c>
      <c r="C60" s="19">
        <v>597</v>
      </c>
      <c r="D60" s="20">
        <v>2.6800670016750419E-2</v>
      </c>
      <c r="E60" s="21">
        <v>0.14237855946398659</v>
      </c>
      <c r="F60" s="20">
        <v>0.30988274706867669</v>
      </c>
      <c r="G60" s="21">
        <v>0.27303182579564489</v>
      </c>
      <c r="H60" s="20">
        <v>0.24455611390284757</v>
      </c>
      <c r="I60" s="22">
        <v>3.3500837520938024E-3</v>
      </c>
      <c r="J60"/>
      <c r="K60" s="60">
        <f t="shared" si="2"/>
        <v>0.16917922948073699</v>
      </c>
      <c r="L60" s="22">
        <f t="shared" si="3"/>
        <v>0.58291457286432158</v>
      </c>
    </row>
    <row r="61" spans="1:17" x14ac:dyDescent="0.2">
      <c r="A61" s="191"/>
      <c r="B61" s="23" t="s">
        <v>59</v>
      </c>
      <c r="C61" s="24">
        <v>23</v>
      </c>
      <c r="D61" s="25">
        <v>0</v>
      </c>
      <c r="E61" s="26">
        <v>0.13043478260869565</v>
      </c>
      <c r="F61" s="25">
        <v>0.30434782608695654</v>
      </c>
      <c r="G61" s="26">
        <v>0.13043478260869565</v>
      </c>
      <c r="H61" s="25">
        <v>0.17391304347826086</v>
      </c>
      <c r="I61" s="27">
        <v>0.2608695652173913</v>
      </c>
      <c r="J61"/>
      <c r="K61" s="61">
        <f t="shared" si="2"/>
        <v>0.13043478260869565</v>
      </c>
      <c r="L61" s="27">
        <f t="shared" si="3"/>
        <v>0.43478260869565222</v>
      </c>
    </row>
    <row r="62" spans="1:17" ht="12" customHeight="1" x14ac:dyDescent="0.2">
      <c r="A62" s="175" t="s">
        <v>47</v>
      </c>
      <c r="B62" s="13" t="s">
        <v>178</v>
      </c>
      <c r="C62" s="14">
        <v>468</v>
      </c>
      <c r="D62" s="15">
        <v>5.128205128205128E-2</v>
      </c>
      <c r="E62" s="16">
        <v>0.23290598290598291</v>
      </c>
      <c r="F62" s="15">
        <v>0.35256410256410259</v>
      </c>
      <c r="G62" s="16">
        <v>0.22863247863247863</v>
      </c>
      <c r="H62" s="15">
        <v>0.12606837606837606</v>
      </c>
      <c r="I62" s="17">
        <v>8.5470085470085479E-3</v>
      </c>
      <c r="J62"/>
      <c r="K62" s="59">
        <f t="shared" si="2"/>
        <v>0.28418803418803418</v>
      </c>
      <c r="L62" s="17">
        <f t="shared" si="3"/>
        <v>0.58119658119658124</v>
      </c>
    </row>
    <row r="63" spans="1:17" x14ac:dyDescent="0.2">
      <c r="A63" s="176"/>
      <c r="B63" s="18" t="s">
        <v>177</v>
      </c>
      <c r="C63" s="19">
        <v>1224</v>
      </c>
      <c r="D63" s="20">
        <v>3.1862745098039214E-2</v>
      </c>
      <c r="E63" s="21">
        <v>0.21486928104575165</v>
      </c>
      <c r="F63" s="20">
        <v>0.40441176470588236</v>
      </c>
      <c r="G63" s="21">
        <v>0.18218954248366012</v>
      </c>
      <c r="H63" s="20">
        <v>0.15849673202614378</v>
      </c>
      <c r="I63" s="22">
        <v>8.1699346405228763E-3</v>
      </c>
      <c r="J63"/>
      <c r="K63" s="60">
        <f t="shared" si="2"/>
        <v>0.24673202614379086</v>
      </c>
      <c r="L63" s="22">
        <f t="shared" si="3"/>
        <v>0.58660130718954251</v>
      </c>
    </row>
    <row r="64" spans="1:17" x14ac:dyDescent="0.2">
      <c r="A64" s="202"/>
      <c r="B64" s="18" t="s">
        <v>176</v>
      </c>
      <c r="C64" s="19">
        <v>957</v>
      </c>
      <c r="D64" s="20">
        <v>1.8808777429467086E-2</v>
      </c>
      <c r="E64" s="21">
        <v>0.17032392894461859</v>
      </c>
      <c r="F64" s="20">
        <v>0.31138975966562171</v>
      </c>
      <c r="G64" s="21">
        <v>0.22570532915360503</v>
      </c>
      <c r="H64" s="20">
        <v>0.26332288401253917</v>
      </c>
      <c r="I64" s="22">
        <v>1.0449320794148381E-2</v>
      </c>
      <c r="J64"/>
      <c r="K64" s="60">
        <f t="shared" si="2"/>
        <v>0.18913270637408569</v>
      </c>
      <c r="L64" s="22">
        <f t="shared" si="3"/>
        <v>0.53709508881922674</v>
      </c>
    </row>
    <row r="65" spans="1:12" x14ac:dyDescent="0.2">
      <c r="A65" s="177"/>
      <c r="B65" s="18" t="s">
        <v>155</v>
      </c>
      <c r="C65" s="19">
        <v>218</v>
      </c>
      <c r="D65" s="20">
        <v>4.1284403669724773E-2</v>
      </c>
      <c r="E65" s="21">
        <v>0.11009174311926606</v>
      </c>
      <c r="F65" s="20">
        <v>0.22477064220183487</v>
      </c>
      <c r="G65" s="21">
        <v>0.37155963302752293</v>
      </c>
      <c r="H65" s="20">
        <v>0.24311926605504589</v>
      </c>
      <c r="I65" s="22">
        <v>9.1743119266055051E-3</v>
      </c>
      <c r="J65"/>
      <c r="K65" s="60">
        <f t="shared" si="2"/>
        <v>0.15137614678899083</v>
      </c>
      <c r="L65" s="22">
        <f t="shared" si="3"/>
        <v>0.59633027522935778</v>
      </c>
    </row>
    <row r="66" spans="1:12" ht="12.5" thickBot="1" x14ac:dyDescent="0.25">
      <c r="A66" s="178"/>
      <c r="B66" s="33" t="s">
        <v>59</v>
      </c>
      <c r="C66" s="34">
        <v>45</v>
      </c>
      <c r="D66" s="35">
        <v>4.4444444444444446E-2</v>
      </c>
      <c r="E66" s="36">
        <v>0.2</v>
      </c>
      <c r="F66" s="35">
        <v>0.24444444444444444</v>
      </c>
      <c r="G66" s="36">
        <v>0.1111111111111111</v>
      </c>
      <c r="H66" s="35">
        <v>0.22222222222222221</v>
      </c>
      <c r="I66" s="37">
        <v>0.17777777777777778</v>
      </c>
      <c r="J66"/>
      <c r="K66" s="63">
        <f t="shared" si="2"/>
        <v>0.24444444444444446</v>
      </c>
      <c r="L66" s="37">
        <f t="shared" si="3"/>
        <v>0.35555555555555551</v>
      </c>
    </row>
  </sheetData>
  <mergeCells count="15">
    <mergeCell ref="A1:L1"/>
    <mergeCell ref="I3:I4"/>
    <mergeCell ref="A14:A16"/>
    <mergeCell ref="A17:A22"/>
    <mergeCell ref="A6:A13"/>
    <mergeCell ref="A5:B5"/>
    <mergeCell ref="A3:B4"/>
    <mergeCell ref="C3:C4"/>
    <mergeCell ref="A23:A35"/>
    <mergeCell ref="A58:A61"/>
    <mergeCell ref="A62:A66"/>
    <mergeCell ref="A36:A44"/>
    <mergeCell ref="A45:A49"/>
    <mergeCell ref="A50:A53"/>
    <mergeCell ref="A54:A57"/>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208"/>
  <sheetViews>
    <sheetView workbookViewId="0">
      <pane ySplit="5" topLeftCell="A137"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7.3984375" style="2" bestFit="1" customWidth="1"/>
    <col min="3" max="3" width="7.59765625" style="2" customWidth="1"/>
    <col min="4" max="12" width="8.3984375" style="2" customWidth="1"/>
    <col min="13" max="16384" width="9.09765625" style="2"/>
  </cols>
  <sheetData>
    <row r="1" spans="1:12" customFormat="1" ht="26.25" customHeight="1" thickBot="1" x14ac:dyDescent="0.25">
      <c r="A1" s="183" t="s">
        <v>281</v>
      </c>
      <c r="B1" s="193"/>
      <c r="C1" s="193"/>
      <c r="D1" s="193"/>
      <c r="E1" s="193"/>
      <c r="F1" s="193"/>
      <c r="G1" s="193"/>
      <c r="H1" s="193"/>
      <c r="I1" s="193"/>
      <c r="J1" s="193"/>
      <c r="K1" s="193"/>
      <c r="L1" s="194"/>
    </row>
    <row r="2" spans="1:12" ht="13.5" customHeight="1" thickBot="1" x14ac:dyDescent="0.25">
      <c r="D2" s="85"/>
      <c r="E2" s="85"/>
      <c r="F2" s="85"/>
      <c r="G2" s="85"/>
      <c r="H2" s="85"/>
      <c r="I2" s="85"/>
      <c r="J2" s="85"/>
      <c r="K2" s="85"/>
      <c r="L2" s="85"/>
    </row>
    <row r="3" spans="1:12" s="5" customFormat="1" ht="12" customHeight="1" x14ac:dyDescent="0.2">
      <c r="A3" s="167"/>
      <c r="B3" s="168"/>
      <c r="C3" s="171" t="s">
        <v>147</v>
      </c>
      <c r="D3" s="3">
        <v>1</v>
      </c>
      <c r="E3" s="56">
        <v>2</v>
      </c>
      <c r="F3" s="56">
        <v>3</v>
      </c>
      <c r="G3" s="56">
        <v>4</v>
      </c>
      <c r="H3" s="56">
        <v>5</v>
      </c>
      <c r="I3" s="4">
        <v>6</v>
      </c>
      <c r="J3" s="56">
        <v>7</v>
      </c>
      <c r="K3" s="4">
        <v>8</v>
      </c>
      <c r="L3" s="147">
        <v>9</v>
      </c>
    </row>
    <row r="4" spans="1:12" s="5" customFormat="1" ht="12" customHeight="1" x14ac:dyDescent="0.2">
      <c r="A4" s="216"/>
      <c r="B4" s="217"/>
      <c r="C4" s="218"/>
      <c r="D4" s="213" t="s">
        <v>302</v>
      </c>
      <c r="E4" s="214"/>
      <c r="F4" s="214"/>
      <c r="G4" s="214"/>
      <c r="H4" s="214"/>
      <c r="I4" s="214"/>
      <c r="J4" s="214"/>
      <c r="K4" s="215"/>
      <c r="L4" s="146" t="s">
        <v>303</v>
      </c>
    </row>
    <row r="5" spans="1:12" s="5" customFormat="1" ht="44.5" thickBot="1" x14ac:dyDescent="0.25">
      <c r="A5" s="169"/>
      <c r="B5" s="170"/>
      <c r="C5" s="172"/>
      <c r="D5" s="68" t="s">
        <v>282</v>
      </c>
      <c r="E5" s="69" t="s">
        <v>283</v>
      </c>
      <c r="F5" s="69" t="s">
        <v>284</v>
      </c>
      <c r="G5" s="69" t="s">
        <v>285</v>
      </c>
      <c r="H5" s="69" t="s">
        <v>286</v>
      </c>
      <c r="I5" s="70" t="s">
        <v>287</v>
      </c>
      <c r="J5" s="69" t="s">
        <v>288</v>
      </c>
      <c r="K5" s="69" t="s">
        <v>289</v>
      </c>
      <c r="L5" s="148" t="s">
        <v>290</v>
      </c>
    </row>
    <row r="6" spans="1:12" ht="12.5" thickBot="1" x14ac:dyDescent="0.25">
      <c r="A6" s="162" t="s">
        <v>107</v>
      </c>
      <c r="B6" s="163"/>
      <c r="C6" s="9">
        <v>2912</v>
      </c>
      <c r="D6" s="10">
        <v>0.15762362637362637</v>
      </c>
      <c r="E6" s="10">
        <v>0.55906593406593408</v>
      </c>
      <c r="F6" s="10">
        <v>0.43681318681318682</v>
      </c>
      <c r="G6" s="10">
        <v>0.10096153846153846</v>
      </c>
      <c r="H6" s="10">
        <v>0.10096153846153846</v>
      </c>
      <c r="I6" s="11">
        <v>0.35989010989010989</v>
      </c>
      <c r="J6" s="10">
        <v>0.24519230769230768</v>
      </c>
      <c r="K6" s="10">
        <v>0.23901098901098902</v>
      </c>
      <c r="L6" s="12">
        <v>0.18372252747252749</v>
      </c>
    </row>
    <row r="7" spans="1:12" x14ac:dyDescent="0.2">
      <c r="A7" s="159" t="s">
        <v>108</v>
      </c>
      <c r="B7" s="13" t="s">
        <v>52</v>
      </c>
      <c r="C7" s="14">
        <v>704</v>
      </c>
      <c r="D7" s="15">
        <v>0.17897727272727273</v>
      </c>
      <c r="E7" s="15">
        <v>0.55113636363636365</v>
      </c>
      <c r="F7" s="15">
        <v>0.40625</v>
      </c>
      <c r="G7" s="15">
        <v>0.10795454545454546</v>
      </c>
      <c r="H7" s="15">
        <v>9.375E-2</v>
      </c>
      <c r="I7" s="16">
        <v>0.36931818181818182</v>
      </c>
      <c r="J7" s="15">
        <v>0.25852272727272729</v>
      </c>
      <c r="K7" s="15">
        <v>0.1875</v>
      </c>
      <c r="L7" s="17">
        <v>0.14772727272727273</v>
      </c>
    </row>
    <row r="8" spans="1:12" x14ac:dyDescent="0.2">
      <c r="A8" s="160"/>
      <c r="B8" s="18" t="s">
        <v>53</v>
      </c>
      <c r="C8" s="19">
        <v>628</v>
      </c>
      <c r="D8" s="20">
        <v>0.11464968152866242</v>
      </c>
      <c r="E8" s="20">
        <v>0.53503184713375795</v>
      </c>
      <c r="F8" s="20">
        <v>0.4426751592356688</v>
      </c>
      <c r="G8" s="20">
        <v>0.12101910828025478</v>
      </c>
      <c r="H8" s="20">
        <v>8.9171974522292988E-2</v>
      </c>
      <c r="I8" s="21">
        <v>0.35987261146496813</v>
      </c>
      <c r="J8" s="20">
        <v>0.25796178343949044</v>
      </c>
      <c r="K8" s="20">
        <v>0.2929936305732484</v>
      </c>
      <c r="L8" s="22">
        <v>0.1464968152866242</v>
      </c>
    </row>
    <row r="9" spans="1:12" x14ac:dyDescent="0.2">
      <c r="A9" s="160"/>
      <c r="B9" s="18" t="s">
        <v>54</v>
      </c>
      <c r="C9" s="19">
        <v>308</v>
      </c>
      <c r="D9" s="20">
        <v>0.18831168831168832</v>
      </c>
      <c r="E9" s="20">
        <v>0.55844155844155841</v>
      </c>
      <c r="F9" s="20">
        <v>0.44155844155844154</v>
      </c>
      <c r="G9" s="20">
        <v>6.4935064935064929E-2</v>
      </c>
      <c r="H9" s="20">
        <v>0.1038961038961039</v>
      </c>
      <c r="I9" s="21">
        <v>0.31168831168831168</v>
      </c>
      <c r="J9" s="20">
        <v>0.19480519480519481</v>
      </c>
      <c r="K9" s="20">
        <v>0.22077922077922077</v>
      </c>
      <c r="L9" s="22">
        <v>0.24675324675324675</v>
      </c>
    </row>
    <row r="10" spans="1:12" x14ac:dyDescent="0.2">
      <c r="A10" s="160"/>
      <c r="B10" s="18" t="s">
        <v>55</v>
      </c>
      <c r="C10" s="19">
        <v>520</v>
      </c>
      <c r="D10" s="20">
        <v>0.17307692307692307</v>
      </c>
      <c r="E10" s="20">
        <v>0.56538461538461537</v>
      </c>
      <c r="F10" s="20">
        <v>0.49230769230769234</v>
      </c>
      <c r="G10" s="20">
        <v>6.9230769230769235E-2</v>
      </c>
      <c r="H10" s="20">
        <v>0.11923076923076924</v>
      </c>
      <c r="I10" s="21">
        <v>0.35</v>
      </c>
      <c r="J10" s="20">
        <v>0.25</v>
      </c>
      <c r="K10" s="20">
        <v>0.25384615384615383</v>
      </c>
      <c r="L10" s="22">
        <v>0.17307692307692307</v>
      </c>
    </row>
    <row r="11" spans="1:12" x14ac:dyDescent="0.2">
      <c r="A11" s="160"/>
      <c r="B11" s="18" t="s">
        <v>56</v>
      </c>
      <c r="C11" s="19">
        <v>312</v>
      </c>
      <c r="D11" s="20">
        <v>0.17307692307692307</v>
      </c>
      <c r="E11" s="20">
        <v>0.57051282051282048</v>
      </c>
      <c r="F11" s="20">
        <v>0.42948717948717946</v>
      </c>
      <c r="G11" s="20">
        <v>0.13461538461538461</v>
      </c>
      <c r="H11" s="20">
        <v>0.10897435897435898</v>
      </c>
      <c r="I11" s="21">
        <v>0.38461538461538464</v>
      </c>
      <c r="J11" s="20">
        <v>0.25641025641025639</v>
      </c>
      <c r="K11" s="20">
        <v>0.26923076923076922</v>
      </c>
      <c r="L11" s="22">
        <v>0.19230769230769232</v>
      </c>
    </row>
    <row r="12" spans="1:12" x14ac:dyDescent="0.2">
      <c r="A12" s="160"/>
      <c r="B12" s="18" t="s">
        <v>57</v>
      </c>
      <c r="C12" s="19">
        <v>336</v>
      </c>
      <c r="D12" s="20">
        <v>0.14285714285714285</v>
      </c>
      <c r="E12" s="20">
        <v>0.6071428571428571</v>
      </c>
      <c r="F12" s="20">
        <v>0.44047619047619047</v>
      </c>
      <c r="G12" s="20">
        <v>9.5238095238095233E-2</v>
      </c>
      <c r="H12" s="20">
        <v>0.10119047619047619</v>
      </c>
      <c r="I12" s="21">
        <v>0.39285714285714285</v>
      </c>
      <c r="J12" s="20">
        <v>0.23809523809523808</v>
      </c>
      <c r="K12" s="20">
        <v>0.23214285714285715</v>
      </c>
      <c r="L12" s="22">
        <v>0.25595238095238093</v>
      </c>
    </row>
    <row r="13" spans="1:12" x14ac:dyDescent="0.2">
      <c r="A13" s="160"/>
      <c r="B13" s="18" t="s">
        <v>58</v>
      </c>
      <c r="C13" s="19">
        <v>92</v>
      </c>
      <c r="D13" s="20">
        <v>0.11956521739130435</v>
      </c>
      <c r="E13" s="20">
        <v>0.55434782608695654</v>
      </c>
      <c r="F13" s="20">
        <v>0.32608695652173914</v>
      </c>
      <c r="G13" s="20">
        <v>8.6956521739130432E-2</v>
      </c>
      <c r="H13" s="20">
        <v>8.6956521739130432E-2</v>
      </c>
      <c r="I13" s="21">
        <v>0.32608695652173914</v>
      </c>
      <c r="J13" s="20">
        <v>0.19565217391304349</v>
      </c>
      <c r="K13" s="20">
        <v>0.16304347826086957</v>
      </c>
      <c r="L13" s="22">
        <v>0.29347826086956524</v>
      </c>
    </row>
    <row r="14" spans="1:12" x14ac:dyDescent="0.2">
      <c r="A14" s="161"/>
      <c r="B14" s="23" t="s">
        <v>59</v>
      </c>
      <c r="C14" s="24">
        <v>12</v>
      </c>
      <c r="D14" s="25">
        <v>0</v>
      </c>
      <c r="E14" s="25">
        <v>0.41666666666666669</v>
      </c>
      <c r="F14" s="25">
        <v>0.33333333333333331</v>
      </c>
      <c r="G14" s="25">
        <v>0.33333333333333331</v>
      </c>
      <c r="H14" s="25">
        <v>0.16666666666666666</v>
      </c>
      <c r="I14" s="26">
        <v>0.16666666666666666</v>
      </c>
      <c r="J14" s="25">
        <v>0.16666666666666666</v>
      </c>
      <c r="K14" s="25">
        <v>0.25</v>
      </c>
      <c r="L14" s="27">
        <v>0</v>
      </c>
    </row>
    <row r="15" spans="1:12" x14ac:dyDescent="0.2">
      <c r="A15" s="159" t="s">
        <v>109</v>
      </c>
      <c r="B15" s="13" t="s">
        <v>110</v>
      </c>
      <c r="C15" s="19">
        <v>1303</v>
      </c>
      <c r="D15" s="20">
        <v>0.16270145817344589</v>
      </c>
      <c r="E15" s="20">
        <v>0.49884881043745205</v>
      </c>
      <c r="F15" s="20">
        <v>0.38603223330775133</v>
      </c>
      <c r="G15" s="20">
        <v>0.11204911742133537</v>
      </c>
      <c r="H15" s="20">
        <v>0.14044512663085187</v>
      </c>
      <c r="I15" s="21">
        <v>0.31926323867996931</v>
      </c>
      <c r="J15" s="20">
        <v>0.20491174213353799</v>
      </c>
      <c r="K15" s="20">
        <v>0.1995395241749808</v>
      </c>
      <c r="L15" s="22">
        <v>0.21719109746738297</v>
      </c>
    </row>
    <row r="16" spans="1:12" x14ac:dyDescent="0.2">
      <c r="A16" s="160"/>
      <c r="B16" s="18" t="s">
        <v>111</v>
      </c>
      <c r="C16" s="19">
        <v>1575</v>
      </c>
      <c r="D16" s="20">
        <v>0.15428571428571428</v>
      </c>
      <c r="E16" s="20">
        <v>0.61206349206349209</v>
      </c>
      <c r="F16" s="20">
        <v>0.4831746031746032</v>
      </c>
      <c r="G16" s="20">
        <v>8.8888888888888892E-2</v>
      </c>
      <c r="H16" s="20">
        <v>6.7936507936507934E-2</v>
      </c>
      <c r="I16" s="21">
        <v>0.39746031746031746</v>
      </c>
      <c r="J16" s="20">
        <v>0.27873015873015872</v>
      </c>
      <c r="K16" s="20">
        <v>0.26920634920634923</v>
      </c>
      <c r="L16" s="22">
        <v>0.15492063492063493</v>
      </c>
    </row>
    <row r="17" spans="1:12" x14ac:dyDescent="0.2">
      <c r="A17" s="161"/>
      <c r="B17" s="23" t="s">
        <v>40</v>
      </c>
      <c r="C17" s="24">
        <v>34</v>
      </c>
      <c r="D17" s="25">
        <v>0.11764705882352941</v>
      </c>
      <c r="E17" s="25">
        <v>0.41176470588235292</v>
      </c>
      <c r="F17" s="25">
        <v>0.23529411764705882</v>
      </c>
      <c r="G17" s="25">
        <v>0.23529411764705882</v>
      </c>
      <c r="H17" s="25">
        <v>0.11764705882352941</v>
      </c>
      <c r="I17" s="26">
        <v>0.17647058823529413</v>
      </c>
      <c r="J17" s="25">
        <v>0.23529411764705882</v>
      </c>
      <c r="K17" s="25">
        <v>0.35294117647058826</v>
      </c>
      <c r="L17" s="27">
        <v>0.23529411764705882</v>
      </c>
    </row>
    <row r="18" spans="1:12" x14ac:dyDescent="0.2">
      <c r="A18" s="159" t="s">
        <v>112</v>
      </c>
      <c r="B18" s="28" t="s">
        <v>39</v>
      </c>
      <c r="C18" s="29">
        <v>506</v>
      </c>
      <c r="D18" s="30">
        <v>0.11462450592885376</v>
      </c>
      <c r="E18" s="30">
        <v>0.49209486166007904</v>
      </c>
      <c r="F18" s="30">
        <v>0.25296442687747034</v>
      </c>
      <c r="G18" s="30">
        <v>9.8814229249011856E-2</v>
      </c>
      <c r="H18" s="30">
        <v>0.13438735177865613</v>
      </c>
      <c r="I18" s="31">
        <v>0.54347826086956519</v>
      </c>
      <c r="J18" s="30">
        <v>0.31620553359683795</v>
      </c>
      <c r="K18" s="30">
        <v>0.38142292490118579</v>
      </c>
      <c r="L18" s="32">
        <v>0.20553359683794467</v>
      </c>
    </row>
    <row r="19" spans="1:12" x14ac:dyDescent="0.2">
      <c r="A19" s="161"/>
      <c r="B19" s="18" t="s">
        <v>129</v>
      </c>
      <c r="C19" s="19">
        <v>753</v>
      </c>
      <c r="D19" s="20">
        <v>0.10092961487383798</v>
      </c>
      <c r="E19" s="20">
        <v>0.50730411686586985</v>
      </c>
      <c r="F19" s="20">
        <v>0.35325365205843295</v>
      </c>
      <c r="G19" s="20">
        <v>0.10624169986719788</v>
      </c>
      <c r="H19" s="20">
        <v>0.13147410358565736</v>
      </c>
      <c r="I19" s="21">
        <v>0.44754316069057104</v>
      </c>
      <c r="J19" s="20">
        <v>0.36254980079681276</v>
      </c>
      <c r="K19" s="20">
        <v>0.32802124833997343</v>
      </c>
      <c r="L19" s="22">
        <v>0.16865869853917662</v>
      </c>
    </row>
    <row r="20" spans="1:12" x14ac:dyDescent="0.2">
      <c r="A20" s="159"/>
      <c r="B20" s="18" t="s">
        <v>130</v>
      </c>
      <c r="C20" s="19">
        <v>807</v>
      </c>
      <c r="D20" s="20">
        <v>0.15861214374225527</v>
      </c>
      <c r="E20" s="20">
        <v>0.60346964064436182</v>
      </c>
      <c r="F20" s="20">
        <v>0.49566294919454773</v>
      </c>
      <c r="G20" s="20">
        <v>9.4175960346964058E-2</v>
      </c>
      <c r="H20" s="20">
        <v>9.169764560099132E-2</v>
      </c>
      <c r="I20" s="21">
        <v>0.26517967781908303</v>
      </c>
      <c r="J20" s="20">
        <v>0.1697645600991326</v>
      </c>
      <c r="K20" s="20">
        <v>0.21189591078066913</v>
      </c>
      <c r="L20" s="22">
        <v>0.21313506815365552</v>
      </c>
    </row>
    <row r="21" spans="1:12" x14ac:dyDescent="0.2">
      <c r="A21" s="160"/>
      <c r="B21" s="18" t="s">
        <v>131</v>
      </c>
      <c r="C21" s="19">
        <v>594</v>
      </c>
      <c r="D21" s="20">
        <v>0.234006734006734</v>
      </c>
      <c r="E21" s="20">
        <v>0.6077441077441077</v>
      </c>
      <c r="F21" s="20">
        <v>0.5572390572390572</v>
      </c>
      <c r="G21" s="20">
        <v>9.4276094276094277E-2</v>
      </c>
      <c r="H21" s="20">
        <v>7.2390572390572394E-2</v>
      </c>
      <c r="I21" s="21">
        <v>0.29292929292929293</v>
      </c>
      <c r="J21" s="20">
        <v>0.18181818181818182</v>
      </c>
      <c r="K21" s="20">
        <v>9.5959595959595953E-2</v>
      </c>
      <c r="L21" s="22">
        <v>0.15656565656565657</v>
      </c>
    </row>
    <row r="22" spans="1:12" x14ac:dyDescent="0.2">
      <c r="A22" s="160"/>
      <c r="B22" s="18" t="s">
        <v>132</v>
      </c>
      <c r="C22" s="19">
        <v>234</v>
      </c>
      <c r="D22" s="20">
        <v>0.24786324786324787</v>
      </c>
      <c r="E22" s="20">
        <v>0.60683760683760679</v>
      </c>
      <c r="F22" s="20">
        <v>0.61111111111111116</v>
      </c>
      <c r="G22" s="20">
        <v>0.11965811965811966</v>
      </c>
      <c r="H22" s="20">
        <v>3.4188034188034191E-2</v>
      </c>
      <c r="I22" s="21">
        <v>0.19658119658119658</v>
      </c>
      <c r="J22" s="20">
        <v>0.14529914529914531</v>
      </c>
      <c r="K22" s="20">
        <v>9.8290598290598288E-2</v>
      </c>
      <c r="L22" s="22">
        <v>0.14957264957264957</v>
      </c>
    </row>
    <row r="23" spans="1:12" x14ac:dyDescent="0.2">
      <c r="A23" s="161"/>
      <c r="B23" s="23" t="s">
        <v>59</v>
      </c>
      <c r="C23" s="24">
        <v>18</v>
      </c>
      <c r="D23" s="25">
        <v>0</v>
      </c>
      <c r="E23" s="25">
        <v>0.3888888888888889</v>
      </c>
      <c r="F23" s="25">
        <v>0.22222222222222221</v>
      </c>
      <c r="G23" s="25">
        <v>0.22222222222222221</v>
      </c>
      <c r="H23" s="25">
        <v>0.1111111111111111</v>
      </c>
      <c r="I23" s="26">
        <v>0.1111111111111111</v>
      </c>
      <c r="J23" s="25">
        <v>0.1111111111111111</v>
      </c>
      <c r="K23" s="25">
        <v>0.27777777777777779</v>
      </c>
      <c r="L23" s="27">
        <v>0.22222222222222221</v>
      </c>
    </row>
    <row r="24" spans="1:12" x14ac:dyDescent="0.2">
      <c r="A24" s="159" t="s">
        <v>113</v>
      </c>
      <c r="B24" s="28" t="s">
        <v>41</v>
      </c>
      <c r="C24" s="14">
        <v>204</v>
      </c>
      <c r="D24" s="15">
        <v>0.13235294117647059</v>
      </c>
      <c r="E24" s="15">
        <v>0.40196078431372551</v>
      </c>
      <c r="F24" s="15">
        <v>0.24019607843137256</v>
      </c>
      <c r="G24" s="15">
        <v>0.12745098039215685</v>
      </c>
      <c r="H24" s="15">
        <v>0.19607843137254902</v>
      </c>
      <c r="I24" s="16">
        <v>0.47549019607843135</v>
      </c>
      <c r="J24" s="15">
        <v>0.27450980392156865</v>
      </c>
      <c r="K24" s="15">
        <v>0.30882352941176472</v>
      </c>
      <c r="L24" s="17">
        <v>0.27450980392156865</v>
      </c>
    </row>
    <row r="25" spans="1:12" x14ac:dyDescent="0.2">
      <c r="A25" s="160"/>
      <c r="B25" s="18" t="s">
        <v>133</v>
      </c>
      <c r="C25" s="19">
        <v>309</v>
      </c>
      <c r="D25" s="20">
        <v>8.0906148867313912E-2</v>
      </c>
      <c r="E25" s="20">
        <v>0.42394822006472493</v>
      </c>
      <c r="F25" s="20">
        <v>0.32362459546925565</v>
      </c>
      <c r="G25" s="20">
        <v>9.7087378640776698E-2</v>
      </c>
      <c r="H25" s="20">
        <v>0.17152103559870549</v>
      </c>
      <c r="I25" s="21">
        <v>0.39482200647249188</v>
      </c>
      <c r="J25" s="20">
        <v>0.27508090614886732</v>
      </c>
      <c r="K25" s="20">
        <v>0.30744336569579289</v>
      </c>
      <c r="L25" s="22">
        <v>0.22006472491909385</v>
      </c>
    </row>
    <row r="26" spans="1:12" x14ac:dyDescent="0.2">
      <c r="A26" s="161"/>
      <c r="B26" s="18" t="s">
        <v>134</v>
      </c>
      <c r="C26" s="19">
        <v>379</v>
      </c>
      <c r="D26" s="20">
        <v>0.15831134564643801</v>
      </c>
      <c r="E26" s="20">
        <v>0.54617414248021112</v>
      </c>
      <c r="F26" s="20">
        <v>0.36675461741424803</v>
      </c>
      <c r="G26" s="20">
        <v>0.12928759894459102</v>
      </c>
      <c r="H26" s="20">
        <v>0.15831134564643801</v>
      </c>
      <c r="I26" s="21">
        <v>0.22427440633245382</v>
      </c>
      <c r="J26" s="20">
        <v>0.14511873350923482</v>
      </c>
      <c r="K26" s="20">
        <v>0.17150395778364116</v>
      </c>
      <c r="L26" s="22">
        <v>0.24538258575197888</v>
      </c>
    </row>
    <row r="27" spans="1:12" x14ac:dyDescent="0.2">
      <c r="A27" s="159"/>
      <c r="B27" s="18" t="s">
        <v>135</v>
      </c>
      <c r="C27" s="19">
        <v>298</v>
      </c>
      <c r="D27" s="20">
        <v>0.24161073825503357</v>
      </c>
      <c r="E27" s="20">
        <v>0.57718120805369133</v>
      </c>
      <c r="F27" s="20">
        <v>0.51677852348993292</v>
      </c>
      <c r="G27" s="20">
        <v>9.7315436241610737E-2</v>
      </c>
      <c r="H27" s="20">
        <v>8.7248322147651006E-2</v>
      </c>
      <c r="I27" s="21">
        <v>0.29530201342281881</v>
      </c>
      <c r="J27" s="20">
        <v>0.18120805369127516</v>
      </c>
      <c r="K27" s="20">
        <v>8.7248322147651006E-2</v>
      </c>
      <c r="L27" s="22">
        <v>0.14429530201342283</v>
      </c>
    </row>
    <row r="28" spans="1:12" x14ac:dyDescent="0.2">
      <c r="A28" s="160"/>
      <c r="B28" s="18" t="s">
        <v>136</v>
      </c>
      <c r="C28" s="19">
        <v>111</v>
      </c>
      <c r="D28" s="20">
        <v>0.25225225225225223</v>
      </c>
      <c r="E28" s="20">
        <v>0.52252252252252251</v>
      </c>
      <c r="F28" s="20">
        <v>0.5495495495495496</v>
      </c>
      <c r="G28" s="20">
        <v>0.10810810810810811</v>
      </c>
      <c r="H28" s="20">
        <v>3.6036036036036036E-2</v>
      </c>
      <c r="I28" s="21">
        <v>0.21621621621621623</v>
      </c>
      <c r="J28" s="20">
        <v>0.15315315315315314</v>
      </c>
      <c r="K28" s="20">
        <v>9.90990990990991E-2</v>
      </c>
      <c r="L28" s="22">
        <v>0.1891891891891892</v>
      </c>
    </row>
    <row r="29" spans="1:12" x14ac:dyDescent="0.2">
      <c r="A29" s="160"/>
      <c r="B29" s="18" t="s">
        <v>42</v>
      </c>
      <c r="C29" s="19">
        <v>2</v>
      </c>
      <c r="D29" s="20">
        <v>0</v>
      </c>
      <c r="E29" s="20">
        <v>0</v>
      </c>
      <c r="F29" s="20">
        <v>0</v>
      </c>
      <c r="G29" s="20">
        <v>0</v>
      </c>
      <c r="H29" s="20">
        <v>0</v>
      </c>
      <c r="I29" s="21">
        <v>0</v>
      </c>
      <c r="J29" s="20">
        <v>0</v>
      </c>
      <c r="K29" s="20">
        <v>0</v>
      </c>
      <c r="L29" s="22">
        <v>1</v>
      </c>
    </row>
    <row r="30" spans="1:12" x14ac:dyDescent="0.2">
      <c r="A30" s="160"/>
      <c r="B30" s="18" t="s">
        <v>43</v>
      </c>
      <c r="C30" s="19">
        <v>295</v>
      </c>
      <c r="D30" s="20">
        <v>0.10508474576271186</v>
      </c>
      <c r="E30" s="20">
        <v>0.55254237288135588</v>
      </c>
      <c r="F30" s="20">
        <v>0.26779661016949152</v>
      </c>
      <c r="G30" s="20">
        <v>7.4576271186440682E-2</v>
      </c>
      <c r="H30" s="20">
        <v>8.8135593220338981E-2</v>
      </c>
      <c r="I30" s="21">
        <v>0.60338983050847461</v>
      </c>
      <c r="J30" s="20">
        <v>0.35254237288135593</v>
      </c>
      <c r="K30" s="20">
        <v>0.42372881355932202</v>
      </c>
      <c r="L30" s="22">
        <v>0.14576271186440679</v>
      </c>
    </row>
    <row r="31" spans="1:12" x14ac:dyDescent="0.2">
      <c r="A31" s="160"/>
      <c r="B31" s="18" t="s">
        <v>137</v>
      </c>
      <c r="C31" s="19">
        <v>438</v>
      </c>
      <c r="D31" s="20">
        <v>0.11187214611872145</v>
      </c>
      <c r="E31" s="20">
        <v>0.5730593607305936</v>
      </c>
      <c r="F31" s="20">
        <v>0.37899543378995432</v>
      </c>
      <c r="G31" s="20">
        <v>0.1095890410958904</v>
      </c>
      <c r="H31" s="20">
        <v>0.1050228310502283</v>
      </c>
      <c r="I31" s="21">
        <v>0.4908675799086758</v>
      </c>
      <c r="J31" s="20">
        <v>0.42009132420091322</v>
      </c>
      <c r="K31" s="20">
        <v>0.33789954337899542</v>
      </c>
      <c r="L31" s="22">
        <v>0.13013698630136986</v>
      </c>
    </row>
    <row r="32" spans="1:12" x14ac:dyDescent="0.2">
      <c r="A32" s="160"/>
      <c r="B32" s="18" t="s">
        <v>138</v>
      </c>
      <c r="C32" s="19">
        <v>425</v>
      </c>
      <c r="D32" s="20">
        <v>0.16</v>
      </c>
      <c r="E32" s="20">
        <v>0.65176470588235291</v>
      </c>
      <c r="F32" s="20">
        <v>0.60941176470588232</v>
      </c>
      <c r="G32" s="20">
        <v>6.3529411764705876E-2</v>
      </c>
      <c r="H32" s="20">
        <v>3.2941176470588238E-2</v>
      </c>
      <c r="I32" s="21">
        <v>0.29882352941176471</v>
      </c>
      <c r="J32" s="20">
        <v>0.19294117647058823</v>
      </c>
      <c r="K32" s="20">
        <v>0.24941176470588236</v>
      </c>
      <c r="L32" s="22">
        <v>0.18352941176470589</v>
      </c>
    </row>
    <row r="33" spans="1:12" x14ac:dyDescent="0.2">
      <c r="A33" s="160"/>
      <c r="B33" s="18" t="s">
        <v>139</v>
      </c>
      <c r="C33" s="19">
        <v>292</v>
      </c>
      <c r="D33" s="20">
        <v>0.2226027397260274</v>
      </c>
      <c r="E33" s="20">
        <v>0.6404109589041096</v>
      </c>
      <c r="F33" s="20">
        <v>0.59931506849315064</v>
      </c>
      <c r="G33" s="20">
        <v>9.2465753424657529E-2</v>
      </c>
      <c r="H33" s="20">
        <v>5.8219178082191778E-2</v>
      </c>
      <c r="I33" s="21">
        <v>0.28767123287671231</v>
      </c>
      <c r="J33" s="20">
        <v>0.17808219178082191</v>
      </c>
      <c r="K33" s="20">
        <v>0.10616438356164383</v>
      </c>
      <c r="L33" s="22">
        <v>0.17123287671232876</v>
      </c>
    </row>
    <row r="34" spans="1:12" x14ac:dyDescent="0.2">
      <c r="A34" s="160"/>
      <c r="B34" s="18" t="s">
        <v>140</v>
      </c>
      <c r="C34" s="19">
        <v>123</v>
      </c>
      <c r="D34" s="20">
        <v>0.24390243902439024</v>
      </c>
      <c r="E34" s="20">
        <v>0.68292682926829273</v>
      </c>
      <c r="F34" s="20">
        <v>0.66666666666666663</v>
      </c>
      <c r="G34" s="20">
        <v>0.13008130081300814</v>
      </c>
      <c r="H34" s="20">
        <v>3.2520325203252036E-2</v>
      </c>
      <c r="I34" s="21">
        <v>0.17886178861788618</v>
      </c>
      <c r="J34" s="20">
        <v>0.13821138211382114</v>
      </c>
      <c r="K34" s="20">
        <v>9.7560975609756101E-2</v>
      </c>
      <c r="L34" s="22">
        <v>0.11382113821138211</v>
      </c>
    </row>
    <row r="35" spans="1:12" x14ac:dyDescent="0.2">
      <c r="A35" s="160"/>
      <c r="B35" s="18" t="s">
        <v>44</v>
      </c>
      <c r="C35" s="19">
        <v>2</v>
      </c>
      <c r="D35" s="20">
        <v>0</v>
      </c>
      <c r="E35" s="20">
        <v>1</v>
      </c>
      <c r="F35" s="20">
        <v>0</v>
      </c>
      <c r="G35" s="20">
        <v>0</v>
      </c>
      <c r="H35" s="20">
        <v>0</v>
      </c>
      <c r="I35" s="21">
        <v>0</v>
      </c>
      <c r="J35" s="20">
        <v>0</v>
      </c>
      <c r="K35" s="20">
        <v>1</v>
      </c>
      <c r="L35" s="22">
        <v>1</v>
      </c>
    </row>
    <row r="36" spans="1:12" x14ac:dyDescent="0.2">
      <c r="A36" s="161"/>
      <c r="B36" s="23" t="s">
        <v>251</v>
      </c>
      <c r="C36" s="24">
        <v>34</v>
      </c>
      <c r="D36" s="25">
        <v>0.11764705882352941</v>
      </c>
      <c r="E36" s="25">
        <v>0.41176470588235292</v>
      </c>
      <c r="F36" s="25">
        <v>0.23529411764705882</v>
      </c>
      <c r="G36" s="25">
        <v>0.23529411764705882</v>
      </c>
      <c r="H36" s="25">
        <v>0.11764705882352941</v>
      </c>
      <c r="I36" s="26">
        <v>0.17647058823529413</v>
      </c>
      <c r="J36" s="25">
        <v>0.23529411764705882</v>
      </c>
      <c r="K36" s="25">
        <v>0.35294117647058826</v>
      </c>
      <c r="L36" s="27">
        <v>0.23529411764705882</v>
      </c>
    </row>
    <row r="37" spans="1:12" x14ac:dyDescent="0.2">
      <c r="A37" s="159" t="s">
        <v>114</v>
      </c>
      <c r="B37" s="13" t="s">
        <v>141</v>
      </c>
      <c r="C37" s="14">
        <v>36</v>
      </c>
      <c r="D37" s="15">
        <v>0.27777777777777779</v>
      </c>
      <c r="E37" s="15">
        <v>0.44444444444444442</v>
      </c>
      <c r="F37" s="15">
        <v>0.44444444444444442</v>
      </c>
      <c r="G37" s="15">
        <v>5.5555555555555552E-2</v>
      </c>
      <c r="H37" s="15">
        <v>0.1111111111111111</v>
      </c>
      <c r="I37" s="16">
        <v>0.3888888888888889</v>
      </c>
      <c r="J37" s="15">
        <v>5.5555555555555552E-2</v>
      </c>
      <c r="K37" s="15">
        <v>8.3333333333333329E-2</v>
      </c>
      <c r="L37" s="17">
        <v>0.27777777777777779</v>
      </c>
    </row>
    <row r="38" spans="1:12" x14ac:dyDescent="0.2">
      <c r="A38" s="160"/>
      <c r="B38" s="18" t="s">
        <v>142</v>
      </c>
      <c r="C38" s="19">
        <v>176</v>
      </c>
      <c r="D38" s="20">
        <v>0.18181818181818182</v>
      </c>
      <c r="E38" s="20">
        <v>0.51704545454545459</v>
      </c>
      <c r="F38" s="20">
        <v>0.42613636363636365</v>
      </c>
      <c r="G38" s="20">
        <v>0.14772727272727273</v>
      </c>
      <c r="H38" s="20">
        <v>7.9545454545454544E-2</v>
      </c>
      <c r="I38" s="21">
        <v>0.32954545454545453</v>
      </c>
      <c r="J38" s="20">
        <v>0.23863636363636365</v>
      </c>
      <c r="K38" s="20">
        <v>0.11931818181818182</v>
      </c>
      <c r="L38" s="22">
        <v>0.39204545454545453</v>
      </c>
    </row>
    <row r="39" spans="1:12" x14ac:dyDescent="0.2">
      <c r="A39" s="161"/>
      <c r="B39" s="18" t="s">
        <v>143</v>
      </c>
      <c r="C39" s="19">
        <v>968</v>
      </c>
      <c r="D39" s="20">
        <v>0.11363636363636363</v>
      </c>
      <c r="E39" s="20">
        <v>0.5</v>
      </c>
      <c r="F39" s="20">
        <v>0.36776859504132231</v>
      </c>
      <c r="G39" s="20">
        <v>0.10020661157024793</v>
      </c>
      <c r="H39" s="20">
        <v>0.14152892561983471</v>
      </c>
      <c r="I39" s="21">
        <v>0.3987603305785124</v>
      </c>
      <c r="J39" s="20">
        <v>0.27169421487603307</v>
      </c>
      <c r="K39" s="20">
        <v>0.29132231404958675</v>
      </c>
      <c r="L39" s="22">
        <v>0.21384297520661158</v>
      </c>
    </row>
    <row r="40" spans="1:12" x14ac:dyDescent="0.2">
      <c r="A40" s="159"/>
      <c r="B40" s="18" t="s">
        <v>144</v>
      </c>
      <c r="C40" s="19">
        <v>522</v>
      </c>
      <c r="D40" s="20">
        <v>0.16858237547892721</v>
      </c>
      <c r="E40" s="20">
        <v>0.65325670498084287</v>
      </c>
      <c r="F40" s="20">
        <v>0.51724137931034486</v>
      </c>
      <c r="G40" s="20">
        <v>9.3869731800766285E-2</v>
      </c>
      <c r="H40" s="20">
        <v>9.7701149425287362E-2</v>
      </c>
      <c r="I40" s="21">
        <v>0.39846743295019155</v>
      </c>
      <c r="J40" s="20">
        <v>0.28544061302681994</v>
      </c>
      <c r="K40" s="20">
        <v>0.29310344827586204</v>
      </c>
      <c r="L40" s="22">
        <v>0.14559386973180077</v>
      </c>
    </row>
    <row r="41" spans="1:12" x14ac:dyDescent="0.2">
      <c r="A41" s="160"/>
      <c r="B41" s="18" t="s">
        <v>145</v>
      </c>
      <c r="C41" s="19">
        <v>204</v>
      </c>
      <c r="D41" s="20">
        <v>0.17156862745098039</v>
      </c>
      <c r="E41" s="20">
        <v>0.51960784313725494</v>
      </c>
      <c r="F41" s="20">
        <v>0.37745098039215685</v>
      </c>
      <c r="G41" s="20">
        <v>7.3529411764705885E-2</v>
      </c>
      <c r="H41" s="20">
        <v>0.17647058823529413</v>
      </c>
      <c r="I41" s="21">
        <v>0.35784313725490197</v>
      </c>
      <c r="J41" s="20">
        <v>0.20588235294117646</v>
      </c>
      <c r="K41" s="20">
        <v>0.28431372549019607</v>
      </c>
      <c r="L41" s="22">
        <v>0.19607843137254902</v>
      </c>
    </row>
    <row r="42" spans="1:12" x14ac:dyDescent="0.2">
      <c r="A42" s="160"/>
      <c r="B42" s="18" t="s">
        <v>60</v>
      </c>
      <c r="C42" s="19">
        <v>82</v>
      </c>
      <c r="D42" s="20">
        <v>0.10975609756097561</v>
      </c>
      <c r="E42" s="20">
        <v>0.42682926829268292</v>
      </c>
      <c r="F42" s="20">
        <v>0.17073170731707318</v>
      </c>
      <c r="G42" s="20">
        <v>7.3170731707317069E-2</v>
      </c>
      <c r="H42" s="20">
        <v>7.3170731707317069E-2</v>
      </c>
      <c r="I42" s="21">
        <v>0.3048780487804878</v>
      </c>
      <c r="J42" s="20">
        <v>0.35365853658536583</v>
      </c>
      <c r="K42" s="20">
        <v>0.3902439024390244</v>
      </c>
      <c r="L42" s="22">
        <v>0.17073170731707318</v>
      </c>
    </row>
    <row r="43" spans="1:12" x14ac:dyDescent="0.2">
      <c r="A43" s="160"/>
      <c r="B43" s="18" t="s">
        <v>61</v>
      </c>
      <c r="C43" s="19">
        <v>387</v>
      </c>
      <c r="D43" s="20">
        <v>0.15762273901808785</v>
      </c>
      <c r="E43" s="20">
        <v>0.66149870801033595</v>
      </c>
      <c r="F43" s="20">
        <v>0.48578811369509045</v>
      </c>
      <c r="G43" s="20">
        <v>6.4599483204134361E-2</v>
      </c>
      <c r="H43" s="20">
        <v>6.4599483204134361E-2</v>
      </c>
      <c r="I43" s="21">
        <v>0.38501291989664083</v>
      </c>
      <c r="J43" s="20">
        <v>0.26098191214470284</v>
      </c>
      <c r="K43" s="20">
        <v>0.21963824289405684</v>
      </c>
      <c r="L43" s="22">
        <v>0.11369509043927649</v>
      </c>
    </row>
    <row r="44" spans="1:12" x14ac:dyDescent="0.2">
      <c r="A44" s="160"/>
      <c r="B44" s="18" t="s">
        <v>146</v>
      </c>
      <c r="C44" s="19">
        <v>521</v>
      </c>
      <c r="D44" s="20">
        <v>0.21880998080614203</v>
      </c>
      <c r="E44" s="20">
        <v>0.56429942418426104</v>
      </c>
      <c r="F44" s="20">
        <v>0.52207293666026866</v>
      </c>
      <c r="G44" s="20">
        <v>0.1343570057581574</v>
      </c>
      <c r="H44" s="20">
        <v>3.6468330134357005E-2</v>
      </c>
      <c r="I44" s="21">
        <v>0.25527831094049902</v>
      </c>
      <c r="J44" s="20">
        <v>0.16122840690978887</v>
      </c>
      <c r="K44" s="20">
        <v>0.11324376199616124</v>
      </c>
      <c r="L44" s="22">
        <v>0.14395393474088292</v>
      </c>
    </row>
    <row r="45" spans="1:12" x14ac:dyDescent="0.2">
      <c r="A45" s="161"/>
      <c r="B45" s="23" t="s">
        <v>59</v>
      </c>
      <c r="C45" s="24">
        <v>16</v>
      </c>
      <c r="D45" s="25">
        <v>0</v>
      </c>
      <c r="E45" s="25">
        <v>0.3125</v>
      </c>
      <c r="F45" s="25">
        <v>0.25</v>
      </c>
      <c r="G45" s="25">
        <v>0.25</v>
      </c>
      <c r="H45" s="25">
        <v>0.125</v>
      </c>
      <c r="I45" s="26">
        <v>0.125</v>
      </c>
      <c r="J45" s="25">
        <v>0.125</v>
      </c>
      <c r="K45" s="25">
        <v>0.1875</v>
      </c>
      <c r="L45" s="27">
        <v>0</v>
      </c>
    </row>
    <row r="46" spans="1:12" x14ac:dyDescent="0.2">
      <c r="A46" s="175" t="s">
        <v>115</v>
      </c>
      <c r="B46" s="13" t="s">
        <v>62</v>
      </c>
      <c r="C46" s="14">
        <v>257</v>
      </c>
      <c r="D46" s="15">
        <v>0.1517509727626459</v>
      </c>
      <c r="E46" s="15">
        <v>0.50194552529182879</v>
      </c>
      <c r="F46" s="15">
        <v>0.40856031128404668</v>
      </c>
      <c r="G46" s="15">
        <v>7.3929961089494164E-2</v>
      </c>
      <c r="H46" s="15">
        <v>7.0038910505836577E-2</v>
      </c>
      <c r="I46" s="16">
        <v>0.32684824902723736</v>
      </c>
      <c r="J46" s="15">
        <v>0.25680933852140075</v>
      </c>
      <c r="K46" s="15">
        <v>0.22568093385214008</v>
      </c>
      <c r="L46" s="17">
        <v>0.28015564202334631</v>
      </c>
    </row>
    <row r="47" spans="1:12" x14ac:dyDescent="0.2">
      <c r="A47" s="176"/>
      <c r="B47" s="18" t="s">
        <v>63</v>
      </c>
      <c r="C47" s="19">
        <v>826</v>
      </c>
      <c r="D47" s="20">
        <v>0.16222760290556901</v>
      </c>
      <c r="E47" s="20">
        <v>0.56537530266343827</v>
      </c>
      <c r="F47" s="20">
        <v>0.42615012106537531</v>
      </c>
      <c r="G47" s="20">
        <v>9.2009685230024216E-2</v>
      </c>
      <c r="H47" s="20">
        <v>0.12106537530266344</v>
      </c>
      <c r="I47" s="21">
        <v>0.42130750605326878</v>
      </c>
      <c r="J47" s="20">
        <v>0.26271186440677968</v>
      </c>
      <c r="K47" s="20">
        <v>0.26271186440677968</v>
      </c>
      <c r="L47" s="22">
        <v>0.20581113801452786</v>
      </c>
    </row>
    <row r="48" spans="1:12" x14ac:dyDescent="0.2">
      <c r="A48" s="177"/>
      <c r="B48" s="18" t="s">
        <v>64</v>
      </c>
      <c r="C48" s="19">
        <v>599</v>
      </c>
      <c r="D48" s="20">
        <v>0.12020033388981637</v>
      </c>
      <c r="E48" s="20">
        <v>0.55759599332220366</v>
      </c>
      <c r="F48" s="20">
        <v>0.41068447412353926</v>
      </c>
      <c r="G48" s="20">
        <v>0.11519198664440734</v>
      </c>
      <c r="H48" s="20">
        <v>0.15358931552587646</v>
      </c>
      <c r="I48" s="21">
        <v>0.37729549248747912</v>
      </c>
      <c r="J48" s="20">
        <v>0.28714524207011688</v>
      </c>
      <c r="K48" s="20">
        <v>0.35392320534223703</v>
      </c>
      <c r="L48" s="22">
        <v>0.20701168614357263</v>
      </c>
    </row>
    <row r="49" spans="1:12" x14ac:dyDescent="0.2">
      <c r="A49" s="175"/>
      <c r="B49" s="18" t="s">
        <v>65</v>
      </c>
      <c r="C49" s="19">
        <v>296</v>
      </c>
      <c r="D49" s="20">
        <v>0.11148648648648649</v>
      </c>
      <c r="E49" s="20">
        <v>0.46283783783783783</v>
      </c>
      <c r="F49" s="20">
        <v>0.33445945945945948</v>
      </c>
      <c r="G49" s="20">
        <v>0.10472972972972973</v>
      </c>
      <c r="H49" s="20">
        <v>0.12162162162162163</v>
      </c>
      <c r="I49" s="21">
        <v>0.33108108108108109</v>
      </c>
      <c r="J49" s="20">
        <v>0.22297297297297297</v>
      </c>
      <c r="K49" s="20">
        <v>0.20270270270270271</v>
      </c>
      <c r="L49" s="22">
        <v>0.16216216216216217</v>
      </c>
    </row>
    <row r="50" spans="1:12" x14ac:dyDescent="0.2">
      <c r="A50" s="177"/>
      <c r="B50" s="23" t="s">
        <v>59</v>
      </c>
      <c r="C50" s="24">
        <v>10</v>
      </c>
      <c r="D50" s="25">
        <v>0.6</v>
      </c>
      <c r="E50" s="25">
        <v>0.6</v>
      </c>
      <c r="F50" s="25">
        <v>0.6</v>
      </c>
      <c r="G50" s="25">
        <v>0</v>
      </c>
      <c r="H50" s="25">
        <v>0.2</v>
      </c>
      <c r="I50" s="26">
        <v>0.8</v>
      </c>
      <c r="J50" s="25">
        <v>0.6</v>
      </c>
      <c r="K50" s="25">
        <v>0.2</v>
      </c>
      <c r="L50" s="27">
        <v>0.2</v>
      </c>
    </row>
    <row r="51" spans="1:12" x14ac:dyDescent="0.2">
      <c r="A51" s="159" t="s">
        <v>116</v>
      </c>
      <c r="B51" s="13" t="s">
        <v>66</v>
      </c>
      <c r="C51" s="14">
        <v>1431</v>
      </c>
      <c r="D51" s="15">
        <v>0.16771488469601678</v>
      </c>
      <c r="E51" s="15">
        <v>0.57582110412299092</v>
      </c>
      <c r="F51" s="15">
        <v>0.43745632424877706</v>
      </c>
      <c r="G51" s="15">
        <v>9.2243186582809222E-2</v>
      </c>
      <c r="H51" s="15">
        <v>0.116701607267645</v>
      </c>
      <c r="I51" s="16">
        <v>0.35150244584206847</v>
      </c>
      <c r="J51" s="15">
        <v>0.22711390635918938</v>
      </c>
      <c r="K51" s="15">
        <v>0.26415094339622641</v>
      </c>
      <c r="L51" s="17">
        <v>0.21523410202655485</v>
      </c>
    </row>
    <row r="52" spans="1:12" x14ac:dyDescent="0.2">
      <c r="A52" s="160"/>
      <c r="B52" s="18" t="s">
        <v>67</v>
      </c>
      <c r="C52" s="19">
        <v>397</v>
      </c>
      <c r="D52" s="20">
        <v>0.1385390428211587</v>
      </c>
      <c r="E52" s="20">
        <v>0.50377833753148615</v>
      </c>
      <c r="F52" s="20">
        <v>0.41813602015113349</v>
      </c>
      <c r="G52" s="20">
        <v>9.8236775818639793E-2</v>
      </c>
      <c r="H52" s="20">
        <v>0.10579345088161209</v>
      </c>
      <c r="I52" s="21">
        <v>0.39798488664987408</v>
      </c>
      <c r="J52" s="20">
        <v>0.24433249370277077</v>
      </c>
      <c r="K52" s="20">
        <v>0.22418136020151133</v>
      </c>
      <c r="L52" s="22">
        <v>0.18639798488664988</v>
      </c>
    </row>
    <row r="53" spans="1:12" x14ac:dyDescent="0.2">
      <c r="A53" s="161"/>
      <c r="B53" s="18" t="s">
        <v>68</v>
      </c>
      <c r="C53" s="19">
        <v>1069</v>
      </c>
      <c r="D53" s="20">
        <v>0.15341440598690365</v>
      </c>
      <c r="E53" s="20">
        <v>0.55940130963517309</v>
      </c>
      <c r="F53" s="20">
        <v>0.4452759588400374</v>
      </c>
      <c r="G53" s="20">
        <v>0.11131898971000935</v>
      </c>
      <c r="H53" s="20">
        <v>7.7642656688493919E-2</v>
      </c>
      <c r="I53" s="21">
        <v>0.36014967259120673</v>
      </c>
      <c r="J53" s="20">
        <v>0.27128157156220767</v>
      </c>
      <c r="K53" s="20">
        <v>0.21141253507951357</v>
      </c>
      <c r="L53" s="22">
        <v>0.14218896164639849</v>
      </c>
    </row>
    <row r="54" spans="1:12" x14ac:dyDescent="0.2">
      <c r="A54" s="179"/>
      <c r="B54" s="23" t="s">
        <v>59</v>
      </c>
      <c r="C54" s="24">
        <v>15</v>
      </c>
      <c r="D54" s="25">
        <v>0</v>
      </c>
      <c r="E54" s="25">
        <v>0.4</v>
      </c>
      <c r="F54" s="25">
        <v>0.26666666666666666</v>
      </c>
      <c r="G54" s="25">
        <v>0.26666666666666666</v>
      </c>
      <c r="H54" s="25">
        <v>0.13333333333333333</v>
      </c>
      <c r="I54" s="26">
        <v>0.13333333333333333</v>
      </c>
      <c r="J54" s="25">
        <v>0.13333333333333333</v>
      </c>
      <c r="K54" s="25">
        <v>0.2</v>
      </c>
      <c r="L54" s="27">
        <v>6.6666666666666666E-2</v>
      </c>
    </row>
    <row r="55" spans="1:12" x14ac:dyDescent="0.2">
      <c r="A55" s="190" t="s">
        <v>117</v>
      </c>
      <c r="B55" s="13" t="s">
        <v>69</v>
      </c>
      <c r="C55" s="14">
        <v>89</v>
      </c>
      <c r="D55" s="30">
        <v>8.98876404494382E-2</v>
      </c>
      <c r="E55" s="30">
        <v>0.3595505617977528</v>
      </c>
      <c r="F55" s="30">
        <v>0.30337078651685395</v>
      </c>
      <c r="G55" s="30">
        <v>0.14606741573033707</v>
      </c>
      <c r="H55" s="30">
        <v>0.14606741573033707</v>
      </c>
      <c r="I55" s="31">
        <v>0.4044943820224719</v>
      </c>
      <c r="J55" s="30">
        <v>0.3258426966292135</v>
      </c>
      <c r="K55" s="30">
        <v>0.24719101123595505</v>
      </c>
      <c r="L55" s="32">
        <v>0.20224719101123595</v>
      </c>
    </row>
    <row r="56" spans="1:12" x14ac:dyDescent="0.2">
      <c r="A56" s="176"/>
      <c r="B56" s="18" t="s">
        <v>70</v>
      </c>
      <c r="C56" s="19">
        <v>224</v>
      </c>
      <c r="D56" s="20">
        <v>7.5892857142857137E-2</v>
      </c>
      <c r="E56" s="20">
        <v>0.4107142857142857</v>
      </c>
      <c r="F56" s="20">
        <v>0.29464285714285715</v>
      </c>
      <c r="G56" s="20">
        <v>0.10714285714285714</v>
      </c>
      <c r="H56" s="20">
        <v>7.1428571428571425E-2</v>
      </c>
      <c r="I56" s="21">
        <v>0.5223214285714286</v>
      </c>
      <c r="J56" s="20">
        <v>0.3392857142857143</v>
      </c>
      <c r="K56" s="20">
        <v>0.35267857142857145</v>
      </c>
      <c r="L56" s="22">
        <v>8.9285714285714288E-2</v>
      </c>
    </row>
    <row r="57" spans="1:12" x14ac:dyDescent="0.2">
      <c r="A57" s="177"/>
      <c r="B57" s="18" t="s">
        <v>71</v>
      </c>
      <c r="C57" s="19">
        <v>1140</v>
      </c>
      <c r="D57" s="20">
        <v>0.16842105263157894</v>
      </c>
      <c r="E57" s="20">
        <v>0.58333333333333337</v>
      </c>
      <c r="F57" s="20">
        <v>0.47982456140350876</v>
      </c>
      <c r="G57" s="20">
        <v>0.10263157894736842</v>
      </c>
      <c r="H57" s="20">
        <v>8.4210526315789472E-2</v>
      </c>
      <c r="I57" s="21">
        <v>0.33859649122807017</v>
      </c>
      <c r="J57" s="20">
        <v>0.24385964912280703</v>
      </c>
      <c r="K57" s="20">
        <v>0.18596491228070175</v>
      </c>
      <c r="L57" s="22">
        <v>0.16052631578947368</v>
      </c>
    </row>
    <row r="58" spans="1:12" x14ac:dyDescent="0.2">
      <c r="A58" s="191"/>
      <c r="B58" s="23" t="s">
        <v>59</v>
      </c>
      <c r="C58" s="24">
        <v>13</v>
      </c>
      <c r="D58" s="25">
        <v>0.15384615384615385</v>
      </c>
      <c r="E58" s="25">
        <v>0.69230769230769229</v>
      </c>
      <c r="F58" s="25">
        <v>0.15384615384615385</v>
      </c>
      <c r="G58" s="25">
        <v>0.30769230769230771</v>
      </c>
      <c r="H58" s="25">
        <v>0</v>
      </c>
      <c r="I58" s="26">
        <v>0.30769230769230771</v>
      </c>
      <c r="J58" s="25">
        <v>0.30769230769230771</v>
      </c>
      <c r="K58" s="25">
        <v>0.15384615384615385</v>
      </c>
      <c r="L58" s="27">
        <v>0.38461538461538464</v>
      </c>
    </row>
    <row r="59" spans="1:12" x14ac:dyDescent="0.2">
      <c r="A59" s="175" t="s">
        <v>213</v>
      </c>
      <c r="B59" s="13" t="s">
        <v>180</v>
      </c>
      <c r="C59" s="14">
        <v>2195</v>
      </c>
      <c r="D59" s="15">
        <v>0.15854214123006835</v>
      </c>
      <c r="E59" s="16">
        <v>0.55535307517084287</v>
      </c>
      <c r="F59" s="15">
        <v>0.43690205011389521</v>
      </c>
      <c r="G59" s="16">
        <v>9.4305239179954439E-2</v>
      </c>
      <c r="H59" s="15">
        <v>0.11070615034168566</v>
      </c>
      <c r="I59" s="16">
        <v>0.35990888382687924</v>
      </c>
      <c r="J59" s="16">
        <v>0.24100227790432802</v>
      </c>
      <c r="K59" s="15">
        <v>0.23280182232346242</v>
      </c>
      <c r="L59" s="17">
        <v>0.17858769931662871</v>
      </c>
    </row>
    <row r="60" spans="1:12" x14ac:dyDescent="0.2">
      <c r="A60" s="176"/>
      <c r="B60" s="64" t="s">
        <v>179</v>
      </c>
      <c r="C60" s="19">
        <v>97</v>
      </c>
      <c r="D60" s="20">
        <v>0.20618556701030927</v>
      </c>
      <c r="E60" s="21">
        <v>0.5670103092783505</v>
      </c>
      <c r="F60" s="20">
        <v>0.29896907216494845</v>
      </c>
      <c r="G60" s="21">
        <v>8.247422680412371E-2</v>
      </c>
      <c r="H60" s="20">
        <v>2.0618556701030927E-2</v>
      </c>
      <c r="I60" s="21">
        <v>0.37113402061855671</v>
      </c>
      <c r="J60" s="21">
        <v>0.19587628865979381</v>
      </c>
      <c r="K60" s="20">
        <v>0.23711340206185566</v>
      </c>
      <c r="L60" s="22">
        <v>0.21649484536082475</v>
      </c>
    </row>
    <row r="61" spans="1:12" x14ac:dyDescent="0.2">
      <c r="A61" s="177"/>
      <c r="B61" s="18" t="s">
        <v>175</v>
      </c>
      <c r="C61" s="19">
        <v>597</v>
      </c>
      <c r="D61" s="20">
        <v>0.15242881072026801</v>
      </c>
      <c r="E61" s="21">
        <v>0.57118927973199329</v>
      </c>
      <c r="F61" s="20">
        <v>0.45896147403685095</v>
      </c>
      <c r="G61" s="21">
        <v>0.12395309882747069</v>
      </c>
      <c r="H61" s="20">
        <v>7.8726968174204354E-2</v>
      </c>
      <c r="I61" s="21">
        <v>0.36515912897822445</v>
      </c>
      <c r="J61" s="21">
        <v>0.27470686767169178</v>
      </c>
      <c r="K61" s="20">
        <v>0.26633165829145727</v>
      </c>
      <c r="L61" s="22">
        <v>0.20100502512562815</v>
      </c>
    </row>
    <row r="62" spans="1:12" x14ac:dyDescent="0.2">
      <c r="A62" s="191"/>
      <c r="B62" s="23" t="s">
        <v>59</v>
      </c>
      <c r="C62" s="24">
        <v>23</v>
      </c>
      <c r="D62" s="25">
        <v>0</v>
      </c>
      <c r="E62" s="26">
        <v>0.56521739130434778</v>
      </c>
      <c r="F62" s="25">
        <v>0.43478260869565216</v>
      </c>
      <c r="G62" s="26">
        <v>0.21739130434782608</v>
      </c>
      <c r="H62" s="25">
        <v>8.6956521739130432E-2</v>
      </c>
      <c r="I62" s="26">
        <v>0.17391304347826086</v>
      </c>
      <c r="J62" s="26">
        <v>8.6956521739130432E-2</v>
      </c>
      <c r="K62" s="25">
        <v>0.13043478260869565</v>
      </c>
      <c r="L62" s="27">
        <v>8.6956521739130432E-2</v>
      </c>
    </row>
    <row r="63" spans="1:12" x14ac:dyDescent="0.2">
      <c r="A63" s="175" t="s">
        <v>48</v>
      </c>
      <c r="B63" s="13" t="s">
        <v>178</v>
      </c>
      <c r="C63" s="14">
        <v>468</v>
      </c>
      <c r="D63" s="15">
        <v>0.17307692307692307</v>
      </c>
      <c r="E63" s="16">
        <v>0.4893162393162393</v>
      </c>
      <c r="F63" s="15">
        <v>0.43803418803418803</v>
      </c>
      <c r="G63" s="16">
        <v>0.11965811965811966</v>
      </c>
      <c r="H63" s="15">
        <v>0.11324786324786325</v>
      </c>
      <c r="I63" s="16">
        <v>0.28205128205128205</v>
      </c>
      <c r="J63" s="16">
        <v>0.28632478632478631</v>
      </c>
      <c r="K63" s="15">
        <v>0.17735042735042736</v>
      </c>
      <c r="L63" s="17">
        <v>0.18162393162393162</v>
      </c>
    </row>
    <row r="64" spans="1:12" x14ac:dyDescent="0.2">
      <c r="A64" s="176"/>
      <c r="B64" s="18" t="s">
        <v>177</v>
      </c>
      <c r="C64" s="19">
        <v>1224</v>
      </c>
      <c r="D64" s="20">
        <v>0.19852941176470587</v>
      </c>
      <c r="E64" s="21">
        <v>0.56862745098039214</v>
      </c>
      <c r="F64" s="20">
        <v>0.45669934640522875</v>
      </c>
      <c r="G64" s="21">
        <v>0.10866013071895425</v>
      </c>
      <c r="H64" s="20">
        <v>8.9052287581699349E-2</v>
      </c>
      <c r="I64" s="21">
        <v>0.36846405228758172</v>
      </c>
      <c r="J64" s="21">
        <v>0.24346405228758169</v>
      </c>
      <c r="K64" s="20">
        <v>0.22630718954248366</v>
      </c>
      <c r="L64" s="22">
        <v>0.16993464052287582</v>
      </c>
    </row>
    <row r="65" spans="1:12" x14ac:dyDescent="0.2">
      <c r="A65" s="202"/>
      <c r="B65" s="18" t="s">
        <v>176</v>
      </c>
      <c r="C65" s="19">
        <v>957</v>
      </c>
      <c r="D65" s="20">
        <v>0.10553814002089865</v>
      </c>
      <c r="E65" s="21">
        <v>0.59352142110762796</v>
      </c>
      <c r="F65" s="20">
        <v>0.4399164054336468</v>
      </c>
      <c r="G65" s="21">
        <v>8.3594566353187044E-2</v>
      </c>
      <c r="H65" s="20">
        <v>0.109717868338558</v>
      </c>
      <c r="I65" s="21">
        <v>0.38975966562173459</v>
      </c>
      <c r="J65" s="21">
        <v>0.24555903866248693</v>
      </c>
      <c r="K65" s="20">
        <v>0.25705329153605017</v>
      </c>
      <c r="L65" s="22">
        <v>0.18913270637408569</v>
      </c>
    </row>
    <row r="66" spans="1:12" x14ac:dyDescent="0.2">
      <c r="A66" s="177"/>
      <c r="B66" s="18" t="s">
        <v>155</v>
      </c>
      <c r="C66" s="19">
        <v>218</v>
      </c>
      <c r="D66" s="20">
        <v>0.15596330275229359</v>
      </c>
      <c r="E66" s="21">
        <v>0.51834862385321101</v>
      </c>
      <c r="F66" s="20">
        <v>0.3165137614678899</v>
      </c>
      <c r="G66" s="21">
        <v>9.1743119266055051E-2</v>
      </c>
      <c r="H66" s="20">
        <v>0.11009174311926606</v>
      </c>
      <c r="I66" s="21">
        <v>0.37614678899082571</v>
      </c>
      <c r="J66" s="21">
        <v>0.16972477064220184</v>
      </c>
      <c r="K66" s="20">
        <v>0.38073394495412843</v>
      </c>
      <c r="L66" s="22">
        <v>0.23853211009174313</v>
      </c>
    </row>
    <row r="67" spans="1:12" ht="12.5" thickBot="1" x14ac:dyDescent="0.25">
      <c r="A67" s="178"/>
      <c r="B67" s="33" t="s">
        <v>59</v>
      </c>
      <c r="C67" s="34">
        <v>45</v>
      </c>
      <c r="D67" s="35">
        <v>0</v>
      </c>
      <c r="E67" s="36">
        <v>0.48888888888888887</v>
      </c>
      <c r="F67" s="35">
        <v>0.4</v>
      </c>
      <c r="G67" s="36">
        <v>0.1111111111111111</v>
      </c>
      <c r="H67" s="35">
        <v>6.6666666666666666E-2</v>
      </c>
      <c r="I67" s="36">
        <v>0.22222222222222221</v>
      </c>
      <c r="J67" s="36">
        <v>0.22222222222222221</v>
      </c>
      <c r="K67" s="35">
        <v>0.15555555555555556</v>
      </c>
      <c r="L67" s="37">
        <v>0.2</v>
      </c>
    </row>
    <row r="68" spans="1:12" ht="12.5" thickBot="1" x14ac:dyDescent="0.25"/>
    <row r="69" spans="1:12" ht="12.5" thickBot="1" x14ac:dyDescent="0.25">
      <c r="A69" s="183" t="s">
        <v>485</v>
      </c>
      <c r="B69" s="193"/>
      <c r="C69" s="193"/>
      <c r="D69" s="193"/>
      <c r="E69" s="193"/>
      <c r="F69" s="193"/>
      <c r="G69" s="193"/>
      <c r="H69" s="193"/>
      <c r="I69" s="193"/>
      <c r="J69" s="193"/>
      <c r="K69" s="193"/>
      <c r="L69" s="194"/>
    </row>
    <row r="70" spans="1:12" ht="12.5" thickBot="1" x14ac:dyDescent="0.25">
      <c r="D70" s="85"/>
      <c r="E70" s="85"/>
      <c r="F70" s="85"/>
      <c r="G70" s="85"/>
      <c r="H70" s="85"/>
      <c r="I70" s="85"/>
      <c r="J70" s="85"/>
      <c r="K70" s="85"/>
      <c r="L70" s="85"/>
    </row>
    <row r="71" spans="1:12" x14ac:dyDescent="0.2">
      <c r="A71" s="167"/>
      <c r="B71" s="168"/>
      <c r="C71" s="171" t="s">
        <v>106</v>
      </c>
      <c r="D71" s="4">
        <v>10</v>
      </c>
      <c r="E71" s="56">
        <v>11</v>
      </c>
      <c r="F71" s="4">
        <v>12</v>
      </c>
      <c r="G71" s="56">
        <v>13</v>
      </c>
      <c r="H71" s="4">
        <v>14</v>
      </c>
      <c r="I71" s="56">
        <v>15</v>
      </c>
      <c r="J71" s="4">
        <v>16</v>
      </c>
      <c r="K71" s="56">
        <v>17</v>
      </c>
      <c r="L71" s="147">
        <v>18</v>
      </c>
    </row>
    <row r="72" spans="1:12" x14ac:dyDescent="0.2">
      <c r="A72" s="216"/>
      <c r="B72" s="217"/>
      <c r="C72" s="218"/>
      <c r="D72" s="213" t="s">
        <v>303</v>
      </c>
      <c r="E72" s="219"/>
      <c r="F72" s="220" t="s">
        <v>293</v>
      </c>
      <c r="G72" s="221"/>
      <c r="H72" s="221"/>
      <c r="I72" s="221"/>
      <c r="J72" s="221"/>
      <c r="K72" s="221"/>
      <c r="L72" s="222"/>
    </row>
    <row r="73" spans="1:12" ht="44.5" thickBot="1" x14ac:dyDescent="0.25">
      <c r="A73" s="169"/>
      <c r="B73" s="170"/>
      <c r="C73" s="172"/>
      <c r="D73" s="69" t="s">
        <v>291</v>
      </c>
      <c r="E73" s="70" t="s">
        <v>292</v>
      </c>
      <c r="F73" s="70" t="s">
        <v>293</v>
      </c>
      <c r="G73" s="69" t="s">
        <v>294</v>
      </c>
      <c r="H73" s="69" t="s">
        <v>295</v>
      </c>
      <c r="I73" s="69" t="s">
        <v>296</v>
      </c>
      <c r="J73" s="69" t="s">
        <v>297</v>
      </c>
      <c r="K73" s="69" t="s">
        <v>298</v>
      </c>
      <c r="L73" s="149" t="s">
        <v>299</v>
      </c>
    </row>
    <row r="74" spans="1:12" ht="12.5" thickBot="1" x14ac:dyDescent="0.25">
      <c r="A74" s="162" t="s">
        <v>107</v>
      </c>
      <c r="B74" s="163"/>
      <c r="C74" s="9">
        <v>2912</v>
      </c>
      <c r="D74" s="10">
        <v>0.15384615384615385</v>
      </c>
      <c r="E74" s="11">
        <v>8.0700549450549455E-2</v>
      </c>
      <c r="F74" s="11">
        <v>0.19677197802197802</v>
      </c>
      <c r="G74" s="10">
        <v>0.38289835164835168</v>
      </c>
      <c r="H74" s="10">
        <v>8.9285714285714288E-2</v>
      </c>
      <c r="I74" s="10">
        <v>0.28468406593406592</v>
      </c>
      <c r="J74" s="10">
        <v>0.3863324175824176</v>
      </c>
      <c r="K74" s="10">
        <v>6.9711538461538464E-2</v>
      </c>
      <c r="L74" s="150">
        <v>6.0782967032967032E-2</v>
      </c>
    </row>
    <row r="75" spans="1:12" x14ac:dyDescent="0.2">
      <c r="A75" s="159" t="s">
        <v>108</v>
      </c>
      <c r="B75" s="13" t="s">
        <v>52</v>
      </c>
      <c r="C75" s="14">
        <v>704</v>
      </c>
      <c r="D75" s="15">
        <v>0.17613636363636365</v>
      </c>
      <c r="E75" s="16">
        <v>6.25E-2</v>
      </c>
      <c r="F75" s="16">
        <v>0.22443181818181818</v>
      </c>
      <c r="G75" s="15">
        <v>0.38068181818181818</v>
      </c>
      <c r="H75" s="15">
        <v>9.9431818181818177E-2</v>
      </c>
      <c r="I75" s="15">
        <v>0.31818181818181818</v>
      </c>
      <c r="J75" s="15">
        <v>0.35795454545454547</v>
      </c>
      <c r="K75" s="15">
        <v>6.5340909090909088E-2</v>
      </c>
      <c r="L75" s="151">
        <v>6.8181818181818177E-2</v>
      </c>
    </row>
    <row r="76" spans="1:12" x14ac:dyDescent="0.2">
      <c r="A76" s="160"/>
      <c r="B76" s="18" t="s">
        <v>53</v>
      </c>
      <c r="C76" s="19">
        <v>628</v>
      </c>
      <c r="D76" s="20">
        <v>0.13694267515923567</v>
      </c>
      <c r="E76" s="21">
        <v>8.598726114649681E-2</v>
      </c>
      <c r="F76" s="21">
        <v>0.17197452229299362</v>
      </c>
      <c r="G76" s="20">
        <v>0.37579617834394907</v>
      </c>
      <c r="H76" s="20">
        <v>8.598726114649681E-2</v>
      </c>
      <c r="I76" s="20">
        <v>0.27707006369426751</v>
      </c>
      <c r="J76" s="20">
        <v>0.47452229299363058</v>
      </c>
      <c r="K76" s="20">
        <v>5.0955414012738856E-2</v>
      </c>
      <c r="L76" s="152">
        <v>6.0509554140127389E-2</v>
      </c>
    </row>
    <row r="77" spans="1:12" x14ac:dyDescent="0.2">
      <c r="A77" s="160"/>
      <c r="B77" s="18" t="s">
        <v>54</v>
      </c>
      <c r="C77" s="19">
        <v>308</v>
      </c>
      <c r="D77" s="20">
        <v>0.13636363636363635</v>
      </c>
      <c r="E77" s="21">
        <v>0.11038961038961038</v>
      </c>
      <c r="F77" s="21">
        <v>0.21428571428571427</v>
      </c>
      <c r="G77" s="20">
        <v>0.44805194805194803</v>
      </c>
      <c r="H77" s="20">
        <v>8.4415584415584416E-2</v>
      </c>
      <c r="I77" s="20">
        <v>0.26623376623376621</v>
      </c>
      <c r="J77" s="20">
        <v>0.40259740259740262</v>
      </c>
      <c r="K77" s="20">
        <v>7.792207792207792E-2</v>
      </c>
      <c r="L77" s="152">
        <v>7.1428571428571425E-2</v>
      </c>
    </row>
    <row r="78" spans="1:12" x14ac:dyDescent="0.2">
      <c r="A78" s="160"/>
      <c r="B78" s="18" t="s">
        <v>55</v>
      </c>
      <c r="C78" s="19">
        <v>520</v>
      </c>
      <c r="D78" s="20">
        <v>0.15769230769230769</v>
      </c>
      <c r="E78" s="21">
        <v>9.6153846153846159E-2</v>
      </c>
      <c r="F78" s="21">
        <v>0.15769230769230769</v>
      </c>
      <c r="G78" s="20">
        <v>0.36923076923076925</v>
      </c>
      <c r="H78" s="20">
        <v>8.0769230769230774E-2</v>
      </c>
      <c r="I78" s="20">
        <v>0.28846153846153844</v>
      </c>
      <c r="J78" s="20">
        <v>0.31923076923076921</v>
      </c>
      <c r="K78" s="20">
        <v>7.6923076923076927E-2</v>
      </c>
      <c r="L78" s="152">
        <v>7.6923076923076927E-2</v>
      </c>
    </row>
    <row r="79" spans="1:12" x14ac:dyDescent="0.2">
      <c r="A79" s="160"/>
      <c r="B79" s="18" t="s">
        <v>56</v>
      </c>
      <c r="C79" s="19">
        <v>312</v>
      </c>
      <c r="D79" s="20">
        <v>0.14102564102564102</v>
      </c>
      <c r="E79" s="21">
        <v>5.7692307692307696E-2</v>
      </c>
      <c r="F79" s="21">
        <v>0.21153846153846154</v>
      </c>
      <c r="G79" s="20">
        <v>0.42307692307692307</v>
      </c>
      <c r="H79" s="20">
        <v>0.10897435897435898</v>
      </c>
      <c r="I79" s="20">
        <v>0.19871794871794871</v>
      </c>
      <c r="J79" s="20">
        <v>0.3141025641025641</v>
      </c>
      <c r="K79" s="20">
        <v>0.10897435897435898</v>
      </c>
      <c r="L79" s="152">
        <v>2.564102564102564E-2</v>
      </c>
    </row>
    <row r="80" spans="1:12" x14ac:dyDescent="0.2">
      <c r="A80" s="160"/>
      <c r="B80" s="18" t="s">
        <v>57</v>
      </c>
      <c r="C80" s="19">
        <v>336</v>
      </c>
      <c r="D80" s="20">
        <v>0.14285714285714285</v>
      </c>
      <c r="E80" s="21">
        <v>7.1428571428571425E-2</v>
      </c>
      <c r="F80" s="21">
        <v>0.19047619047619047</v>
      </c>
      <c r="G80" s="20">
        <v>0.33333333333333331</v>
      </c>
      <c r="H80" s="20">
        <v>8.3333333333333329E-2</v>
      </c>
      <c r="I80" s="20">
        <v>0.31547619047619047</v>
      </c>
      <c r="J80" s="20">
        <v>0.45238095238095238</v>
      </c>
      <c r="K80" s="20">
        <v>5.9523809523809521E-2</v>
      </c>
      <c r="L80" s="152">
        <v>4.1666666666666664E-2</v>
      </c>
    </row>
    <row r="81" spans="1:12" x14ac:dyDescent="0.2">
      <c r="A81" s="160"/>
      <c r="B81" s="18" t="s">
        <v>58</v>
      </c>
      <c r="C81" s="19">
        <v>92</v>
      </c>
      <c r="D81" s="20">
        <v>0.21739130434782608</v>
      </c>
      <c r="E81" s="21">
        <v>0.10869565217391304</v>
      </c>
      <c r="F81" s="21">
        <v>0.29347826086956524</v>
      </c>
      <c r="G81" s="20">
        <v>0.34782608695652173</v>
      </c>
      <c r="H81" s="20">
        <v>5.434782608695652E-2</v>
      </c>
      <c r="I81" s="20">
        <v>0.31521739130434784</v>
      </c>
      <c r="J81" s="20">
        <v>0.32608695652173914</v>
      </c>
      <c r="K81" s="20">
        <v>7.6086956521739135E-2</v>
      </c>
      <c r="L81" s="152">
        <v>5.434782608695652E-2</v>
      </c>
    </row>
    <row r="82" spans="1:12" x14ac:dyDescent="0.2">
      <c r="A82" s="161"/>
      <c r="B82" s="23" t="s">
        <v>59</v>
      </c>
      <c r="C82" s="24">
        <v>12</v>
      </c>
      <c r="D82" s="25">
        <v>0.16666666666666666</v>
      </c>
      <c r="E82" s="26">
        <v>8.3333333333333329E-2</v>
      </c>
      <c r="F82" s="26">
        <v>0.16666666666666666</v>
      </c>
      <c r="G82" s="25">
        <v>0.41666666666666669</v>
      </c>
      <c r="H82" s="25">
        <v>8.3333333333333329E-2</v>
      </c>
      <c r="I82" s="25">
        <v>0.16666666666666666</v>
      </c>
      <c r="J82" s="25">
        <v>0.41666666666666669</v>
      </c>
      <c r="K82" s="25">
        <v>0</v>
      </c>
      <c r="L82" s="153">
        <v>0.16666666666666666</v>
      </c>
    </row>
    <row r="83" spans="1:12" x14ac:dyDescent="0.2">
      <c r="A83" s="159" t="s">
        <v>109</v>
      </c>
      <c r="B83" s="13" t="s">
        <v>110</v>
      </c>
      <c r="C83" s="19">
        <v>1303</v>
      </c>
      <c r="D83" s="20">
        <v>0.19339984650805833</v>
      </c>
      <c r="E83" s="21">
        <v>0.10590943975441289</v>
      </c>
      <c r="F83" s="21">
        <v>0.2640061396776669</v>
      </c>
      <c r="G83" s="20">
        <v>0.38372985418265543</v>
      </c>
      <c r="H83" s="20">
        <v>0.12279355333844973</v>
      </c>
      <c r="I83" s="20">
        <v>0.26784343821949347</v>
      </c>
      <c r="J83" s="20">
        <v>0.35686876438986953</v>
      </c>
      <c r="K83" s="20">
        <v>7.0606293169608592E-2</v>
      </c>
      <c r="L83" s="152">
        <v>6.9071373752877974E-2</v>
      </c>
    </row>
    <row r="84" spans="1:12" x14ac:dyDescent="0.2">
      <c r="A84" s="160"/>
      <c r="B84" s="18" t="s">
        <v>111</v>
      </c>
      <c r="C84" s="19">
        <v>1575</v>
      </c>
      <c r="D84" s="20">
        <v>0.1180952380952381</v>
      </c>
      <c r="E84" s="21">
        <v>5.9682539682539684E-2</v>
      </c>
      <c r="F84" s="21">
        <v>0.14158730158730159</v>
      </c>
      <c r="G84" s="20">
        <v>0.37841269841269842</v>
      </c>
      <c r="H84" s="20">
        <v>6.1587301587301586E-2</v>
      </c>
      <c r="I84" s="20">
        <v>0.30158730158730157</v>
      </c>
      <c r="J84" s="20">
        <v>0.41206349206349208</v>
      </c>
      <c r="K84" s="20">
        <v>6.8571428571428575E-2</v>
      </c>
      <c r="L84" s="152">
        <v>5.3968253968253971E-2</v>
      </c>
    </row>
    <row r="85" spans="1:12" x14ac:dyDescent="0.2">
      <c r="A85" s="161"/>
      <c r="B85" s="23" t="s">
        <v>40</v>
      </c>
      <c r="C85" s="24">
        <v>34</v>
      </c>
      <c r="D85" s="25">
        <v>0.29411764705882354</v>
      </c>
      <c r="E85" s="26">
        <v>8.8235294117647065E-2</v>
      </c>
      <c r="F85" s="26">
        <v>0.17647058823529413</v>
      </c>
      <c r="G85" s="25">
        <v>0.55882352941176472</v>
      </c>
      <c r="H85" s="25">
        <v>8.8235294117647065E-2</v>
      </c>
      <c r="I85" s="25">
        <v>0.14705882352941177</v>
      </c>
      <c r="J85" s="25">
        <v>0.3235294117647059</v>
      </c>
      <c r="K85" s="25">
        <v>8.8235294117647065E-2</v>
      </c>
      <c r="L85" s="153">
        <v>5.8823529411764705E-2</v>
      </c>
    </row>
    <row r="86" spans="1:12" x14ac:dyDescent="0.2">
      <c r="A86" s="159" t="s">
        <v>112</v>
      </c>
      <c r="B86" s="28" t="s">
        <v>39</v>
      </c>
      <c r="C86" s="29">
        <v>506</v>
      </c>
      <c r="D86" s="30">
        <v>0.1600790513833992</v>
      </c>
      <c r="E86" s="31">
        <v>2.9644268774703556E-2</v>
      </c>
      <c r="F86" s="31">
        <v>0.19960474308300397</v>
      </c>
      <c r="G86" s="30">
        <v>0.38339920948616601</v>
      </c>
      <c r="H86" s="30">
        <v>3.7549407114624504E-2</v>
      </c>
      <c r="I86" s="30">
        <v>0.23122529644268774</v>
      </c>
      <c r="J86" s="30">
        <v>0.35375494071146246</v>
      </c>
      <c r="K86" s="30">
        <v>5.1383399209486168E-2</v>
      </c>
      <c r="L86" s="154">
        <v>8.6956521739130432E-2</v>
      </c>
    </row>
    <row r="87" spans="1:12" x14ac:dyDescent="0.2">
      <c r="A87" s="161"/>
      <c r="B87" s="18" t="s">
        <v>129</v>
      </c>
      <c r="C87" s="19">
        <v>753</v>
      </c>
      <c r="D87" s="20">
        <v>0.18326693227091634</v>
      </c>
      <c r="E87" s="21">
        <v>6.3745019920318724E-2</v>
      </c>
      <c r="F87" s="21">
        <v>0.2297476759628154</v>
      </c>
      <c r="G87" s="20">
        <v>0.32669322709163345</v>
      </c>
      <c r="H87" s="20">
        <v>6.2416998671978752E-2</v>
      </c>
      <c r="I87" s="20">
        <v>0.26029216467463479</v>
      </c>
      <c r="J87" s="20">
        <v>0.42363877822045154</v>
      </c>
      <c r="K87" s="20">
        <v>4.7808764940239043E-2</v>
      </c>
      <c r="L87" s="152">
        <v>4.5152722443559098E-2</v>
      </c>
    </row>
    <row r="88" spans="1:12" x14ac:dyDescent="0.2">
      <c r="A88" s="159"/>
      <c r="B88" s="18" t="s">
        <v>130</v>
      </c>
      <c r="C88" s="19">
        <v>807</v>
      </c>
      <c r="D88" s="20">
        <v>0.13135068153655513</v>
      </c>
      <c r="E88" s="21">
        <v>0.11524163568773234</v>
      </c>
      <c r="F88" s="21">
        <v>0.21065675340768278</v>
      </c>
      <c r="G88" s="20">
        <v>0.40148698884758366</v>
      </c>
      <c r="H88" s="20">
        <v>8.1784386617100371E-2</v>
      </c>
      <c r="I88" s="20">
        <v>0.30607187112763323</v>
      </c>
      <c r="J88" s="20">
        <v>0.39281288723667906</v>
      </c>
      <c r="K88" s="20">
        <v>8.1784386617100371E-2</v>
      </c>
      <c r="L88" s="152">
        <v>5.3283767038413879E-2</v>
      </c>
    </row>
    <row r="89" spans="1:12" x14ac:dyDescent="0.2">
      <c r="A89" s="160"/>
      <c r="B89" s="18" t="s">
        <v>131</v>
      </c>
      <c r="C89" s="19">
        <v>594</v>
      </c>
      <c r="D89" s="20">
        <v>0.16161616161616163</v>
      </c>
      <c r="E89" s="21">
        <v>8.4175084175084181E-2</v>
      </c>
      <c r="F89" s="21">
        <v>0.15151515151515152</v>
      </c>
      <c r="G89" s="20">
        <v>0.3956228956228956</v>
      </c>
      <c r="H89" s="20">
        <v>0.15824915824915825</v>
      </c>
      <c r="I89" s="20">
        <v>0.33670033670033672</v>
      </c>
      <c r="J89" s="20">
        <v>0.3451178451178451</v>
      </c>
      <c r="K89" s="20">
        <v>8.0808080808080815E-2</v>
      </c>
      <c r="L89" s="152">
        <v>6.0606060606060608E-2</v>
      </c>
    </row>
    <row r="90" spans="1:12" x14ac:dyDescent="0.2">
      <c r="A90" s="160"/>
      <c r="B90" s="18" t="s">
        <v>132</v>
      </c>
      <c r="C90" s="19">
        <v>234</v>
      </c>
      <c r="D90" s="20">
        <v>0.10683760683760683</v>
      </c>
      <c r="E90" s="21">
        <v>0.11965811965811966</v>
      </c>
      <c r="F90" s="21">
        <v>0.14957264957264957</v>
      </c>
      <c r="G90" s="20">
        <v>0.46581196581196582</v>
      </c>
      <c r="H90" s="20">
        <v>0.14102564102564102</v>
      </c>
      <c r="I90" s="20">
        <v>0.27777777777777779</v>
      </c>
      <c r="J90" s="20">
        <v>0.41880341880341881</v>
      </c>
      <c r="K90" s="20">
        <v>0.11538461538461539</v>
      </c>
      <c r="L90" s="152">
        <v>7.6923076923076927E-2</v>
      </c>
    </row>
    <row r="91" spans="1:12" x14ac:dyDescent="0.2">
      <c r="A91" s="161"/>
      <c r="B91" s="23" t="s">
        <v>59</v>
      </c>
      <c r="C91" s="24">
        <v>18</v>
      </c>
      <c r="D91" s="25">
        <v>0.1111111111111111</v>
      </c>
      <c r="E91" s="26">
        <v>5.5555555555555552E-2</v>
      </c>
      <c r="F91" s="26">
        <v>0.22222222222222221</v>
      </c>
      <c r="G91" s="25">
        <v>0.3888888888888889</v>
      </c>
      <c r="H91" s="25">
        <v>5.5555555555555552E-2</v>
      </c>
      <c r="I91" s="25">
        <v>0.22222222222222221</v>
      </c>
      <c r="J91" s="25">
        <v>0.3888888888888889</v>
      </c>
      <c r="K91" s="25">
        <v>0</v>
      </c>
      <c r="L91" s="153">
        <v>0.1111111111111111</v>
      </c>
    </row>
    <row r="92" spans="1:12" x14ac:dyDescent="0.2">
      <c r="A92" s="159" t="s">
        <v>113</v>
      </c>
      <c r="B92" s="28" t="s">
        <v>41</v>
      </c>
      <c r="C92" s="14">
        <v>204</v>
      </c>
      <c r="D92" s="15">
        <v>0.16666666666666666</v>
      </c>
      <c r="E92" s="16">
        <v>3.4313725490196081E-2</v>
      </c>
      <c r="F92" s="16">
        <v>0.26960784313725489</v>
      </c>
      <c r="G92" s="15">
        <v>0.3235294117647059</v>
      </c>
      <c r="H92" s="15">
        <v>5.3921568627450983E-2</v>
      </c>
      <c r="I92" s="15">
        <v>0.19117647058823528</v>
      </c>
      <c r="J92" s="15">
        <v>0.29901960784313725</v>
      </c>
      <c r="K92" s="15">
        <v>6.8627450980392163E-2</v>
      </c>
      <c r="L92" s="151">
        <v>7.3529411764705885E-2</v>
      </c>
    </row>
    <row r="93" spans="1:12" x14ac:dyDescent="0.2">
      <c r="A93" s="160"/>
      <c r="B93" s="18" t="s">
        <v>133</v>
      </c>
      <c r="C93" s="19">
        <v>309</v>
      </c>
      <c r="D93" s="20">
        <v>0.25566343042071199</v>
      </c>
      <c r="E93" s="21">
        <v>9.0614886731391592E-2</v>
      </c>
      <c r="F93" s="21">
        <v>0.3300970873786408</v>
      </c>
      <c r="G93" s="20">
        <v>0.36245954692556637</v>
      </c>
      <c r="H93" s="20">
        <v>6.1488673139158574E-2</v>
      </c>
      <c r="I93" s="20">
        <v>0.22006472491909385</v>
      </c>
      <c r="J93" s="20">
        <v>0.36569579288025889</v>
      </c>
      <c r="K93" s="20">
        <v>4.2071197411003236E-2</v>
      </c>
      <c r="L93" s="152">
        <v>5.8252427184466021E-2</v>
      </c>
    </row>
    <row r="94" spans="1:12" x14ac:dyDescent="0.2">
      <c r="A94" s="161"/>
      <c r="B94" s="18" t="s">
        <v>134</v>
      </c>
      <c r="C94" s="19">
        <v>379</v>
      </c>
      <c r="D94" s="20">
        <v>0.16622691292875991</v>
      </c>
      <c r="E94" s="21">
        <v>0.14248021108179421</v>
      </c>
      <c r="F94" s="21">
        <v>0.27704485488126651</v>
      </c>
      <c r="G94" s="20">
        <v>0.39577836411609496</v>
      </c>
      <c r="H94" s="20">
        <v>0.12928759894459102</v>
      </c>
      <c r="I94" s="20">
        <v>0.31398416886543534</v>
      </c>
      <c r="J94" s="20">
        <v>0.38786279683377306</v>
      </c>
      <c r="K94" s="20">
        <v>7.3878627968337732E-2</v>
      </c>
      <c r="L94" s="152">
        <v>6.5963060686015831E-2</v>
      </c>
    </row>
    <row r="95" spans="1:12" x14ac:dyDescent="0.2">
      <c r="A95" s="159"/>
      <c r="B95" s="18" t="s">
        <v>135</v>
      </c>
      <c r="C95" s="19">
        <v>298</v>
      </c>
      <c r="D95" s="20">
        <v>0.20805369127516779</v>
      </c>
      <c r="E95" s="21">
        <v>0.11073825503355705</v>
      </c>
      <c r="F95" s="21">
        <v>0.17785234899328858</v>
      </c>
      <c r="G95" s="20">
        <v>0.37919463087248323</v>
      </c>
      <c r="H95" s="20">
        <v>0.22818791946308725</v>
      </c>
      <c r="I95" s="20">
        <v>0.31879194630872482</v>
      </c>
      <c r="J95" s="20">
        <v>0.31879194630872482</v>
      </c>
      <c r="K95" s="20">
        <v>7.3825503355704702E-2</v>
      </c>
      <c r="L95" s="152">
        <v>6.7114093959731544E-2</v>
      </c>
    </row>
    <row r="96" spans="1:12" x14ac:dyDescent="0.2">
      <c r="A96" s="160"/>
      <c r="B96" s="18" t="s">
        <v>136</v>
      </c>
      <c r="C96" s="19">
        <v>111</v>
      </c>
      <c r="D96" s="20">
        <v>0.12612612612612611</v>
      </c>
      <c r="E96" s="21">
        <v>0.14414414414414414</v>
      </c>
      <c r="F96" s="21">
        <v>0.24324324324324326</v>
      </c>
      <c r="G96" s="20">
        <v>0.51351351351351349</v>
      </c>
      <c r="H96" s="20">
        <v>0.11711711711711711</v>
      </c>
      <c r="I96" s="20">
        <v>0.25225225225225223</v>
      </c>
      <c r="J96" s="20">
        <v>0.44144144144144143</v>
      </c>
      <c r="K96" s="20">
        <v>0.13513513513513514</v>
      </c>
      <c r="L96" s="152">
        <v>0.10810810810810811</v>
      </c>
    </row>
    <row r="97" spans="1:12" x14ac:dyDescent="0.2">
      <c r="A97" s="160"/>
      <c r="B97" s="18" t="s">
        <v>42</v>
      </c>
      <c r="C97" s="19">
        <v>2</v>
      </c>
      <c r="D97" s="20">
        <v>0</v>
      </c>
      <c r="E97" s="21">
        <v>0</v>
      </c>
      <c r="F97" s="21">
        <v>1</v>
      </c>
      <c r="G97" s="20">
        <v>1</v>
      </c>
      <c r="H97" s="20">
        <v>0</v>
      </c>
      <c r="I97" s="20">
        <v>0</v>
      </c>
      <c r="J97" s="20">
        <v>0</v>
      </c>
      <c r="K97" s="20">
        <v>0</v>
      </c>
      <c r="L97" s="152">
        <v>0</v>
      </c>
    </row>
    <row r="98" spans="1:12" x14ac:dyDescent="0.2">
      <c r="A98" s="160"/>
      <c r="B98" s="18" t="s">
        <v>43</v>
      </c>
      <c r="C98" s="19">
        <v>295</v>
      </c>
      <c r="D98" s="20">
        <v>0.14576271186440679</v>
      </c>
      <c r="E98" s="21">
        <v>2.7118644067796609E-2</v>
      </c>
      <c r="F98" s="21">
        <v>0.14576271186440679</v>
      </c>
      <c r="G98" s="20">
        <v>0.4101694915254237</v>
      </c>
      <c r="H98" s="20">
        <v>2.7118644067796609E-2</v>
      </c>
      <c r="I98" s="20">
        <v>0.26101694915254237</v>
      </c>
      <c r="J98" s="20">
        <v>0.4</v>
      </c>
      <c r="K98" s="20">
        <v>4.0677966101694912E-2</v>
      </c>
      <c r="L98" s="152">
        <v>9.8305084745762716E-2</v>
      </c>
    </row>
    <row r="99" spans="1:12" x14ac:dyDescent="0.2">
      <c r="A99" s="160"/>
      <c r="B99" s="18" t="s">
        <v>137</v>
      </c>
      <c r="C99" s="19">
        <v>438</v>
      </c>
      <c r="D99" s="20">
        <v>0.12557077625570776</v>
      </c>
      <c r="E99" s="21">
        <v>4.5662100456621002E-2</v>
      </c>
      <c r="F99" s="21">
        <v>0.16210045662100456</v>
      </c>
      <c r="G99" s="20">
        <v>0.29680365296803651</v>
      </c>
      <c r="H99" s="20">
        <v>5.9360730593607303E-2</v>
      </c>
      <c r="I99" s="20">
        <v>0.28767123287671231</v>
      </c>
      <c r="J99" s="20">
        <v>0.46575342465753422</v>
      </c>
      <c r="K99" s="20">
        <v>5.2511415525114152E-2</v>
      </c>
      <c r="L99" s="152">
        <v>3.6529680365296802E-2</v>
      </c>
    </row>
    <row r="100" spans="1:12" x14ac:dyDescent="0.2">
      <c r="A100" s="160"/>
      <c r="B100" s="18" t="s">
        <v>138</v>
      </c>
      <c r="C100" s="19">
        <v>425</v>
      </c>
      <c r="D100" s="20">
        <v>0.1011764705882353</v>
      </c>
      <c r="E100" s="21">
        <v>9.1764705882352943E-2</v>
      </c>
      <c r="F100" s="21">
        <v>0.15058823529411763</v>
      </c>
      <c r="G100" s="20">
        <v>0.40235294117647058</v>
      </c>
      <c r="H100" s="20">
        <v>0.04</v>
      </c>
      <c r="I100" s="20">
        <v>0.30117647058823527</v>
      </c>
      <c r="J100" s="20">
        <v>0.3952941176470588</v>
      </c>
      <c r="K100" s="20">
        <v>8.7058823529411758E-2</v>
      </c>
      <c r="L100" s="152">
        <v>4.2352941176470586E-2</v>
      </c>
    </row>
    <row r="101" spans="1:12" x14ac:dyDescent="0.2">
      <c r="A101" s="160"/>
      <c r="B101" s="18" t="s">
        <v>139</v>
      </c>
      <c r="C101" s="19">
        <v>292</v>
      </c>
      <c r="D101" s="20">
        <v>0.11643835616438356</v>
      </c>
      <c r="E101" s="21">
        <v>5.1369863013698627E-2</v>
      </c>
      <c r="F101" s="21">
        <v>0.12671232876712329</v>
      </c>
      <c r="G101" s="20">
        <v>0.4178082191780822</v>
      </c>
      <c r="H101" s="20">
        <v>8.9041095890410954E-2</v>
      </c>
      <c r="I101" s="20">
        <v>0.3595890410958904</v>
      </c>
      <c r="J101" s="20">
        <v>0.36986301369863012</v>
      </c>
      <c r="K101" s="20">
        <v>8.2191780821917804E-2</v>
      </c>
      <c r="L101" s="152">
        <v>5.4794520547945202E-2</v>
      </c>
    </row>
    <row r="102" spans="1:12" x14ac:dyDescent="0.2">
      <c r="A102" s="160"/>
      <c r="B102" s="18" t="s">
        <v>140</v>
      </c>
      <c r="C102" s="19">
        <v>123</v>
      </c>
      <c r="D102" s="20">
        <v>8.943089430894309E-2</v>
      </c>
      <c r="E102" s="21">
        <v>9.7560975609756101E-2</v>
      </c>
      <c r="F102" s="21">
        <v>6.5040650406504072E-2</v>
      </c>
      <c r="G102" s="20">
        <v>0.42276422764227645</v>
      </c>
      <c r="H102" s="20">
        <v>0.16260162601626016</v>
      </c>
      <c r="I102" s="20">
        <v>0.30081300813008133</v>
      </c>
      <c r="J102" s="20">
        <v>0.3983739837398374</v>
      </c>
      <c r="K102" s="20">
        <v>9.7560975609756101E-2</v>
      </c>
      <c r="L102" s="152">
        <v>4.878048780487805E-2</v>
      </c>
    </row>
    <row r="103" spans="1:12" x14ac:dyDescent="0.2">
      <c r="A103" s="160"/>
      <c r="B103" s="18" t="s">
        <v>44</v>
      </c>
      <c r="C103" s="19">
        <v>2</v>
      </c>
      <c r="D103" s="20">
        <v>0</v>
      </c>
      <c r="E103" s="21">
        <v>0</v>
      </c>
      <c r="F103" s="21">
        <v>0</v>
      </c>
      <c r="G103" s="20">
        <v>0</v>
      </c>
      <c r="H103" s="20">
        <v>0</v>
      </c>
      <c r="I103" s="20">
        <v>1</v>
      </c>
      <c r="J103" s="20">
        <v>1</v>
      </c>
      <c r="K103" s="20">
        <v>0</v>
      </c>
      <c r="L103" s="152">
        <v>0</v>
      </c>
    </row>
    <row r="104" spans="1:12" x14ac:dyDescent="0.2">
      <c r="A104" s="161"/>
      <c r="B104" s="23" t="s">
        <v>251</v>
      </c>
      <c r="C104" s="24">
        <v>34</v>
      </c>
      <c r="D104" s="25">
        <v>0.29411764705882354</v>
      </c>
      <c r="E104" s="26">
        <v>8.8235294117647065E-2</v>
      </c>
      <c r="F104" s="26">
        <v>0.17647058823529413</v>
      </c>
      <c r="G104" s="25">
        <v>0.55882352941176472</v>
      </c>
      <c r="H104" s="25">
        <v>8.8235294117647065E-2</v>
      </c>
      <c r="I104" s="25">
        <v>0.14705882352941177</v>
      </c>
      <c r="J104" s="25">
        <v>0.3235294117647059</v>
      </c>
      <c r="K104" s="25">
        <v>8.8235294117647065E-2</v>
      </c>
      <c r="L104" s="153">
        <v>5.8823529411764705E-2</v>
      </c>
    </row>
    <row r="105" spans="1:12" x14ac:dyDescent="0.2">
      <c r="A105" s="159" t="s">
        <v>114</v>
      </c>
      <c r="B105" s="13" t="s">
        <v>141</v>
      </c>
      <c r="C105" s="14">
        <v>36</v>
      </c>
      <c r="D105" s="15">
        <v>0.25</v>
      </c>
      <c r="E105" s="16">
        <v>0.69444444444444442</v>
      </c>
      <c r="F105" s="16">
        <v>0.25</v>
      </c>
      <c r="G105" s="15">
        <v>0.1388888888888889</v>
      </c>
      <c r="H105" s="15">
        <v>0.16666666666666666</v>
      </c>
      <c r="I105" s="15">
        <v>8.3333333333333329E-2</v>
      </c>
      <c r="J105" s="15">
        <v>8.3333333333333329E-2</v>
      </c>
      <c r="K105" s="15">
        <v>0.3888888888888889</v>
      </c>
      <c r="L105" s="151">
        <v>5.5555555555555552E-2</v>
      </c>
    </row>
    <row r="106" spans="1:12" x14ac:dyDescent="0.2">
      <c r="A106" s="160"/>
      <c r="B106" s="18" t="s">
        <v>142</v>
      </c>
      <c r="C106" s="19">
        <v>176</v>
      </c>
      <c r="D106" s="20">
        <v>0.17045454545454544</v>
      </c>
      <c r="E106" s="21">
        <v>3.9772727272727272E-2</v>
      </c>
      <c r="F106" s="21">
        <v>0.1875</v>
      </c>
      <c r="G106" s="20">
        <v>0.29545454545454547</v>
      </c>
      <c r="H106" s="20">
        <v>5.113636363636364E-2</v>
      </c>
      <c r="I106" s="20">
        <v>0.23295454545454544</v>
      </c>
      <c r="J106" s="20">
        <v>0.32386363636363635</v>
      </c>
      <c r="K106" s="20">
        <v>7.3863636363636367E-2</v>
      </c>
      <c r="L106" s="152">
        <v>9.6590909090909088E-2</v>
      </c>
    </row>
    <row r="107" spans="1:12" x14ac:dyDescent="0.2">
      <c r="A107" s="161"/>
      <c r="B107" s="18" t="s">
        <v>143</v>
      </c>
      <c r="C107" s="19">
        <v>968</v>
      </c>
      <c r="D107" s="20">
        <v>0.17768595041322313</v>
      </c>
      <c r="E107" s="21">
        <v>8.2644628099173556E-2</v>
      </c>
      <c r="F107" s="21">
        <v>0.26962809917355374</v>
      </c>
      <c r="G107" s="20">
        <v>0.3925619834710744</v>
      </c>
      <c r="H107" s="20">
        <v>8.8842975206611566E-2</v>
      </c>
      <c r="I107" s="20">
        <v>0.26239669421487605</v>
      </c>
      <c r="J107" s="20">
        <v>0.36466942148760328</v>
      </c>
      <c r="K107" s="20">
        <v>7.2314049586776855E-2</v>
      </c>
      <c r="L107" s="152">
        <v>5.06198347107438E-2</v>
      </c>
    </row>
    <row r="108" spans="1:12" x14ac:dyDescent="0.2">
      <c r="A108" s="159"/>
      <c r="B108" s="18" t="s">
        <v>144</v>
      </c>
      <c r="C108" s="19">
        <v>522</v>
      </c>
      <c r="D108" s="20">
        <v>0.11494252873563218</v>
      </c>
      <c r="E108" s="21">
        <v>6.7049808429118771E-2</v>
      </c>
      <c r="F108" s="21">
        <v>0.14559386973180077</v>
      </c>
      <c r="G108" s="20">
        <v>0.3888888888888889</v>
      </c>
      <c r="H108" s="20">
        <v>5.1724137931034482E-2</v>
      </c>
      <c r="I108" s="20">
        <v>0.28160919540229884</v>
      </c>
      <c r="J108" s="20">
        <v>0.38697318007662834</v>
      </c>
      <c r="K108" s="20">
        <v>4.4061302681992334E-2</v>
      </c>
      <c r="L108" s="152">
        <v>4.0229885057471264E-2</v>
      </c>
    </row>
    <row r="109" spans="1:12" x14ac:dyDescent="0.2">
      <c r="A109" s="160"/>
      <c r="B109" s="18" t="s">
        <v>145</v>
      </c>
      <c r="C109" s="19">
        <v>204</v>
      </c>
      <c r="D109" s="20">
        <v>0.20588235294117646</v>
      </c>
      <c r="E109" s="21">
        <v>5.3921568627450983E-2</v>
      </c>
      <c r="F109" s="21">
        <v>0.17156862745098039</v>
      </c>
      <c r="G109" s="20">
        <v>0.30882352941176472</v>
      </c>
      <c r="H109" s="20">
        <v>0.10784313725490197</v>
      </c>
      <c r="I109" s="20">
        <v>0.27941176470588236</v>
      </c>
      <c r="J109" s="20">
        <v>0.47058823529411764</v>
      </c>
      <c r="K109" s="20">
        <v>2.9411764705882353E-2</v>
      </c>
      <c r="L109" s="152">
        <v>8.8235294117647065E-2</v>
      </c>
    </row>
    <row r="110" spans="1:12" x14ac:dyDescent="0.2">
      <c r="A110" s="160"/>
      <c r="B110" s="18" t="s">
        <v>60</v>
      </c>
      <c r="C110" s="19">
        <v>82</v>
      </c>
      <c r="D110" s="20">
        <v>0.1951219512195122</v>
      </c>
      <c r="E110" s="21">
        <v>6.097560975609756E-2</v>
      </c>
      <c r="F110" s="21">
        <v>0.23170731707317074</v>
      </c>
      <c r="G110" s="20">
        <v>0.46341463414634149</v>
      </c>
      <c r="H110" s="20">
        <v>2.4390243902439025E-2</v>
      </c>
      <c r="I110" s="20">
        <v>0.23170731707317074</v>
      </c>
      <c r="J110" s="20">
        <v>0.23170731707317074</v>
      </c>
      <c r="K110" s="20">
        <v>4.878048780487805E-2</v>
      </c>
      <c r="L110" s="152">
        <v>0.14634146341463414</v>
      </c>
    </row>
    <row r="111" spans="1:12" x14ac:dyDescent="0.2">
      <c r="A111" s="160"/>
      <c r="B111" s="18" t="s">
        <v>61</v>
      </c>
      <c r="C111" s="19">
        <v>387</v>
      </c>
      <c r="D111" s="20">
        <v>0.12661498708010335</v>
      </c>
      <c r="E111" s="21">
        <v>6.7183462532299745E-2</v>
      </c>
      <c r="F111" s="21">
        <v>0.1111111111111111</v>
      </c>
      <c r="G111" s="20">
        <v>0.35142118863049093</v>
      </c>
      <c r="H111" s="20">
        <v>5.6847545219638244E-2</v>
      </c>
      <c r="I111" s="20">
        <v>0.34366925064599485</v>
      </c>
      <c r="J111" s="20">
        <v>0.48320413436692505</v>
      </c>
      <c r="K111" s="20">
        <v>8.7855297157622733E-2</v>
      </c>
      <c r="L111" s="152">
        <v>5.4263565891472867E-2</v>
      </c>
    </row>
    <row r="112" spans="1:12" x14ac:dyDescent="0.2">
      <c r="A112" s="160"/>
      <c r="B112" s="18" t="s">
        <v>146</v>
      </c>
      <c r="C112" s="19">
        <v>521</v>
      </c>
      <c r="D112" s="20">
        <v>0.13051823416506717</v>
      </c>
      <c r="E112" s="21">
        <v>8.6372360844529747E-2</v>
      </c>
      <c r="F112" s="21">
        <v>0.18234165067178504</v>
      </c>
      <c r="G112" s="20">
        <v>0.44721689059500958</v>
      </c>
      <c r="H112" s="20">
        <v>0.16314779270633398</v>
      </c>
      <c r="I112" s="20">
        <v>0.33205374280230326</v>
      </c>
      <c r="J112" s="20">
        <v>0.38963531669865642</v>
      </c>
      <c r="K112" s="20">
        <v>7.4856046065259113E-2</v>
      </c>
      <c r="L112" s="152">
        <v>6.71785028790787E-2</v>
      </c>
    </row>
    <row r="113" spans="1:12" x14ac:dyDescent="0.2">
      <c r="A113" s="161"/>
      <c r="B113" s="23" t="s">
        <v>59</v>
      </c>
      <c r="C113" s="24">
        <v>16</v>
      </c>
      <c r="D113" s="25">
        <v>0.125</v>
      </c>
      <c r="E113" s="26">
        <v>6.25E-2</v>
      </c>
      <c r="F113" s="26">
        <v>0.125</v>
      </c>
      <c r="G113" s="25">
        <v>0.3125</v>
      </c>
      <c r="H113" s="25">
        <v>6.25E-2</v>
      </c>
      <c r="I113" s="25">
        <v>0.125</v>
      </c>
      <c r="J113" s="25">
        <v>0.3125</v>
      </c>
      <c r="K113" s="25">
        <v>0</v>
      </c>
      <c r="L113" s="153">
        <v>0.125</v>
      </c>
    </row>
    <row r="114" spans="1:12" x14ac:dyDescent="0.2">
      <c r="A114" s="175" t="s">
        <v>115</v>
      </c>
      <c r="B114" s="13" t="s">
        <v>62</v>
      </c>
      <c r="C114" s="14">
        <v>257</v>
      </c>
      <c r="D114" s="15">
        <v>0.16731517509727625</v>
      </c>
      <c r="E114" s="16">
        <v>0.11673151750972763</v>
      </c>
      <c r="F114" s="16">
        <v>0.19066147859922178</v>
      </c>
      <c r="G114" s="15">
        <v>0.28015564202334631</v>
      </c>
      <c r="H114" s="15">
        <v>6.6147859922178989E-2</v>
      </c>
      <c r="I114" s="15">
        <v>0.24513618677042801</v>
      </c>
      <c r="J114" s="15">
        <v>0.29961089494163423</v>
      </c>
      <c r="K114" s="15">
        <v>0.12840466926070038</v>
      </c>
      <c r="L114" s="151">
        <v>6.2256809338521402E-2</v>
      </c>
    </row>
    <row r="115" spans="1:12" x14ac:dyDescent="0.2">
      <c r="A115" s="176"/>
      <c r="B115" s="18" t="s">
        <v>63</v>
      </c>
      <c r="C115" s="19">
        <v>826</v>
      </c>
      <c r="D115" s="20">
        <v>0.15859564164648909</v>
      </c>
      <c r="E115" s="21">
        <v>6.9007263922518158E-2</v>
      </c>
      <c r="F115" s="21">
        <v>0.25423728813559321</v>
      </c>
      <c r="G115" s="20">
        <v>0.39951573849878935</v>
      </c>
      <c r="H115" s="20">
        <v>7.2639225181598058E-2</v>
      </c>
      <c r="I115" s="20">
        <v>0.27966101694915252</v>
      </c>
      <c r="J115" s="20">
        <v>0.37167070217917675</v>
      </c>
      <c r="K115" s="20">
        <v>5.4479418886198547E-2</v>
      </c>
      <c r="L115" s="152">
        <v>5.8111380145278453E-2</v>
      </c>
    </row>
    <row r="116" spans="1:12" x14ac:dyDescent="0.2">
      <c r="A116" s="177"/>
      <c r="B116" s="18" t="s">
        <v>64</v>
      </c>
      <c r="C116" s="19">
        <v>599</v>
      </c>
      <c r="D116" s="20">
        <v>0.16193656093489148</v>
      </c>
      <c r="E116" s="21">
        <v>6.8447412353923209E-2</v>
      </c>
      <c r="F116" s="21">
        <v>0.1686143572621035</v>
      </c>
      <c r="G116" s="20">
        <v>0.35392320534223703</v>
      </c>
      <c r="H116" s="20">
        <v>8.347245409015025E-2</v>
      </c>
      <c r="I116" s="20">
        <v>0.24040066777963273</v>
      </c>
      <c r="J116" s="20">
        <v>0.38397328881469117</v>
      </c>
      <c r="K116" s="20">
        <v>7.0116861435726208E-2</v>
      </c>
      <c r="L116" s="152">
        <v>6.0100166944908183E-2</v>
      </c>
    </row>
    <row r="117" spans="1:12" x14ac:dyDescent="0.2">
      <c r="A117" s="175"/>
      <c r="B117" s="18" t="s">
        <v>65</v>
      </c>
      <c r="C117" s="19">
        <v>296</v>
      </c>
      <c r="D117" s="20">
        <v>0.19594594594594594</v>
      </c>
      <c r="E117" s="21">
        <v>0.11148648648648649</v>
      </c>
      <c r="F117" s="21">
        <v>0.24662162162162163</v>
      </c>
      <c r="G117" s="20">
        <v>0.42229729729729731</v>
      </c>
      <c r="H117" s="20">
        <v>8.4459459459459457E-2</v>
      </c>
      <c r="I117" s="20">
        <v>0.27364864864864863</v>
      </c>
      <c r="J117" s="20">
        <v>0.3716216216216216</v>
      </c>
      <c r="K117" s="20">
        <v>3.3783783783783786E-2</v>
      </c>
      <c r="L117" s="152">
        <v>6.4189189189189186E-2</v>
      </c>
    </row>
    <row r="118" spans="1:12" x14ac:dyDescent="0.2">
      <c r="A118" s="177"/>
      <c r="B118" s="23" t="s">
        <v>59</v>
      </c>
      <c r="C118" s="24">
        <v>10</v>
      </c>
      <c r="D118" s="25">
        <v>0</v>
      </c>
      <c r="E118" s="26">
        <v>0.2</v>
      </c>
      <c r="F118" s="26">
        <v>0</v>
      </c>
      <c r="G118" s="25">
        <v>0.2</v>
      </c>
      <c r="H118" s="25">
        <v>0</v>
      </c>
      <c r="I118" s="25">
        <v>0.2</v>
      </c>
      <c r="J118" s="25">
        <v>0.6</v>
      </c>
      <c r="K118" s="25">
        <v>0</v>
      </c>
      <c r="L118" s="153">
        <v>0</v>
      </c>
    </row>
    <row r="119" spans="1:12" x14ac:dyDescent="0.2">
      <c r="A119" s="159" t="s">
        <v>116</v>
      </c>
      <c r="B119" s="13" t="s">
        <v>66</v>
      </c>
      <c r="C119" s="14">
        <v>1431</v>
      </c>
      <c r="D119" s="15">
        <v>0.1376659678546471</v>
      </c>
      <c r="E119" s="16">
        <v>9.0146750524109018E-2</v>
      </c>
      <c r="F119" s="16">
        <v>0.18029350104821804</v>
      </c>
      <c r="G119" s="15">
        <v>0.34102026554856746</v>
      </c>
      <c r="H119" s="15">
        <v>9.2941998602375966E-2</v>
      </c>
      <c r="I119" s="15">
        <v>0.29699510831586301</v>
      </c>
      <c r="J119" s="15">
        <v>0.38504542278127185</v>
      </c>
      <c r="K119" s="15">
        <v>7.0580013976240391E-2</v>
      </c>
      <c r="L119" s="151">
        <v>5.6603773584905662E-2</v>
      </c>
    </row>
    <row r="120" spans="1:12" x14ac:dyDescent="0.2">
      <c r="A120" s="160"/>
      <c r="B120" s="18" t="s">
        <v>67</v>
      </c>
      <c r="C120" s="19">
        <v>397</v>
      </c>
      <c r="D120" s="20">
        <v>0.16876574307304787</v>
      </c>
      <c r="E120" s="21">
        <v>5.793450881612091E-2</v>
      </c>
      <c r="F120" s="21">
        <v>0.18639798488664988</v>
      </c>
      <c r="G120" s="20">
        <v>0.39042821158690177</v>
      </c>
      <c r="H120" s="20">
        <v>0.10579345088161209</v>
      </c>
      <c r="I120" s="20">
        <v>0.26700251889168763</v>
      </c>
      <c r="J120" s="20">
        <v>0.36775818639798491</v>
      </c>
      <c r="K120" s="20">
        <v>0.10327455919395466</v>
      </c>
      <c r="L120" s="152">
        <v>7.3047858942065488E-2</v>
      </c>
    </row>
    <row r="121" spans="1:12" x14ac:dyDescent="0.2">
      <c r="A121" s="161"/>
      <c r="B121" s="18" t="s">
        <v>68</v>
      </c>
      <c r="C121" s="19">
        <v>1069</v>
      </c>
      <c r="D121" s="20">
        <v>0.16931711880261927</v>
      </c>
      <c r="E121" s="21">
        <v>7.6707202993451823E-2</v>
      </c>
      <c r="F121" s="21">
        <v>0.22357343311506081</v>
      </c>
      <c r="G121" s="20">
        <v>0.43592142188961647</v>
      </c>
      <c r="H121" s="20">
        <v>7.8578110383536015E-2</v>
      </c>
      <c r="I121" s="20">
        <v>0.27689429373246022</v>
      </c>
      <c r="J121" s="20">
        <v>0.39569691300280635</v>
      </c>
      <c r="K121" s="20">
        <v>5.7062675397567819E-2</v>
      </c>
      <c r="L121" s="152">
        <v>6.0804490177736203E-2</v>
      </c>
    </row>
    <row r="122" spans="1:12" x14ac:dyDescent="0.2">
      <c r="A122" s="179"/>
      <c r="B122" s="23" t="s">
        <v>59</v>
      </c>
      <c r="C122" s="24">
        <v>15</v>
      </c>
      <c r="D122" s="25">
        <v>0.2</v>
      </c>
      <c r="E122" s="26">
        <v>6.6666666666666666E-2</v>
      </c>
      <c r="F122" s="26">
        <v>0.13333333333333333</v>
      </c>
      <c r="G122" s="25">
        <v>0.4</v>
      </c>
      <c r="H122" s="25">
        <v>6.6666666666666666E-2</v>
      </c>
      <c r="I122" s="25">
        <v>0.13333333333333333</v>
      </c>
      <c r="J122" s="25">
        <v>0.33333333333333331</v>
      </c>
      <c r="K122" s="25">
        <v>0</v>
      </c>
      <c r="L122" s="153">
        <v>0.13333333333333333</v>
      </c>
    </row>
    <row r="123" spans="1:12" x14ac:dyDescent="0.2">
      <c r="A123" s="190" t="s">
        <v>117</v>
      </c>
      <c r="B123" s="13" t="s">
        <v>69</v>
      </c>
      <c r="C123" s="14">
        <v>89</v>
      </c>
      <c r="D123" s="30">
        <v>0.19101123595505617</v>
      </c>
      <c r="E123" s="31">
        <v>0.10112359550561797</v>
      </c>
      <c r="F123" s="31">
        <v>0.21348314606741572</v>
      </c>
      <c r="G123" s="30">
        <v>0.34831460674157305</v>
      </c>
      <c r="H123" s="30">
        <v>7.8651685393258425E-2</v>
      </c>
      <c r="I123" s="30">
        <v>0.15730337078651685</v>
      </c>
      <c r="J123" s="30">
        <v>0.4044943820224719</v>
      </c>
      <c r="K123" s="30">
        <v>5.6179775280898875E-2</v>
      </c>
      <c r="L123" s="154">
        <v>6.741573033707865E-2</v>
      </c>
    </row>
    <row r="124" spans="1:12" x14ac:dyDescent="0.2">
      <c r="A124" s="176"/>
      <c r="B124" s="18" t="s">
        <v>70</v>
      </c>
      <c r="C124" s="19">
        <v>224</v>
      </c>
      <c r="D124" s="20">
        <v>0.18303571428571427</v>
      </c>
      <c r="E124" s="21">
        <v>7.1428571428571425E-2</v>
      </c>
      <c r="F124" s="21">
        <v>0.22767857142857142</v>
      </c>
      <c r="G124" s="20">
        <v>0.39732142857142855</v>
      </c>
      <c r="H124" s="20">
        <v>6.25E-2</v>
      </c>
      <c r="I124" s="20">
        <v>0.21428571428571427</v>
      </c>
      <c r="J124" s="20">
        <v>0.4107142857142857</v>
      </c>
      <c r="K124" s="20">
        <v>9.8214285714285712E-2</v>
      </c>
      <c r="L124" s="152">
        <v>7.1428571428571425E-2</v>
      </c>
    </row>
    <row r="125" spans="1:12" x14ac:dyDescent="0.2">
      <c r="A125" s="177"/>
      <c r="B125" s="18" t="s">
        <v>71</v>
      </c>
      <c r="C125" s="19">
        <v>1140</v>
      </c>
      <c r="D125" s="20">
        <v>0.16578947368421051</v>
      </c>
      <c r="E125" s="21">
        <v>7.0175438596491224E-2</v>
      </c>
      <c r="F125" s="21">
        <v>0.21140350877192982</v>
      </c>
      <c r="G125" s="20">
        <v>0.43596491228070178</v>
      </c>
      <c r="H125" s="20">
        <v>9.2105263157894732E-2</v>
      </c>
      <c r="I125" s="20">
        <v>0.29473684210526313</v>
      </c>
      <c r="J125" s="20">
        <v>0.38157894736842107</v>
      </c>
      <c r="K125" s="20">
        <v>6.5789473684210523E-2</v>
      </c>
      <c r="L125" s="152">
        <v>6.1403508771929821E-2</v>
      </c>
    </row>
    <row r="126" spans="1:12" x14ac:dyDescent="0.2">
      <c r="A126" s="191"/>
      <c r="B126" s="23" t="s">
        <v>59</v>
      </c>
      <c r="C126" s="24">
        <v>13</v>
      </c>
      <c r="D126" s="25">
        <v>7.6923076923076927E-2</v>
      </c>
      <c r="E126" s="26">
        <v>0</v>
      </c>
      <c r="F126" s="26">
        <v>0.15384615384615385</v>
      </c>
      <c r="G126" s="25">
        <v>0.30769230769230771</v>
      </c>
      <c r="H126" s="25">
        <v>0</v>
      </c>
      <c r="I126" s="25">
        <v>0.30769230769230771</v>
      </c>
      <c r="J126" s="25">
        <v>0.46153846153846156</v>
      </c>
      <c r="K126" s="25">
        <v>0</v>
      </c>
      <c r="L126" s="153">
        <v>0.15384615384615385</v>
      </c>
    </row>
    <row r="127" spans="1:12" x14ac:dyDescent="0.2">
      <c r="A127" s="175" t="s">
        <v>213</v>
      </c>
      <c r="B127" s="13" t="s">
        <v>180</v>
      </c>
      <c r="C127" s="14">
        <v>2195</v>
      </c>
      <c r="D127" s="15">
        <v>0.16902050113895217</v>
      </c>
      <c r="E127" s="16">
        <v>8.4282460136674259E-2</v>
      </c>
      <c r="F127" s="16">
        <v>0.17995444191343962</v>
      </c>
      <c r="G127" s="15">
        <v>0.36446469248291574</v>
      </c>
      <c r="H127" s="16">
        <v>9.9316628701594536E-2</v>
      </c>
      <c r="I127" s="16">
        <v>0.29339407744874713</v>
      </c>
      <c r="J127" s="16">
        <v>0.38997722095671983</v>
      </c>
      <c r="K127" s="15">
        <v>7.3804100227790437E-2</v>
      </c>
      <c r="L127" s="17">
        <v>6.287015945330296E-2</v>
      </c>
    </row>
    <row r="128" spans="1:12" x14ac:dyDescent="0.2">
      <c r="A128" s="176"/>
      <c r="B128" s="64" t="s">
        <v>179</v>
      </c>
      <c r="C128" s="19">
        <v>97</v>
      </c>
      <c r="D128" s="20">
        <v>0.10309278350515463</v>
      </c>
      <c r="E128" s="21">
        <v>8.247422680412371E-2</v>
      </c>
      <c r="F128" s="21">
        <v>0.38144329896907214</v>
      </c>
      <c r="G128" s="20">
        <v>0.42268041237113402</v>
      </c>
      <c r="H128" s="21">
        <v>2.0618556701030927E-2</v>
      </c>
      <c r="I128" s="21">
        <v>0.21649484536082475</v>
      </c>
      <c r="J128" s="21">
        <v>0.38144329896907214</v>
      </c>
      <c r="K128" s="20">
        <v>7.2164948453608241E-2</v>
      </c>
      <c r="L128" s="22">
        <v>5.1546391752577317E-2</v>
      </c>
    </row>
    <row r="129" spans="1:12" x14ac:dyDescent="0.2">
      <c r="A129" s="177"/>
      <c r="B129" s="18" t="s">
        <v>175</v>
      </c>
      <c r="C129" s="19">
        <v>597</v>
      </c>
      <c r="D129" s="20">
        <v>0.11055276381909548</v>
      </c>
      <c r="E129" s="21">
        <v>6.8676716917922945E-2</v>
      </c>
      <c r="F129" s="21">
        <v>0.23115577889447236</v>
      </c>
      <c r="G129" s="20">
        <v>0.44556113902847572</v>
      </c>
      <c r="H129" s="21">
        <v>6.5326633165829151E-2</v>
      </c>
      <c r="I129" s="21">
        <v>0.26465661641541038</v>
      </c>
      <c r="J129" s="21">
        <v>0.37688442211055279</v>
      </c>
      <c r="K129" s="20">
        <v>5.6951423785594639E-2</v>
      </c>
      <c r="L129" s="22">
        <v>5.3601340033500838E-2</v>
      </c>
    </row>
    <row r="130" spans="1:12" x14ac:dyDescent="0.2">
      <c r="A130" s="191"/>
      <c r="B130" s="23" t="s">
        <v>59</v>
      </c>
      <c r="C130" s="24">
        <v>23</v>
      </c>
      <c r="D130" s="25">
        <v>4.3478260869565216E-2</v>
      </c>
      <c r="E130" s="26">
        <v>4.3478260869565216E-2</v>
      </c>
      <c r="F130" s="26">
        <v>0.13043478260869565</v>
      </c>
      <c r="G130" s="25">
        <v>0.34782608695652173</v>
      </c>
      <c r="H130" s="26">
        <v>4.3478260869565216E-2</v>
      </c>
      <c r="I130" s="26">
        <v>0.2608695652173913</v>
      </c>
      <c r="J130" s="26">
        <v>0.30434782608695654</v>
      </c>
      <c r="K130" s="25">
        <v>0</v>
      </c>
      <c r="L130" s="27">
        <v>8.6956521739130432E-2</v>
      </c>
    </row>
    <row r="131" spans="1:12" x14ac:dyDescent="0.2">
      <c r="A131" s="175" t="s">
        <v>46</v>
      </c>
      <c r="B131" s="13" t="s">
        <v>178</v>
      </c>
      <c r="C131" s="14">
        <v>468</v>
      </c>
      <c r="D131" s="15">
        <v>0.19444444444444445</v>
      </c>
      <c r="E131" s="16">
        <v>0.12820512820512819</v>
      </c>
      <c r="F131" s="16">
        <v>0.20512820512820512</v>
      </c>
      <c r="G131" s="15">
        <v>0.46367521367521369</v>
      </c>
      <c r="H131" s="16">
        <v>0.13034188034188035</v>
      </c>
      <c r="I131" s="16">
        <v>0.29059829059829062</v>
      </c>
      <c r="J131" s="16">
        <v>0.36324786324786323</v>
      </c>
      <c r="K131" s="15">
        <v>7.4786324786324784E-2</v>
      </c>
      <c r="L131" s="17">
        <v>0.10256410256410256</v>
      </c>
    </row>
    <row r="132" spans="1:12" x14ac:dyDescent="0.2">
      <c r="A132" s="176"/>
      <c r="B132" s="18" t="s">
        <v>177</v>
      </c>
      <c r="C132" s="19">
        <v>1224</v>
      </c>
      <c r="D132" s="20">
        <v>0.15032679738562091</v>
      </c>
      <c r="E132" s="21">
        <v>8.2516339869281044E-2</v>
      </c>
      <c r="F132" s="21">
        <v>0.19771241830065359</v>
      </c>
      <c r="G132" s="20">
        <v>0.35866013071895425</v>
      </c>
      <c r="H132" s="21">
        <v>0.10294117647058823</v>
      </c>
      <c r="I132" s="21">
        <v>0.29248366013071897</v>
      </c>
      <c r="J132" s="21">
        <v>0.37581699346405228</v>
      </c>
      <c r="K132" s="20">
        <v>8.3333333333333329E-2</v>
      </c>
      <c r="L132" s="22">
        <v>6.0457516339869281E-2</v>
      </c>
    </row>
    <row r="133" spans="1:12" x14ac:dyDescent="0.2">
      <c r="A133" s="202"/>
      <c r="B133" s="18" t="s">
        <v>176</v>
      </c>
      <c r="C133" s="19">
        <v>957</v>
      </c>
      <c r="D133" s="20">
        <v>0.14315569487983282</v>
      </c>
      <c r="E133" s="21">
        <v>6.7920585161964475E-2</v>
      </c>
      <c r="F133" s="21">
        <v>0.19226750261233019</v>
      </c>
      <c r="G133" s="20">
        <v>0.37826541274817138</v>
      </c>
      <c r="H133" s="21">
        <v>6.8965517241379309E-2</v>
      </c>
      <c r="I133" s="21">
        <v>0.28944618599791011</v>
      </c>
      <c r="J133" s="21">
        <v>0.42215256008359459</v>
      </c>
      <c r="K133" s="20">
        <v>5.5381400208986416E-2</v>
      </c>
      <c r="L133" s="22">
        <v>4.0752351097178681E-2</v>
      </c>
    </row>
    <row r="134" spans="1:12" x14ac:dyDescent="0.2">
      <c r="A134" s="177"/>
      <c r="B134" s="18" t="s">
        <v>155</v>
      </c>
      <c r="C134" s="19">
        <v>218</v>
      </c>
      <c r="D134" s="20">
        <v>0.13761467889908258</v>
      </c>
      <c r="E134" s="21">
        <v>1.3761467889908258E-2</v>
      </c>
      <c r="F134" s="21">
        <v>0.19266055045871561</v>
      </c>
      <c r="G134" s="20">
        <v>0.37614678899082571</v>
      </c>
      <c r="H134" s="21">
        <v>1.834862385321101E-2</v>
      </c>
      <c r="I134" s="21">
        <v>0.23394495412844038</v>
      </c>
      <c r="J134" s="21">
        <v>0.33027522935779818</v>
      </c>
      <c r="K134" s="20">
        <v>4.1284403669724773E-2</v>
      </c>
      <c r="L134" s="22">
        <v>4.5871559633027525E-2</v>
      </c>
    </row>
    <row r="135" spans="1:12" ht="12.5" thickBot="1" x14ac:dyDescent="0.25">
      <c r="A135" s="178"/>
      <c r="B135" s="33" t="s">
        <v>59</v>
      </c>
      <c r="C135" s="34">
        <v>45</v>
      </c>
      <c r="D135" s="35">
        <v>0.13333333333333333</v>
      </c>
      <c r="E135" s="36">
        <v>0.13333333333333333</v>
      </c>
      <c r="F135" s="36">
        <v>0.2</v>
      </c>
      <c r="G135" s="35">
        <v>0.33333333333333331</v>
      </c>
      <c r="H135" s="36">
        <v>6.6666666666666666E-2</v>
      </c>
      <c r="I135" s="36">
        <v>0.15555555555555556</v>
      </c>
      <c r="J135" s="36">
        <v>0.42222222222222222</v>
      </c>
      <c r="K135" s="35">
        <v>8.8888888888888892E-2</v>
      </c>
      <c r="L135" s="37">
        <v>0.13333333333333333</v>
      </c>
    </row>
    <row r="141" spans="1:12" ht="12.5" thickBot="1" x14ac:dyDescent="0.25"/>
    <row r="142" spans="1:12" ht="12.5" thickBot="1" x14ac:dyDescent="0.25">
      <c r="A142" s="183" t="s">
        <v>485</v>
      </c>
      <c r="B142" s="193"/>
      <c r="C142" s="193"/>
      <c r="D142" s="193"/>
      <c r="E142" s="193"/>
      <c r="F142" s="193"/>
      <c r="G142" s="193"/>
      <c r="H142" s="193"/>
      <c r="I142" s="193"/>
      <c r="J142" s="193"/>
      <c r="K142" s="193"/>
      <c r="L142" s="194"/>
    </row>
    <row r="143" spans="1:12" ht="12.5" thickBot="1" x14ac:dyDescent="0.25">
      <c r="D143" s="85"/>
      <c r="E143" s="85"/>
    </row>
    <row r="144" spans="1:12" x14ac:dyDescent="0.2">
      <c r="A144" s="167"/>
      <c r="B144" s="168"/>
      <c r="C144" s="171" t="s">
        <v>106</v>
      </c>
      <c r="D144" s="56">
        <v>19</v>
      </c>
      <c r="E144" s="4">
        <v>20</v>
      </c>
      <c r="F144" s="173" t="s">
        <v>148</v>
      </c>
    </row>
    <row r="145" spans="1:6" x14ac:dyDescent="0.2">
      <c r="A145" s="216"/>
      <c r="B145" s="217"/>
      <c r="C145" s="218"/>
      <c r="D145" s="213" t="s">
        <v>304</v>
      </c>
      <c r="E145" s="219"/>
      <c r="F145" s="223"/>
    </row>
    <row r="146" spans="1:6" ht="44.5" thickBot="1" x14ac:dyDescent="0.25">
      <c r="A146" s="169"/>
      <c r="B146" s="170"/>
      <c r="C146" s="172"/>
      <c r="D146" s="69" t="s">
        <v>300</v>
      </c>
      <c r="E146" s="70" t="s">
        <v>301</v>
      </c>
      <c r="F146" s="174"/>
    </row>
    <row r="147" spans="1:6" ht="12.5" thickBot="1" x14ac:dyDescent="0.25">
      <c r="A147" s="162" t="s">
        <v>107</v>
      </c>
      <c r="B147" s="163"/>
      <c r="C147" s="9">
        <v>2912</v>
      </c>
      <c r="D147" s="10">
        <v>0.27300824175824173</v>
      </c>
      <c r="E147" s="11">
        <v>0.13289835164835165</v>
      </c>
      <c r="F147" s="12">
        <v>1.4423076923076924E-2</v>
      </c>
    </row>
    <row r="148" spans="1:6" x14ac:dyDescent="0.2">
      <c r="A148" s="159" t="s">
        <v>108</v>
      </c>
      <c r="B148" s="13" t="s">
        <v>52</v>
      </c>
      <c r="C148" s="14">
        <v>704</v>
      </c>
      <c r="D148" s="15">
        <v>0.36931818181818182</v>
      </c>
      <c r="E148" s="16">
        <v>0.13636363636363635</v>
      </c>
      <c r="F148" s="17">
        <v>1.1363636363636364E-2</v>
      </c>
    </row>
    <row r="149" spans="1:6" x14ac:dyDescent="0.2">
      <c r="A149" s="160"/>
      <c r="B149" s="18" t="s">
        <v>53</v>
      </c>
      <c r="C149" s="19">
        <v>628</v>
      </c>
      <c r="D149" s="20">
        <v>0.22611464968152867</v>
      </c>
      <c r="E149" s="21">
        <v>0.12420382165605096</v>
      </c>
      <c r="F149" s="22">
        <v>1.2738853503184714E-2</v>
      </c>
    </row>
    <row r="150" spans="1:6" x14ac:dyDescent="0.2">
      <c r="A150" s="160"/>
      <c r="B150" s="18" t="s">
        <v>54</v>
      </c>
      <c r="C150" s="19">
        <v>308</v>
      </c>
      <c r="D150" s="20">
        <v>0.20779220779220781</v>
      </c>
      <c r="E150" s="21">
        <v>0.13636363636363635</v>
      </c>
      <c r="F150" s="22">
        <v>1.948051948051948E-2</v>
      </c>
    </row>
    <row r="151" spans="1:6" x14ac:dyDescent="0.2">
      <c r="A151" s="160"/>
      <c r="B151" s="18" t="s">
        <v>55</v>
      </c>
      <c r="C151" s="19">
        <v>520</v>
      </c>
      <c r="D151" s="20">
        <v>0.25</v>
      </c>
      <c r="E151" s="21">
        <v>0.12307692307692308</v>
      </c>
      <c r="F151" s="22">
        <v>1.1538461538461539E-2</v>
      </c>
    </row>
    <row r="152" spans="1:6" x14ac:dyDescent="0.2">
      <c r="A152" s="160"/>
      <c r="B152" s="18" t="s">
        <v>56</v>
      </c>
      <c r="C152" s="19">
        <v>312</v>
      </c>
      <c r="D152" s="20">
        <v>0.29487179487179488</v>
      </c>
      <c r="E152" s="21">
        <v>0.12820512820512819</v>
      </c>
      <c r="F152" s="22">
        <v>1.282051282051282E-2</v>
      </c>
    </row>
    <row r="153" spans="1:6" x14ac:dyDescent="0.2">
      <c r="A153" s="160"/>
      <c r="B153" s="18" t="s">
        <v>57</v>
      </c>
      <c r="C153" s="19">
        <v>336</v>
      </c>
      <c r="D153" s="20">
        <v>0.23214285714285715</v>
      </c>
      <c r="E153" s="21">
        <v>0.14880952380952381</v>
      </c>
      <c r="F153" s="22">
        <v>2.3809523809523808E-2</v>
      </c>
    </row>
    <row r="154" spans="1:6" x14ac:dyDescent="0.2">
      <c r="A154" s="160"/>
      <c r="B154" s="18" t="s">
        <v>58</v>
      </c>
      <c r="C154" s="19">
        <v>92</v>
      </c>
      <c r="D154" s="20">
        <v>0.28260869565217389</v>
      </c>
      <c r="E154" s="21">
        <v>0.17391304347826086</v>
      </c>
      <c r="F154" s="22">
        <v>0</v>
      </c>
    </row>
    <row r="155" spans="1:6" x14ac:dyDescent="0.2">
      <c r="A155" s="161"/>
      <c r="B155" s="23" t="s">
        <v>59</v>
      </c>
      <c r="C155" s="24">
        <v>12</v>
      </c>
      <c r="D155" s="25">
        <v>0.25</v>
      </c>
      <c r="E155" s="26">
        <v>8.3333333333333329E-2</v>
      </c>
      <c r="F155" s="27">
        <v>0.16666666666666666</v>
      </c>
    </row>
    <row r="156" spans="1:6" x14ac:dyDescent="0.2">
      <c r="A156" s="159" t="s">
        <v>109</v>
      </c>
      <c r="B156" s="13" t="s">
        <v>110</v>
      </c>
      <c r="C156" s="19">
        <v>1303</v>
      </c>
      <c r="D156" s="20">
        <v>0.30391404451266307</v>
      </c>
      <c r="E156" s="21">
        <v>0.12279355333844973</v>
      </c>
      <c r="F156" s="22">
        <v>1.2279355333844973E-2</v>
      </c>
    </row>
    <row r="157" spans="1:6" x14ac:dyDescent="0.2">
      <c r="A157" s="160"/>
      <c r="B157" s="18" t="s">
        <v>111</v>
      </c>
      <c r="C157" s="19">
        <v>1575</v>
      </c>
      <c r="D157" s="20">
        <v>0.24888888888888888</v>
      </c>
      <c r="E157" s="21">
        <v>0.1434920634920635</v>
      </c>
      <c r="F157" s="22">
        <v>1.3968253968253968E-2</v>
      </c>
    </row>
    <row r="158" spans="1:6" x14ac:dyDescent="0.2">
      <c r="A158" s="161"/>
      <c r="B158" s="23" t="s">
        <v>40</v>
      </c>
      <c r="C158" s="24">
        <v>34</v>
      </c>
      <c r="D158" s="25">
        <v>0.20588235294117646</v>
      </c>
      <c r="E158" s="26">
        <v>2.9411764705882353E-2</v>
      </c>
      <c r="F158" s="27">
        <v>0.11764705882352941</v>
      </c>
    </row>
    <row r="159" spans="1:6" x14ac:dyDescent="0.2">
      <c r="A159" s="159" t="s">
        <v>112</v>
      </c>
      <c r="B159" s="28" t="s">
        <v>39</v>
      </c>
      <c r="C159" s="29">
        <v>506</v>
      </c>
      <c r="D159" s="30">
        <v>0.24703557312252963</v>
      </c>
      <c r="E159" s="31">
        <v>8.8932806324110672E-2</v>
      </c>
      <c r="F159" s="32">
        <v>1.5810276679841896E-2</v>
      </c>
    </row>
    <row r="160" spans="1:6" x14ac:dyDescent="0.2">
      <c r="A160" s="161"/>
      <c r="B160" s="18" t="s">
        <v>129</v>
      </c>
      <c r="C160" s="19">
        <v>753</v>
      </c>
      <c r="D160" s="20">
        <v>0.20982735723771581</v>
      </c>
      <c r="E160" s="21">
        <v>9.1633466135458169E-2</v>
      </c>
      <c r="F160" s="22">
        <v>1.0624169986719787E-2</v>
      </c>
    </row>
    <row r="161" spans="1:6" x14ac:dyDescent="0.2">
      <c r="A161" s="159"/>
      <c r="B161" s="18" t="s">
        <v>130</v>
      </c>
      <c r="C161" s="19">
        <v>807</v>
      </c>
      <c r="D161" s="20">
        <v>0.28624535315985128</v>
      </c>
      <c r="E161" s="21">
        <v>0.15737298636926889</v>
      </c>
      <c r="F161" s="22">
        <v>9.9132589838909543E-3</v>
      </c>
    </row>
    <row r="162" spans="1:6" x14ac:dyDescent="0.2">
      <c r="A162" s="160"/>
      <c r="B162" s="18" t="s">
        <v>131</v>
      </c>
      <c r="C162" s="19">
        <v>594</v>
      </c>
      <c r="D162" s="20">
        <v>0.34343434343434343</v>
      </c>
      <c r="E162" s="21">
        <v>0.17171717171717171</v>
      </c>
      <c r="F162" s="22">
        <v>1.6835016835016835E-2</v>
      </c>
    </row>
    <row r="163" spans="1:6" x14ac:dyDescent="0.2">
      <c r="A163" s="160"/>
      <c r="B163" s="18" t="s">
        <v>132</v>
      </c>
      <c r="C163" s="19">
        <v>234</v>
      </c>
      <c r="D163" s="20">
        <v>0.31623931623931623</v>
      </c>
      <c r="E163" s="21">
        <v>0.18376068376068377</v>
      </c>
      <c r="F163" s="22">
        <v>1.7094017094017096E-2</v>
      </c>
    </row>
    <row r="164" spans="1:6" x14ac:dyDescent="0.2">
      <c r="A164" s="161"/>
      <c r="B164" s="23" t="s">
        <v>59</v>
      </c>
      <c r="C164" s="24">
        <v>18</v>
      </c>
      <c r="D164" s="25">
        <v>0.16666666666666666</v>
      </c>
      <c r="E164" s="26">
        <v>5.5555555555555552E-2</v>
      </c>
      <c r="F164" s="27">
        <v>0.22222222222222221</v>
      </c>
    </row>
    <row r="165" spans="1:6" x14ac:dyDescent="0.2">
      <c r="A165" s="159" t="s">
        <v>113</v>
      </c>
      <c r="B165" s="28" t="s">
        <v>41</v>
      </c>
      <c r="C165" s="14">
        <v>204</v>
      </c>
      <c r="D165" s="15">
        <v>0.30392156862745096</v>
      </c>
      <c r="E165" s="16">
        <v>7.3529411764705885E-2</v>
      </c>
      <c r="F165" s="17">
        <v>1.9607843137254902E-2</v>
      </c>
    </row>
    <row r="166" spans="1:6" x14ac:dyDescent="0.2">
      <c r="A166" s="160"/>
      <c r="B166" s="18" t="s">
        <v>133</v>
      </c>
      <c r="C166" s="19">
        <v>309</v>
      </c>
      <c r="D166" s="20">
        <v>0.24271844660194175</v>
      </c>
      <c r="E166" s="21">
        <v>7.7669902912621352E-2</v>
      </c>
      <c r="F166" s="22">
        <v>1.2944983818770227E-2</v>
      </c>
    </row>
    <row r="167" spans="1:6" x14ac:dyDescent="0.2">
      <c r="A167" s="161"/>
      <c r="B167" s="18" t="s">
        <v>134</v>
      </c>
      <c r="C167" s="19">
        <v>379</v>
      </c>
      <c r="D167" s="20">
        <v>0.31926121372031663</v>
      </c>
      <c r="E167" s="21">
        <v>0.11609498680738786</v>
      </c>
      <c r="F167" s="22">
        <v>5.2770448548812663E-3</v>
      </c>
    </row>
    <row r="168" spans="1:6" x14ac:dyDescent="0.2">
      <c r="A168" s="159"/>
      <c r="B168" s="18" t="s">
        <v>135</v>
      </c>
      <c r="C168" s="19">
        <v>298</v>
      </c>
      <c r="D168" s="20">
        <v>0.3825503355704698</v>
      </c>
      <c r="E168" s="21">
        <v>0.17785234899328858</v>
      </c>
      <c r="F168" s="22">
        <v>1.3422818791946308E-2</v>
      </c>
    </row>
    <row r="169" spans="1:6" x14ac:dyDescent="0.2">
      <c r="A169" s="160"/>
      <c r="B169" s="18" t="s">
        <v>136</v>
      </c>
      <c r="C169" s="19">
        <v>111</v>
      </c>
      <c r="D169" s="20">
        <v>0.21621621621621623</v>
      </c>
      <c r="E169" s="21">
        <v>0.21621621621621623</v>
      </c>
      <c r="F169" s="22">
        <v>1.8018018018018018E-2</v>
      </c>
    </row>
    <row r="170" spans="1:6" x14ac:dyDescent="0.2">
      <c r="A170" s="160"/>
      <c r="B170" s="18" t="s">
        <v>42</v>
      </c>
      <c r="C170" s="19">
        <v>2</v>
      </c>
      <c r="D170" s="20">
        <v>0</v>
      </c>
      <c r="E170" s="21">
        <v>0</v>
      </c>
      <c r="F170" s="22">
        <v>0</v>
      </c>
    </row>
    <row r="171" spans="1:6" x14ac:dyDescent="0.2">
      <c r="A171" s="160"/>
      <c r="B171" s="18" t="s">
        <v>43</v>
      </c>
      <c r="C171" s="19">
        <v>295</v>
      </c>
      <c r="D171" s="20">
        <v>0.2135593220338983</v>
      </c>
      <c r="E171" s="21">
        <v>0.10169491525423729</v>
      </c>
      <c r="F171" s="22">
        <v>1.3559322033898305E-2</v>
      </c>
    </row>
    <row r="172" spans="1:6" x14ac:dyDescent="0.2">
      <c r="A172" s="160"/>
      <c r="B172" s="18" t="s">
        <v>137</v>
      </c>
      <c r="C172" s="19">
        <v>438</v>
      </c>
      <c r="D172" s="20">
        <v>0.18949771689497716</v>
      </c>
      <c r="E172" s="21">
        <v>0.10273972602739725</v>
      </c>
      <c r="F172" s="22">
        <v>9.1324200913242004E-3</v>
      </c>
    </row>
    <row r="173" spans="1:6" x14ac:dyDescent="0.2">
      <c r="A173" s="160"/>
      <c r="B173" s="18" t="s">
        <v>138</v>
      </c>
      <c r="C173" s="19">
        <v>425</v>
      </c>
      <c r="D173" s="20">
        <v>0.25882352941176473</v>
      </c>
      <c r="E173" s="21">
        <v>0.19529411764705881</v>
      </c>
      <c r="F173" s="22">
        <v>1.411764705882353E-2</v>
      </c>
    </row>
    <row r="174" spans="1:6" x14ac:dyDescent="0.2">
      <c r="A174" s="160"/>
      <c r="B174" s="18" t="s">
        <v>139</v>
      </c>
      <c r="C174" s="19">
        <v>292</v>
      </c>
      <c r="D174" s="20">
        <v>0.29452054794520549</v>
      </c>
      <c r="E174" s="21">
        <v>0.1678082191780822</v>
      </c>
      <c r="F174" s="22">
        <v>2.0547945205479451E-2</v>
      </c>
    </row>
    <row r="175" spans="1:6" x14ac:dyDescent="0.2">
      <c r="A175" s="160"/>
      <c r="B175" s="18" t="s">
        <v>140</v>
      </c>
      <c r="C175" s="19">
        <v>123</v>
      </c>
      <c r="D175" s="20">
        <v>0.4065040650406504</v>
      </c>
      <c r="E175" s="21">
        <v>0.15447154471544716</v>
      </c>
      <c r="F175" s="22">
        <v>1.6260162601626018E-2</v>
      </c>
    </row>
    <row r="176" spans="1:6" x14ac:dyDescent="0.2">
      <c r="A176" s="160"/>
      <c r="B176" s="18" t="s">
        <v>44</v>
      </c>
      <c r="C176" s="19">
        <v>2</v>
      </c>
      <c r="D176" s="20">
        <v>0</v>
      </c>
      <c r="E176" s="21">
        <v>0</v>
      </c>
      <c r="F176" s="22">
        <v>0</v>
      </c>
    </row>
    <row r="177" spans="1:6" x14ac:dyDescent="0.2">
      <c r="A177" s="161"/>
      <c r="B177" s="23" t="s">
        <v>251</v>
      </c>
      <c r="C177" s="24">
        <v>34</v>
      </c>
      <c r="D177" s="25">
        <v>0.20588235294117646</v>
      </c>
      <c r="E177" s="26">
        <v>2.9411764705882353E-2</v>
      </c>
      <c r="F177" s="27">
        <v>0.11764705882352941</v>
      </c>
    </row>
    <row r="178" spans="1:6" x14ac:dyDescent="0.2">
      <c r="A178" s="159" t="s">
        <v>114</v>
      </c>
      <c r="B178" s="13" t="s">
        <v>141</v>
      </c>
      <c r="C178" s="14">
        <v>36</v>
      </c>
      <c r="D178" s="15">
        <v>0.41666666666666669</v>
      </c>
      <c r="E178" s="16">
        <v>0.1111111111111111</v>
      </c>
      <c r="F178" s="17">
        <v>0</v>
      </c>
    </row>
    <row r="179" spans="1:6" x14ac:dyDescent="0.2">
      <c r="A179" s="160"/>
      <c r="B179" s="18" t="s">
        <v>142</v>
      </c>
      <c r="C179" s="19">
        <v>176</v>
      </c>
      <c r="D179" s="20">
        <v>0.31818181818181818</v>
      </c>
      <c r="E179" s="21">
        <v>0.16477272727272727</v>
      </c>
      <c r="F179" s="22">
        <v>4.5454545454545456E-2</v>
      </c>
    </row>
    <row r="180" spans="1:6" x14ac:dyDescent="0.2">
      <c r="A180" s="161"/>
      <c r="B180" s="18" t="s">
        <v>143</v>
      </c>
      <c r="C180" s="19">
        <v>968</v>
      </c>
      <c r="D180" s="20">
        <v>0.26136363636363635</v>
      </c>
      <c r="E180" s="21">
        <v>0.10640495867768596</v>
      </c>
      <c r="F180" s="22">
        <v>6.1983471074380167E-3</v>
      </c>
    </row>
    <row r="181" spans="1:6" x14ac:dyDescent="0.2">
      <c r="A181" s="159"/>
      <c r="B181" s="18" t="s">
        <v>144</v>
      </c>
      <c r="C181" s="19">
        <v>522</v>
      </c>
      <c r="D181" s="20">
        <v>0.17241379310344829</v>
      </c>
      <c r="E181" s="21">
        <v>0.1111111111111111</v>
      </c>
      <c r="F181" s="22">
        <v>1.1494252873563218E-2</v>
      </c>
    </row>
    <row r="182" spans="1:6" x14ac:dyDescent="0.2">
      <c r="A182" s="160"/>
      <c r="B182" s="18" t="s">
        <v>145</v>
      </c>
      <c r="C182" s="19">
        <v>204</v>
      </c>
      <c r="D182" s="20">
        <v>0.29901960784313725</v>
      </c>
      <c r="E182" s="21">
        <v>0.13725490196078433</v>
      </c>
      <c r="F182" s="22">
        <v>9.8039215686274508E-3</v>
      </c>
    </row>
    <row r="183" spans="1:6" x14ac:dyDescent="0.2">
      <c r="A183" s="160"/>
      <c r="B183" s="18" t="s">
        <v>60</v>
      </c>
      <c r="C183" s="19">
        <v>82</v>
      </c>
      <c r="D183" s="20">
        <v>0.34146341463414637</v>
      </c>
      <c r="E183" s="21">
        <v>0.14634146341463414</v>
      </c>
      <c r="F183" s="22">
        <v>0</v>
      </c>
    </row>
    <row r="184" spans="1:6" x14ac:dyDescent="0.2">
      <c r="A184" s="160"/>
      <c r="B184" s="18" t="s">
        <v>61</v>
      </c>
      <c r="C184" s="19">
        <v>387</v>
      </c>
      <c r="D184" s="20">
        <v>0.26614987080103358</v>
      </c>
      <c r="E184" s="21">
        <v>0.15503875968992248</v>
      </c>
      <c r="F184" s="22">
        <v>5.1679586563307496E-3</v>
      </c>
    </row>
    <row r="185" spans="1:6" x14ac:dyDescent="0.2">
      <c r="A185" s="160"/>
      <c r="B185" s="18" t="s">
        <v>146</v>
      </c>
      <c r="C185" s="19">
        <v>521</v>
      </c>
      <c r="D185" s="20">
        <v>0.35700575815738961</v>
      </c>
      <c r="E185" s="21">
        <v>0.1765834932821497</v>
      </c>
      <c r="F185" s="22">
        <v>2.3032629558541268E-2</v>
      </c>
    </row>
    <row r="186" spans="1:6" x14ac:dyDescent="0.2">
      <c r="A186" s="161"/>
      <c r="B186" s="23" t="s">
        <v>59</v>
      </c>
      <c r="C186" s="24">
        <v>16</v>
      </c>
      <c r="D186" s="25">
        <v>0.1875</v>
      </c>
      <c r="E186" s="26">
        <v>6.25E-2</v>
      </c>
      <c r="F186" s="27">
        <v>0.375</v>
      </c>
    </row>
    <row r="187" spans="1:6" x14ac:dyDescent="0.2">
      <c r="A187" s="175" t="s">
        <v>115</v>
      </c>
      <c r="B187" s="13" t="s">
        <v>62</v>
      </c>
      <c r="C187" s="14">
        <v>257</v>
      </c>
      <c r="D187" s="15">
        <v>0.35797665369649806</v>
      </c>
      <c r="E187" s="16">
        <v>0.13229571984435798</v>
      </c>
      <c r="F187" s="17">
        <v>1.556420233463035E-2</v>
      </c>
    </row>
    <row r="188" spans="1:6" x14ac:dyDescent="0.2">
      <c r="A188" s="176"/>
      <c r="B188" s="18" t="s">
        <v>63</v>
      </c>
      <c r="C188" s="19">
        <v>826</v>
      </c>
      <c r="D188" s="20">
        <v>0.18765133171912832</v>
      </c>
      <c r="E188" s="21">
        <v>9.8062953995157381E-2</v>
      </c>
      <c r="F188" s="22">
        <v>1.4527845036319613E-2</v>
      </c>
    </row>
    <row r="189" spans="1:6" x14ac:dyDescent="0.2">
      <c r="A189" s="177"/>
      <c r="B189" s="18" t="s">
        <v>64</v>
      </c>
      <c r="C189" s="19">
        <v>599</v>
      </c>
      <c r="D189" s="20">
        <v>0.25041736227045075</v>
      </c>
      <c r="E189" s="21">
        <v>0.11519198664440734</v>
      </c>
      <c r="F189" s="22">
        <v>0</v>
      </c>
    </row>
    <row r="190" spans="1:6" x14ac:dyDescent="0.2">
      <c r="A190" s="175"/>
      <c r="B190" s="18" t="s">
        <v>65</v>
      </c>
      <c r="C190" s="19">
        <v>296</v>
      </c>
      <c r="D190" s="20">
        <v>0.35810810810810811</v>
      </c>
      <c r="E190" s="21">
        <v>0.16891891891891891</v>
      </c>
      <c r="F190" s="22">
        <v>2.0270270270270271E-2</v>
      </c>
    </row>
    <row r="191" spans="1:6" x14ac:dyDescent="0.2">
      <c r="A191" s="177"/>
      <c r="B191" s="23" t="s">
        <v>59</v>
      </c>
      <c r="C191" s="24">
        <v>10</v>
      </c>
      <c r="D191" s="25">
        <v>0</v>
      </c>
      <c r="E191" s="26">
        <v>0</v>
      </c>
      <c r="F191" s="27">
        <v>0</v>
      </c>
    </row>
    <row r="192" spans="1:6" x14ac:dyDescent="0.2">
      <c r="A192" s="159" t="s">
        <v>116</v>
      </c>
      <c r="B192" s="13" t="s">
        <v>66</v>
      </c>
      <c r="C192" s="14">
        <v>1431</v>
      </c>
      <c r="D192" s="15">
        <v>0.24807826694619148</v>
      </c>
      <c r="E192" s="16">
        <v>0.13137665967854648</v>
      </c>
      <c r="F192" s="17">
        <v>1.3976240391334731E-2</v>
      </c>
    </row>
    <row r="193" spans="1:6" x14ac:dyDescent="0.2">
      <c r="A193" s="160"/>
      <c r="B193" s="18" t="s">
        <v>67</v>
      </c>
      <c r="C193" s="19">
        <v>397</v>
      </c>
      <c r="D193" s="20">
        <v>0.31234256926952142</v>
      </c>
      <c r="E193" s="21">
        <v>0.15113350125944586</v>
      </c>
      <c r="F193" s="22">
        <v>1.0075566750629723E-2</v>
      </c>
    </row>
    <row r="194" spans="1:6" x14ac:dyDescent="0.2">
      <c r="A194" s="161"/>
      <c r="B194" s="18" t="s">
        <v>68</v>
      </c>
      <c r="C194" s="19">
        <v>1069</v>
      </c>
      <c r="D194" s="20">
        <v>0.29186155285313375</v>
      </c>
      <c r="E194" s="21">
        <v>0.12909260991580918</v>
      </c>
      <c r="F194" s="22">
        <v>1.3096351730589336E-2</v>
      </c>
    </row>
    <row r="195" spans="1:6" x14ac:dyDescent="0.2">
      <c r="A195" s="179"/>
      <c r="B195" s="23" t="s">
        <v>59</v>
      </c>
      <c r="C195" s="24">
        <v>15</v>
      </c>
      <c r="D195" s="25">
        <v>0.26666666666666666</v>
      </c>
      <c r="E195" s="26">
        <v>6.6666666666666666E-2</v>
      </c>
      <c r="F195" s="27">
        <v>0.26666666666666666</v>
      </c>
    </row>
    <row r="196" spans="1:6" x14ac:dyDescent="0.2">
      <c r="A196" s="190" t="s">
        <v>117</v>
      </c>
      <c r="B196" s="13" t="s">
        <v>69</v>
      </c>
      <c r="C196" s="14">
        <v>89</v>
      </c>
      <c r="D196" s="30">
        <v>0.38202247191011235</v>
      </c>
      <c r="E196" s="31">
        <v>0.15730337078651685</v>
      </c>
      <c r="F196" s="32">
        <v>2.247191011235955E-2</v>
      </c>
    </row>
    <row r="197" spans="1:6" x14ac:dyDescent="0.2">
      <c r="A197" s="176"/>
      <c r="B197" s="18" t="s">
        <v>70</v>
      </c>
      <c r="C197" s="19">
        <v>224</v>
      </c>
      <c r="D197" s="20">
        <v>0.24107142857142858</v>
      </c>
      <c r="E197" s="21">
        <v>0.10267857142857142</v>
      </c>
      <c r="F197" s="22">
        <v>8.9285714285714281E-3</v>
      </c>
    </row>
    <row r="198" spans="1:6" x14ac:dyDescent="0.2">
      <c r="A198" s="177"/>
      <c r="B198" s="18" t="s">
        <v>71</v>
      </c>
      <c r="C198" s="19">
        <v>1140</v>
      </c>
      <c r="D198" s="20">
        <v>0.30263157894736842</v>
      </c>
      <c r="E198" s="21">
        <v>0.14035087719298245</v>
      </c>
      <c r="F198" s="22">
        <v>1.2280701754385965E-2</v>
      </c>
    </row>
    <row r="199" spans="1:6" x14ac:dyDescent="0.2">
      <c r="A199" s="191"/>
      <c r="B199" s="23" t="s">
        <v>59</v>
      </c>
      <c r="C199" s="24">
        <v>13</v>
      </c>
      <c r="D199" s="25">
        <v>0.23076923076923078</v>
      </c>
      <c r="E199" s="26">
        <v>7.6923076923076927E-2</v>
      </c>
      <c r="F199" s="27">
        <v>0</v>
      </c>
    </row>
    <row r="200" spans="1:6" x14ac:dyDescent="0.2">
      <c r="A200" s="175" t="s">
        <v>213</v>
      </c>
      <c r="B200" s="13" t="s">
        <v>180</v>
      </c>
      <c r="C200" s="14">
        <v>2195</v>
      </c>
      <c r="D200" s="15">
        <v>0.28656036446469246</v>
      </c>
      <c r="E200" s="16">
        <v>0.14123006833712984</v>
      </c>
      <c r="F200" s="17">
        <v>1.184510250569476E-2</v>
      </c>
    </row>
    <row r="201" spans="1:6" x14ac:dyDescent="0.2">
      <c r="A201" s="176"/>
      <c r="B201" s="64" t="s">
        <v>179</v>
      </c>
      <c r="C201" s="19">
        <v>97</v>
      </c>
      <c r="D201" s="20">
        <v>0.24742268041237114</v>
      </c>
      <c r="E201" s="21">
        <v>0.1134020618556701</v>
      </c>
      <c r="F201" s="22">
        <v>4.1237113402061855E-2</v>
      </c>
    </row>
    <row r="202" spans="1:6" x14ac:dyDescent="0.2">
      <c r="A202" s="177"/>
      <c r="B202" s="18" t="s">
        <v>175</v>
      </c>
      <c r="C202" s="19">
        <v>597</v>
      </c>
      <c r="D202" s="20">
        <v>0.23283082077051925</v>
      </c>
      <c r="E202" s="21">
        <v>0.10887772194304858</v>
      </c>
      <c r="F202" s="22">
        <v>1.0050251256281407E-2</v>
      </c>
    </row>
    <row r="203" spans="1:6" x14ac:dyDescent="0.2">
      <c r="A203" s="191"/>
      <c r="B203" s="23" t="s">
        <v>59</v>
      </c>
      <c r="C203" s="24">
        <v>23</v>
      </c>
      <c r="D203" s="25">
        <v>0.13043478260869565</v>
      </c>
      <c r="E203" s="26">
        <v>4.3478260869565216E-2</v>
      </c>
      <c r="F203" s="27">
        <v>0.2608695652173913</v>
      </c>
    </row>
    <row r="204" spans="1:6" x14ac:dyDescent="0.2">
      <c r="A204" s="175" t="s">
        <v>46</v>
      </c>
      <c r="B204" s="13" t="s">
        <v>178</v>
      </c>
      <c r="C204" s="14">
        <v>468</v>
      </c>
      <c r="D204" s="15">
        <v>0.3141025641025641</v>
      </c>
      <c r="E204" s="16">
        <v>0.14316239316239315</v>
      </c>
      <c r="F204" s="17">
        <v>1.282051282051282E-2</v>
      </c>
    </row>
    <row r="205" spans="1:6" x14ac:dyDescent="0.2">
      <c r="A205" s="176"/>
      <c r="B205" s="18" t="s">
        <v>177</v>
      </c>
      <c r="C205" s="19">
        <v>1224</v>
      </c>
      <c r="D205" s="20">
        <v>0.315359477124183</v>
      </c>
      <c r="E205" s="21">
        <v>0.15522875816993464</v>
      </c>
      <c r="F205" s="22">
        <v>8.1699346405228763E-3</v>
      </c>
    </row>
    <row r="206" spans="1:6" x14ac:dyDescent="0.2">
      <c r="A206" s="202"/>
      <c r="B206" s="18" t="s">
        <v>176</v>
      </c>
      <c r="C206" s="19">
        <v>957</v>
      </c>
      <c r="D206" s="20">
        <v>0.22466039707419017</v>
      </c>
      <c r="E206" s="21">
        <v>0.1013584117032393</v>
      </c>
      <c r="F206" s="22">
        <v>1.4629049111807733E-2</v>
      </c>
    </row>
    <row r="207" spans="1:6" x14ac:dyDescent="0.2">
      <c r="A207" s="177"/>
      <c r="B207" s="18" t="s">
        <v>155</v>
      </c>
      <c r="C207" s="19">
        <v>218</v>
      </c>
      <c r="D207" s="20">
        <v>0.1743119266055046</v>
      </c>
      <c r="E207" s="21">
        <v>0.13761467889908258</v>
      </c>
      <c r="F207" s="22">
        <v>1.834862385321101E-2</v>
      </c>
    </row>
    <row r="208" spans="1:6" ht="12.5" thickBot="1" x14ac:dyDescent="0.25">
      <c r="A208" s="178"/>
      <c r="B208" s="33" t="s">
        <v>59</v>
      </c>
      <c r="C208" s="34">
        <v>45</v>
      </c>
      <c r="D208" s="35">
        <v>0.2</v>
      </c>
      <c r="E208" s="36">
        <v>6.6666666666666666E-2</v>
      </c>
      <c r="F208" s="37">
        <v>0.17777777777777778</v>
      </c>
    </row>
  </sheetData>
  <mergeCells count="47">
    <mergeCell ref="A187:A191"/>
    <mergeCell ref="A192:A195"/>
    <mergeCell ref="A196:A199"/>
    <mergeCell ref="A200:A203"/>
    <mergeCell ref="A204:A208"/>
    <mergeCell ref="A148:A155"/>
    <mergeCell ref="A156:A158"/>
    <mergeCell ref="A159:A164"/>
    <mergeCell ref="A165:A177"/>
    <mergeCell ref="A178:A186"/>
    <mergeCell ref="A142:L142"/>
    <mergeCell ref="A144:B146"/>
    <mergeCell ref="C144:C146"/>
    <mergeCell ref="F144:F146"/>
    <mergeCell ref="A147:B147"/>
    <mergeCell ref="D145:E145"/>
    <mergeCell ref="A114:A118"/>
    <mergeCell ref="A119:A122"/>
    <mergeCell ref="A123:A126"/>
    <mergeCell ref="A127:A130"/>
    <mergeCell ref="A131:A135"/>
    <mergeCell ref="A75:A82"/>
    <mergeCell ref="A83:A85"/>
    <mergeCell ref="A86:A91"/>
    <mergeCell ref="A92:A104"/>
    <mergeCell ref="A105:A113"/>
    <mergeCell ref="A69:L69"/>
    <mergeCell ref="A71:B73"/>
    <mergeCell ref="C71:C73"/>
    <mergeCell ref="A74:B74"/>
    <mergeCell ref="D72:E72"/>
    <mergeCell ref="F72:L72"/>
    <mergeCell ref="A1:L1"/>
    <mergeCell ref="A55:A58"/>
    <mergeCell ref="A7:A14"/>
    <mergeCell ref="A15:A17"/>
    <mergeCell ref="A18:A23"/>
    <mergeCell ref="A6:B6"/>
    <mergeCell ref="D4:K4"/>
    <mergeCell ref="A3:B5"/>
    <mergeCell ref="C3:C5"/>
    <mergeCell ref="A59:A62"/>
    <mergeCell ref="A63:A67"/>
    <mergeCell ref="A24:A36"/>
    <mergeCell ref="A37:A45"/>
    <mergeCell ref="A46:A50"/>
    <mergeCell ref="A51:A54"/>
  </mergeCells>
  <phoneticPr fontId="2"/>
  <pageMargins left="0.59055118110236227" right="0.59055118110236227" top="0.59055118110236227" bottom="0.59055118110236227" header="0.51181102362204722" footer="0.31496062992125984"/>
  <pageSetup paperSize="9" scale="85" firstPageNumber="35" orientation="portrait" useFirstPageNumber="1" r:id="rId1"/>
  <headerFooter alignWithMargins="0">
    <oddFooter>&amp;C&amp;9&amp;P</oddFooter>
  </headerFooter>
  <rowBreaks count="2" manualBreakCount="2">
    <brk id="68" max="16383" man="1"/>
    <brk id="141"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58"/>
  <sheetViews>
    <sheetView workbookViewId="0">
      <pane ySplit="4" topLeftCell="A47"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bestFit="1" customWidth="1"/>
    <col min="3" max="3" width="7.59765625" style="2" customWidth="1"/>
    <col min="4" max="14" width="6.09765625" style="2" customWidth="1"/>
    <col min="15" max="16384" width="9.09765625" style="2"/>
  </cols>
  <sheetData>
    <row r="1" spans="1:15" customFormat="1" ht="26.25" customHeight="1" thickBot="1" x14ac:dyDescent="0.25">
      <c r="A1" s="203" t="s">
        <v>486</v>
      </c>
      <c r="B1" s="204"/>
      <c r="C1" s="204"/>
      <c r="D1" s="204"/>
      <c r="E1" s="204"/>
      <c r="F1" s="204"/>
      <c r="G1" s="204"/>
      <c r="H1" s="204"/>
      <c r="I1" s="204"/>
      <c r="J1" s="204"/>
      <c r="K1" s="204"/>
      <c r="L1" s="204"/>
      <c r="M1" s="204"/>
      <c r="N1" s="204"/>
      <c r="O1" s="205"/>
    </row>
    <row r="2" spans="1:15" ht="13.5" customHeight="1" thickBot="1" x14ac:dyDescent="0.25"/>
    <row r="3" spans="1:15" s="5" customFormat="1" ht="12" customHeight="1" x14ac:dyDescent="0.2">
      <c r="A3" s="167"/>
      <c r="B3" s="168"/>
      <c r="C3" s="171" t="s">
        <v>147</v>
      </c>
      <c r="D3" s="3">
        <v>1</v>
      </c>
      <c r="E3" s="56">
        <v>2</v>
      </c>
      <c r="F3" s="56">
        <v>3</v>
      </c>
      <c r="G3" s="56">
        <v>4</v>
      </c>
      <c r="H3" s="56">
        <v>5</v>
      </c>
      <c r="I3" s="56">
        <v>6</v>
      </c>
      <c r="J3" s="56">
        <v>7</v>
      </c>
      <c r="K3" s="56">
        <v>8</v>
      </c>
      <c r="L3" s="56">
        <v>9</v>
      </c>
      <c r="M3" s="56">
        <v>10</v>
      </c>
      <c r="N3" s="56">
        <v>11</v>
      </c>
      <c r="O3" s="173" t="s">
        <v>148</v>
      </c>
    </row>
    <row r="4" spans="1:15" s="5" customFormat="1" ht="12.5" thickBot="1" x14ac:dyDescent="0.25">
      <c r="A4" s="169"/>
      <c r="B4" s="170"/>
      <c r="C4" s="172"/>
      <c r="D4" s="6" t="s">
        <v>318</v>
      </c>
      <c r="E4" s="57" t="s">
        <v>319</v>
      </c>
      <c r="F4" s="57" t="s">
        <v>320</v>
      </c>
      <c r="G4" s="57" t="s">
        <v>321</v>
      </c>
      <c r="H4" s="57" t="s">
        <v>322</v>
      </c>
      <c r="I4" s="57" t="s">
        <v>323</v>
      </c>
      <c r="J4" s="57" t="s">
        <v>324</v>
      </c>
      <c r="K4" s="57" t="s">
        <v>325</v>
      </c>
      <c r="L4" s="57" t="s">
        <v>326</v>
      </c>
      <c r="M4" s="57" t="s">
        <v>327</v>
      </c>
      <c r="N4" s="57" t="s">
        <v>328</v>
      </c>
      <c r="O4" s="174"/>
    </row>
    <row r="5" spans="1:15" ht="12.5" thickBot="1" x14ac:dyDescent="0.25">
      <c r="A5" s="162" t="s">
        <v>107</v>
      </c>
      <c r="B5" s="163"/>
      <c r="C5" s="9">
        <v>2912</v>
      </c>
      <c r="D5" s="10">
        <v>6.524725274725275E-3</v>
      </c>
      <c r="E5" s="10">
        <v>5.4945054945054949E-3</v>
      </c>
      <c r="F5" s="10">
        <v>9.9587912087912081E-3</v>
      </c>
      <c r="G5" s="10">
        <v>3.1593406593406592E-2</v>
      </c>
      <c r="H5" s="10">
        <v>5.3228021978021976E-2</v>
      </c>
      <c r="I5" s="10">
        <v>0.16380494505494506</v>
      </c>
      <c r="J5" s="10">
        <v>0.13221153846153846</v>
      </c>
      <c r="K5" s="10">
        <v>0.23042582417582416</v>
      </c>
      <c r="L5" s="10">
        <v>0.2029532967032967</v>
      </c>
      <c r="M5" s="10">
        <v>8.4134615384615391E-2</v>
      </c>
      <c r="N5" s="10">
        <v>5.9752747252747256E-2</v>
      </c>
      <c r="O5" s="12">
        <v>1.9917582417582416E-2</v>
      </c>
    </row>
    <row r="6" spans="1:15" ht="12" customHeight="1" x14ac:dyDescent="0.2">
      <c r="A6" s="159" t="s">
        <v>108</v>
      </c>
      <c r="B6" s="13" t="s">
        <v>52</v>
      </c>
      <c r="C6" s="14">
        <v>704</v>
      </c>
      <c r="D6" s="15">
        <v>2.840909090909091E-3</v>
      </c>
      <c r="E6" s="15">
        <v>0</v>
      </c>
      <c r="F6" s="15">
        <v>1.7045454545454544E-2</v>
      </c>
      <c r="G6" s="15">
        <v>2.8409090909090908E-2</v>
      </c>
      <c r="H6" s="15">
        <v>3.9772727272727272E-2</v>
      </c>
      <c r="I6" s="15">
        <v>0.15909090909090909</v>
      </c>
      <c r="J6" s="15">
        <v>0.10795454545454546</v>
      </c>
      <c r="K6" s="15">
        <v>0.27272727272727271</v>
      </c>
      <c r="L6" s="15">
        <v>0.22159090909090909</v>
      </c>
      <c r="M6" s="15">
        <v>7.3863636363636367E-2</v>
      </c>
      <c r="N6" s="15">
        <v>6.5340909090909088E-2</v>
      </c>
      <c r="O6" s="17">
        <v>1.1363636363636364E-2</v>
      </c>
    </row>
    <row r="7" spans="1:15" x14ac:dyDescent="0.2">
      <c r="A7" s="160"/>
      <c r="B7" s="18" t="s">
        <v>53</v>
      </c>
      <c r="C7" s="19">
        <v>628</v>
      </c>
      <c r="D7" s="20">
        <v>6.369426751592357E-3</v>
      </c>
      <c r="E7" s="20">
        <v>9.5541401273885346E-3</v>
      </c>
      <c r="F7" s="20">
        <v>1.2738853503184714E-2</v>
      </c>
      <c r="G7" s="20">
        <v>1.9108280254777069E-2</v>
      </c>
      <c r="H7" s="20">
        <v>5.4140127388535034E-2</v>
      </c>
      <c r="I7" s="20">
        <v>0.13694267515923567</v>
      </c>
      <c r="J7" s="20">
        <v>0.12420382165605096</v>
      </c>
      <c r="K7" s="20">
        <v>0.21337579617834396</v>
      </c>
      <c r="L7" s="20">
        <v>0.22929936305732485</v>
      </c>
      <c r="M7" s="20">
        <v>0.10191082802547771</v>
      </c>
      <c r="N7" s="20">
        <v>7.32484076433121E-2</v>
      </c>
      <c r="O7" s="22">
        <v>1.9108280254777069E-2</v>
      </c>
    </row>
    <row r="8" spans="1:15" x14ac:dyDescent="0.2">
      <c r="A8" s="160"/>
      <c r="B8" s="18" t="s">
        <v>54</v>
      </c>
      <c r="C8" s="19">
        <v>308</v>
      </c>
      <c r="D8" s="20">
        <v>1.948051948051948E-2</v>
      </c>
      <c r="E8" s="20">
        <v>6.4935064935064939E-3</v>
      </c>
      <c r="F8" s="20">
        <v>1.2987012987012988E-2</v>
      </c>
      <c r="G8" s="20">
        <v>2.5974025974025976E-2</v>
      </c>
      <c r="H8" s="20">
        <v>3.896103896103896E-2</v>
      </c>
      <c r="I8" s="20">
        <v>0.20779220779220781</v>
      </c>
      <c r="J8" s="20">
        <v>0.12987012987012986</v>
      </c>
      <c r="K8" s="20">
        <v>0.19480519480519481</v>
      </c>
      <c r="L8" s="20">
        <v>0.22077922077922077</v>
      </c>
      <c r="M8" s="20">
        <v>8.4415584415584416E-2</v>
      </c>
      <c r="N8" s="20">
        <v>3.896103896103896E-2</v>
      </c>
      <c r="O8" s="22">
        <v>1.948051948051948E-2</v>
      </c>
    </row>
    <row r="9" spans="1:15" x14ac:dyDescent="0.2">
      <c r="A9" s="160"/>
      <c r="B9" s="18" t="s">
        <v>55</v>
      </c>
      <c r="C9" s="19">
        <v>520</v>
      </c>
      <c r="D9" s="20">
        <v>3.8461538461538464E-3</v>
      </c>
      <c r="E9" s="20">
        <v>7.6923076923076927E-3</v>
      </c>
      <c r="F9" s="20">
        <v>7.6923076923076927E-3</v>
      </c>
      <c r="G9" s="20">
        <v>3.0769230769230771E-2</v>
      </c>
      <c r="H9" s="20">
        <v>8.0769230769230774E-2</v>
      </c>
      <c r="I9" s="20">
        <v>0.17307692307692307</v>
      </c>
      <c r="J9" s="20">
        <v>0.17307692307692307</v>
      </c>
      <c r="K9" s="20">
        <v>0.2076923076923077</v>
      </c>
      <c r="L9" s="20">
        <v>0.16538461538461538</v>
      </c>
      <c r="M9" s="20">
        <v>9.6153846153846159E-2</v>
      </c>
      <c r="N9" s="20">
        <v>3.8461538461538464E-2</v>
      </c>
      <c r="O9" s="22">
        <v>1.5384615384615385E-2</v>
      </c>
    </row>
    <row r="10" spans="1:15" x14ac:dyDescent="0.2">
      <c r="A10" s="160"/>
      <c r="B10" s="18" t="s">
        <v>56</v>
      </c>
      <c r="C10" s="19">
        <v>312</v>
      </c>
      <c r="D10" s="20">
        <v>6.41025641025641E-3</v>
      </c>
      <c r="E10" s="20">
        <v>0</v>
      </c>
      <c r="F10" s="20">
        <v>0</v>
      </c>
      <c r="G10" s="20">
        <v>1.9230769230769232E-2</v>
      </c>
      <c r="H10" s="20">
        <v>5.7692307692307696E-2</v>
      </c>
      <c r="I10" s="20">
        <v>0.15384615384615385</v>
      </c>
      <c r="J10" s="20">
        <v>0.14743589743589744</v>
      </c>
      <c r="K10" s="20">
        <v>0.26923076923076922</v>
      </c>
      <c r="L10" s="20">
        <v>0.19230769230769232</v>
      </c>
      <c r="M10" s="20">
        <v>5.7692307692307696E-2</v>
      </c>
      <c r="N10" s="20">
        <v>7.0512820512820512E-2</v>
      </c>
      <c r="O10" s="22">
        <v>2.564102564102564E-2</v>
      </c>
    </row>
    <row r="11" spans="1:15" x14ac:dyDescent="0.2">
      <c r="A11" s="160"/>
      <c r="B11" s="18" t="s">
        <v>57</v>
      </c>
      <c r="C11" s="19">
        <v>336</v>
      </c>
      <c r="D11" s="20">
        <v>5.9523809523809521E-3</v>
      </c>
      <c r="E11" s="20">
        <v>1.1904761904761904E-2</v>
      </c>
      <c r="F11" s="20">
        <v>0</v>
      </c>
      <c r="G11" s="20">
        <v>6.5476190476190479E-2</v>
      </c>
      <c r="H11" s="20">
        <v>3.5714285714285712E-2</v>
      </c>
      <c r="I11" s="20">
        <v>0.16071428571428573</v>
      </c>
      <c r="J11" s="20">
        <v>0.13095238095238096</v>
      </c>
      <c r="K11" s="20">
        <v>0.23809523809523808</v>
      </c>
      <c r="L11" s="20">
        <v>0.17261904761904762</v>
      </c>
      <c r="M11" s="20">
        <v>7.7380952380952384E-2</v>
      </c>
      <c r="N11" s="20">
        <v>6.5476190476190479E-2</v>
      </c>
      <c r="O11" s="22">
        <v>3.5714285714285712E-2</v>
      </c>
    </row>
    <row r="12" spans="1:15" x14ac:dyDescent="0.2">
      <c r="A12" s="160"/>
      <c r="B12" s="18" t="s">
        <v>58</v>
      </c>
      <c r="C12" s="19">
        <v>92</v>
      </c>
      <c r="D12" s="20">
        <v>1.0869565217391304E-2</v>
      </c>
      <c r="E12" s="20">
        <v>0</v>
      </c>
      <c r="F12" s="20">
        <v>1.0869565217391304E-2</v>
      </c>
      <c r="G12" s="20">
        <v>6.5217391304347824E-2</v>
      </c>
      <c r="H12" s="20">
        <v>9.7826086956521743E-2</v>
      </c>
      <c r="I12" s="20">
        <v>0.2391304347826087</v>
      </c>
      <c r="J12" s="20">
        <v>8.6956521739130432E-2</v>
      </c>
      <c r="K12" s="20">
        <v>0.13043478260869565</v>
      </c>
      <c r="L12" s="20">
        <v>0.19565217391304349</v>
      </c>
      <c r="M12" s="20">
        <v>8.6956521739130432E-2</v>
      </c>
      <c r="N12" s="20">
        <v>6.5217391304347824E-2</v>
      </c>
      <c r="O12" s="22">
        <v>1.0869565217391304E-2</v>
      </c>
    </row>
    <row r="13" spans="1:15" x14ac:dyDescent="0.2">
      <c r="A13" s="161"/>
      <c r="B13" s="23" t="s">
        <v>59</v>
      </c>
      <c r="C13" s="24">
        <v>12</v>
      </c>
      <c r="D13" s="25">
        <v>0</v>
      </c>
      <c r="E13" s="25">
        <v>0</v>
      </c>
      <c r="F13" s="25">
        <v>0</v>
      </c>
      <c r="G13" s="25">
        <v>0.16666666666666666</v>
      </c>
      <c r="H13" s="25">
        <v>0</v>
      </c>
      <c r="I13" s="25">
        <v>8.3333333333333329E-2</v>
      </c>
      <c r="J13" s="25">
        <v>0.25</v>
      </c>
      <c r="K13" s="25">
        <v>8.3333333333333329E-2</v>
      </c>
      <c r="L13" s="25">
        <v>8.3333333333333329E-2</v>
      </c>
      <c r="M13" s="25">
        <v>8.3333333333333329E-2</v>
      </c>
      <c r="N13" s="25">
        <v>0</v>
      </c>
      <c r="O13" s="27">
        <v>0.25</v>
      </c>
    </row>
    <row r="14" spans="1:15" x14ac:dyDescent="0.2">
      <c r="A14" s="159" t="s">
        <v>109</v>
      </c>
      <c r="B14" s="13" t="s">
        <v>110</v>
      </c>
      <c r="C14" s="19">
        <v>1303</v>
      </c>
      <c r="D14" s="20">
        <v>7.6745970836531079E-3</v>
      </c>
      <c r="E14" s="20">
        <v>6.1396776669224865E-3</v>
      </c>
      <c r="F14" s="20">
        <v>6.1396776669224865E-3</v>
      </c>
      <c r="G14" s="20">
        <v>4.2210283960092097E-2</v>
      </c>
      <c r="H14" s="20">
        <v>6.9838833461243283E-2</v>
      </c>
      <c r="I14" s="20">
        <v>0.18112049117421336</v>
      </c>
      <c r="J14" s="20">
        <v>0.14351496546431311</v>
      </c>
      <c r="K14" s="20">
        <v>0.23330775134305448</v>
      </c>
      <c r="L14" s="20">
        <v>0.1841903300076746</v>
      </c>
      <c r="M14" s="20">
        <v>5.4489639293937069E-2</v>
      </c>
      <c r="N14" s="20">
        <v>5.5257099002302378E-2</v>
      </c>
      <c r="O14" s="22">
        <v>1.6116653875671526E-2</v>
      </c>
    </row>
    <row r="15" spans="1:15" x14ac:dyDescent="0.2">
      <c r="A15" s="160"/>
      <c r="B15" s="18" t="s">
        <v>111</v>
      </c>
      <c r="C15" s="19">
        <v>1575</v>
      </c>
      <c r="D15" s="20">
        <v>5.7142857142857143E-3</v>
      </c>
      <c r="E15" s="20">
        <v>5.0793650793650794E-3</v>
      </c>
      <c r="F15" s="20">
        <v>1.2063492063492064E-2</v>
      </c>
      <c r="G15" s="20">
        <v>2.0952380952380951E-2</v>
      </c>
      <c r="H15" s="20">
        <v>4.0634920634920635E-2</v>
      </c>
      <c r="I15" s="20">
        <v>0.15111111111111111</v>
      </c>
      <c r="J15" s="20">
        <v>0.12253968253968255</v>
      </c>
      <c r="K15" s="20">
        <v>0.22857142857142856</v>
      </c>
      <c r="L15" s="20">
        <v>0.21968253968253967</v>
      </c>
      <c r="M15" s="20">
        <v>0.10984126984126984</v>
      </c>
      <c r="N15" s="20">
        <v>6.3492063492063489E-2</v>
      </c>
      <c r="O15" s="22">
        <v>2.0317460317460317E-2</v>
      </c>
    </row>
    <row r="16" spans="1:15" x14ac:dyDescent="0.2">
      <c r="A16" s="161"/>
      <c r="B16" s="23" t="s">
        <v>40</v>
      </c>
      <c r="C16" s="24">
        <v>34</v>
      </c>
      <c r="D16" s="25">
        <v>0</v>
      </c>
      <c r="E16" s="25">
        <v>0</v>
      </c>
      <c r="F16" s="25">
        <v>5.8823529411764705E-2</v>
      </c>
      <c r="G16" s="25">
        <v>0.11764705882352941</v>
      </c>
      <c r="H16" s="25">
        <v>0</v>
      </c>
      <c r="I16" s="25">
        <v>8.8235294117647065E-2</v>
      </c>
      <c r="J16" s="25">
        <v>0.14705882352941177</v>
      </c>
      <c r="K16" s="25">
        <v>0.20588235294117646</v>
      </c>
      <c r="L16" s="25">
        <v>0.14705882352941177</v>
      </c>
      <c r="M16" s="25">
        <v>2.9411764705882353E-2</v>
      </c>
      <c r="N16" s="25">
        <v>5.8823529411764705E-2</v>
      </c>
      <c r="O16" s="27">
        <v>0.14705882352941177</v>
      </c>
    </row>
    <row r="17" spans="1:15" ht="12" customHeight="1" x14ac:dyDescent="0.2">
      <c r="A17" s="159" t="s">
        <v>112</v>
      </c>
      <c r="B17" s="28" t="s">
        <v>39</v>
      </c>
      <c r="C17" s="29">
        <v>506</v>
      </c>
      <c r="D17" s="30">
        <v>7.9051383399209481E-3</v>
      </c>
      <c r="E17" s="30">
        <v>0</v>
      </c>
      <c r="F17" s="30">
        <v>1.383399209486166E-2</v>
      </c>
      <c r="G17" s="30">
        <v>3.3596837944664032E-2</v>
      </c>
      <c r="H17" s="30">
        <v>9.8814229249011856E-2</v>
      </c>
      <c r="I17" s="30">
        <v>0.15217391304347827</v>
      </c>
      <c r="J17" s="30">
        <v>0.12648221343873517</v>
      </c>
      <c r="K17" s="30">
        <v>0.19762845849802371</v>
      </c>
      <c r="L17" s="30">
        <v>0.18379446640316205</v>
      </c>
      <c r="M17" s="30">
        <v>0.10474308300395258</v>
      </c>
      <c r="N17" s="30">
        <v>8.1027667984189727E-2</v>
      </c>
      <c r="O17" s="32">
        <v>0</v>
      </c>
    </row>
    <row r="18" spans="1:15" x14ac:dyDescent="0.2">
      <c r="A18" s="161"/>
      <c r="B18" s="18" t="s">
        <v>129</v>
      </c>
      <c r="C18" s="19">
        <v>753</v>
      </c>
      <c r="D18" s="20">
        <v>1.1952191235059761E-2</v>
      </c>
      <c r="E18" s="20">
        <v>2.6560424966799467E-3</v>
      </c>
      <c r="F18" s="20">
        <v>2.6560424966799467E-3</v>
      </c>
      <c r="G18" s="20">
        <v>3.1872509960159362E-2</v>
      </c>
      <c r="H18" s="20">
        <v>3.851261620185923E-2</v>
      </c>
      <c r="I18" s="20">
        <v>0.14741035856573706</v>
      </c>
      <c r="J18" s="20">
        <v>0.12084993359893759</v>
      </c>
      <c r="K18" s="20">
        <v>0.2151394422310757</v>
      </c>
      <c r="L18" s="20">
        <v>0.24169986719787517</v>
      </c>
      <c r="M18" s="20">
        <v>9.6945551128818058E-2</v>
      </c>
      <c r="N18" s="20">
        <v>7.702523240371846E-2</v>
      </c>
      <c r="O18" s="22">
        <v>1.3280212483399735E-2</v>
      </c>
    </row>
    <row r="19" spans="1:15" x14ac:dyDescent="0.2">
      <c r="A19" s="159"/>
      <c r="B19" s="18" t="s">
        <v>130</v>
      </c>
      <c r="C19" s="19">
        <v>807</v>
      </c>
      <c r="D19" s="20">
        <v>7.4349442379182153E-3</v>
      </c>
      <c r="E19" s="20">
        <v>7.4349442379182153E-3</v>
      </c>
      <c r="F19" s="20">
        <v>1.9826517967781909E-2</v>
      </c>
      <c r="G19" s="20">
        <v>3.5935563816604711E-2</v>
      </c>
      <c r="H19" s="20">
        <v>5.204460966542751E-2</v>
      </c>
      <c r="I19" s="20">
        <v>0.14869888475836432</v>
      </c>
      <c r="J19" s="20">
        <v>0.13135068153655513</v>
      </c>
      <c r="K19" s="20">
        <v>0.24783147459727387</v>
      </c>
      <c r="L19" s="20">
        <v>0.21561338289962825</v>
      </c>
      <c r="M19" s="20">
        <v>6.4436183395291197E-2</v>
      </c>
      <c r="N19" s="20">
        <v>5.204460966542751E-2</v>
      </c>
      <c r="O19" s="22">
        <v>1.7348203221809171E-2</v>
      </c>
    </row>
    <row r="20" spans="1:15" x14ac:dyDescent="0.2">
      <c r="A20" s="160"/>
      <c r="B20" s="18" t="s">
        <v>131</v>
      </c>
      <c r="C20" s="19">
        <v>594</v>
      </c>
      <c r="D20" s="20">
        <v>0</v>
      </c>
      <c r="E20" s="20">
        <v>1.0101010101010102E-2</v>
      </c>
      <c r="F20" s="20">
        <v>6.7340067340067337E-3</v>
      </c>
      <c r="G20" s="20">
        <v>2.6936026936026935E-2</v>
      </c>
      <c r="H20" s="20">
        <v>4.0404040404040407E-2</v>
      </c>
      <c r="I20" s="20">
        <v>0.20202020202020202</v>
      </c>
      <c r="J20" s="20">
        <v>0.14646464646464646</v>
      </c>
      <c r="K20" s="20">
        <v>0.234006734006734</v>
      </c>
      <c r="L20" s="20">
        <v>0.18518518518518517</v>
      </c>
      <c r="M20" s="20">
        <v>7.9124579124579125E-2</v>
      </c>
      <c r="N20" s="20">
        <v>3.7037037037037035E-2</v>
      </c>
      <c r="O20" s="22">
        <v>3.1986531986531987E-2</v>
      </c>
    </row>
    <row r="21" spans="1:15" x14ac:dyDescent="0.2">
      <c r="A21" s="160"/>
      <c r="B21" s="18" t="s">
        <v>132</v>
      </c>
      <c r="C21" s="19">
        <v>234</v>
      </c>
      <c r="D21" s="20">
        <v>0</v>
      </c>
      <c r="E21" s="20">
        <v>8.5470085470085479E-3</v>
      </c>
      <c r="F21" s="20">
        <v>0</v>
      </c>
      <c r="G21" s="20">
        <v>1.7094017094017096E-2</v>
      </c>
      <c r="H21" s="20">
        <v>4.2735042735042736E-2</v>
      </c>
      <c r="I21" s="20">
        <v>0.20512820512820512</v>
      </c>
      <c r="J21" s="20">
        <v>0.14529914529914531</v>
      </c>
      <c r="K21" s="20">
        <v>0.27777777777777779</v>
      </c>
      <c r="L21" s="20">
        <v>0.13247863247863248</v>
      </c>
      <c r="M21" s="20">
        <v>8.11965811965812E-2</v>
      </c>
      <c r="N21" s="20">
        <v>4.7008547008547008E-2</v>
      </c>
      <c r="O21" s="22">
        <v>4.2735042735042736E-2</v>
      </c>
    </row>
    <row r="22" spans="1:15" x14ac:dyDescent="0.2">
      <c r="A22" s="161"/>
      <c r="B22" s="23" t="s">
        <v>59</v>
      </c>
      <c r="C22" s="24">
        <v>18</v>
      </c>
      <c r="D22" s="25">
        <v>0</v>
      </c>
      <c r="E22" s="25">
        <v>0</v>
      </c>
      <c r="F22" s="25">
        <v>0</v>
      </c>
      <c r="G22" s="25">
        <v>0.1111111111111111</v>
      </c>
      <c r="H22" s="25">
        <v>0</v>
      </c>
      <c r="I22" s="25">
        <v>5.5555555555555552E-2</v>
      </c>
      <c r="J22" s="25">
        <v>0.16666666666666666</v>
      </c>
      <c r="K22" s="25">
        <v>0.27777777777777779</v>
      </c>
      <c r="L22" s="25">
        <v>5.5555555555555552E-2</v>
      </c>
      <c r="M22" s="25">
        <v>5.5555555555555552E-2</v>
      </c>
      <c r="N22" s="25">
        <v>0</v>
      </c>
      <c r="O22" s="27">
        <v>0.27777777777777779</v>
      </c>
    </row>
    <row r="23" spans="1:15" ht="12" customHeight="1" x14ac:dyDescent="0.2">
      <c r="A23" s="159" t="s">
        <v>113</v>
      </c>
      <c r="B23" s="28" t="s">
        <v>41</v>
      </c>
      <c r="C23" s="14">
        <v>204</v>
      </c>
      <c r="D23" s="15">
        <v>0</v>
      </c>
      <c r="E23" s="15">
        <v>0</v>
      </c>
      <c r="F23" s="15">
        <v>9.8039215686274508E-3</v>
      </c>
      <c r="G23" s="15">
        <v>2.9411764705882353E-2</v>
      </c>
      <c r="H23" s="15">
        <v>0.12745098039215685</v>
      </c>
      <c r="I23" s="15">
        <v>0.17156862745098039</v>
      </c>
      <c r="J23" s="15">
        <v>0.14705882352941177</v>
      </c>
      <c r="K23" s="15">
        <v>0.18137254901960784</v>
      </c>
      <c r="L23" s="15">
        <v>0.17647058823529413</v>
      </c>
      <c r="M23" s="15">
        <v>8.8235294117647065E-2</v>
      </c>
      <c r="N23" s="15">
        <v>6.8627450980392163E-2</v>
      </c>
      <c r="O23" s="17">
        <v>0</v>
      </c>
    </row>
    <row r="24" spans="1:15" x14ac:dyDescent="0.2">
      <c r="A24" s="160"/>
      <c r="B24" s="18" t="s">
        <v>133</v>
      </c>
      <c r="C24" s="19">
        <v>309</v>
      </c>
      <c r="D24" s="20">
        <v>1.2944983818770227E-2</v>
      </c>
      <c r="E24" s="20">
        <v>0</v>
      </c>
      <c r="F24" s="20">
        <v>0</v>
      </c>
      <c r="G24" s="20">
        <v>4.5307443365695796E-2</v>
      </c>
      <c r="H24" s="20">
        <v>5.1779935275080909E-2</v>
      </c>
      <c r="I24" s="20">
        <v>0.20064724919093851</v>
      </c>
      <c r="J24" s="20">
        <v>0.10032362459546926</v>
      </c>
      <c r="K24" s="20">
        <v>0.22653721682847897</v>
      </c>
      <c r="L24" s="20">
        <v>0.23300970873786409</v>
      </c>
      <c r="M24" s="20">
        <v>6.1488673139158574E-2</v>
      </c>
      <c r="N24" s="20">
        <v>6.1488673139158574E-2</v>
      </c>
      <c r="O24" s="22">
        <v>6.4724919093851136E-3</v>
      </c>
    </row>
    <row r="25" spans="1:15" x14ac:dyDescent="0.2">
      <c r="A25" s="161"/>
      <c r="B25" s="18" t="s">
        <v>134</v>
      </c>
      <c r="C25" s="19">
        <v>379</v>
      </c>
      <c r="D25" s="20">
        <v>1.5831134564643801E-2</v>
      </c>
      <c r="E25" s="20">
        <v>1.0554089709762533E-2</v>
      </c>
      <c r="F25" s="20">
        <v>1.5831134564643801E-2</v>
      </c>
      <c r="G25" s="20">
        <v>5.5408970976253295E-2</v>
      </c>
      <c r="H25" s="20">
        <v>8.1794195250659632E-2</v>
      </c>
      <c r="I25" s="20">
        <v>0.16622691292875991</v>
      </c>
      <c r="J25" s="20">
        <v>0.12928759894459102</v>
      </c>
      <c r="K25" s="20">
        <v>0.21635883905013192</v>
      </c>
      <c r="L25" s="20">
        <v>0.20316622691292877</v>
      </c>
      <c r="M25" s="20">
        <v>3.1662269129287601E-2</v>
      </c>
      <c r="N25" s="20">
        <v>6.3324538258575203E-2</v>
      </c>
      <c r="O25" s="22">
        <v>1.0554089709762533E-2</v>
      </c>
    </row>
    <row r="26" spans="1:15" x14ac:dyDescent="0.2">
      <c r="A26" s="159"/>
      <c r="B26" s="18" t="s">
        <v>135</v>
      </c>
      <c r="C26" s="19">
        <v>298</v>
      </c>
      <c r="D26" s="20">
        <v>0</v>
      </c>
      <c r="E26" s="20">
        <v>1.3422818791946308E-2</v>
      </c>
      <c r="F26" s="20">
        <v>0</v>
      </c>
      <c r="G26" s="20">
        <v>3.3557046979865772E-2</v>
      </c>
      <c r="H26" s="20">
        <v>4.0268456375838924E-2</v>
      </c>
      <c r="I26" s="20">
        <v>0.16778523489932887</v>
      </c>
      <c r="J26" s="20">
        <v>0.1912751677852349</v>
      </c>
      <c r="K26" s="20">
        <v>0.25503355704697989</v>
      </c>
      <c r="L26" s="20">
        <v>0.16107382550335569</v>
      </c>
      <c r="M26" s="20">
        <v>6.0402684563758392E-2</v>
      </c>
      <c r="N26" s="20">
        <v>4.0268456375838924E-2</v>
      </c>
      <c r="O26" s="22">
        <v>3.6912751677852351E-2</v>
      </c>
    </row>
    <row r="27" spans="1:15" x14ac:dyDescent="0.2">
      <c r="A27" s="160"/>
      <c r="B27" s="18" t="s">
        <v>136</v>
      </c>
      <c r="C27" s="19">
        <v>111</v>
      </c>
      <c r="D27" s="20">
        <v>0</v>
      </c>
      <c r="E27" s="20">
        <v>0</v>
      </c>
      <c r="F27" s="20">
        <v>0</v>
      </c>
      <c r="G27" s="20">
        <v>3.6036036036036036E-2</v>
      </c>
      <c r="H27" s="20">
        <v>5.4054054054054057E-2</v>
      </c>
      <c r="I27" s="20">
        <v>0.23423423423423423</v>
      </c>
      <c r="J27" s="20">
        <v>0.18018018018018017</v>
      </c>
      <c r="K27" s="20">
        <v>0.33333333333333331</v>
      </c>
      <c r="L27" s="20">
        <v>6.3063063063063057E-2</v>
      </c>
      <c r="M27" s="20">
        <v>3.6036036036036036E-2</v>
      </c>
      <c r="N27" s="20">
        <v>2.7027027027027029E-2</v>
      </c>
      <c r="O27" s="22">
        <v>3.6036036036036036E-2</v>
      </c>
    </row>
    <row r="28" spans="1:15" x14ac:dyDescent="0.2">
      <c r="A28" s="160"/>
      <c r="B28" s="18" t="s">
        <v>42</v>
      </c>
      <c r="C28" s="19">
        <v>2</v>
      </c>
      <c r="D28" s="20">
        <v>0</v>
      </c>
      <c r="E28" s="20">
        <v>0</v>
      </c>
      <c r="F28" s="20">
        <v>0</v>
      </c>
      <c r="G28" s="20">
        <v>0</v>
      </c>
      <c r="H28" s="20">
        <v>0</v>
      </c>
      <c r="I28" s="20">
        <v>0</v>
      </c>
      <c r="J28" s="20">
        <v>0</v>
      </c>
      <c r="K28" s="20">
        <v>1</v>
      </c>
      <c r="L28" s="20">
        <v>0</v>
      </c>
      <c r="M28" s="20">
        <v>0</v>
      </c>
      <c r="N28" s="20">
        <v>0</v>
      </c>
      <c r="O28" s="22">
        <v>0</v>
      </c>
    </row>
    <row r="29" spans="1:15" x14ac:dyDescent="0.2">
      <c r="A29" s="160"/>
      <c r="B29" s="18" t="s">
        <v>43</v>
      </c>
      <c r="C29" s="19">
        <v>295</v>
      </c>
      <c r="D29" s="20">
        <v>1.3559322033898305E-2</v>
      </c>
      <c r="E29" s="20">
        <v>0</v>
      </c>
      <c r="F29" s="20">
        <v>1.0169491525423728E-2</v>
      </c>
      <c r="G29" s="20">
        <v>3.3898305084745763E-2</v>
      </c>
      <c r="H29" s="20">
        <v>8.1355932203389825E-2</v>
      </c>
      <c r="I29" s="20">
        <v>0.13559322033898305</v>
      </c>
      <c r="J29" s="20">
        <v>0.11525423728813559</v>
      </c>
      <c r="K29" s="20">
        <v>0.20677966101694914</v>
      </c>
      <c r="L29" s="20">
        <v>0.19322033898305085</v>
      </c>
      <c r="M29" s="20">
        <v>0.11864406779661017</v>
      </c>
      <c r="N29" s="20">
        <v>9.152542372881356E-2</v>
      </c>
      <c r="O29" s="22">
        <v>0</v>
      </c>
    </row>
    <row r="30" spans="1:15" x14ac:dyDescent="0.2">
      <c r="A30" s="160"/>
      <c r="B30" s="18" t="s">
        <v>137</v>
      </c>
      <c r="C30" s="19">
        <v>438</v>
      </c>
      <c r="D30" s="20">
        <v>1.1415525114155251E-2</v>
      </c>
      <c r="E30" s="20">
        <v>4.5662100456621002E-3</v>
      </c>
      <c r="F30" s="20">
        <v>4.5662100456621002E-3</v>
      </c>
      <c r="G30" s="20">
        <v>2.2831050228310501E-2</v>
      </c>
      <c r="H30" s="20">
        <v>2.9680365296803651E-2</v>
      </c>
      <c r="I30" s="20">
        <v>0.11187214611872145</v>
      </c>
      <c r="J30" s="20">
        <v>0.13698630136986301</v>
      </c>
      <c r="K30" s="20">
        <v>0.20547945205479451</v>
      </c>
      <c r="L30" s="20">
        <v>0.24200913242009131</v>
      </c>
      <c r="M30" s="20">
        <v>0.12328767123287671</v>
      </c>
      <c r="N30" s="20">
        <v>8.9041095890410954E-2</v>
      </c>
      <c r="O30" s="22">
        <v>1.8264840182648401E-2</v>
      </c>
    </row>
    <row r="31" spans="1:15" x14ac:dyDescent="0.2">
      <c r="A31" s="160"/>
      <c r="B31" s="18" t="s">
        <v>138</v>
      </c>
      <c r="C31" s="19">
        <v>425</v>
      </c>
      <c r="D31" s="20">
        <v>0</v>
      </c>
      <c r="E31" s="20">
        <v>4.7058823529411761E-3</v>
      </c>
      <c r="F31" s="20">
        <v>2.3529411764705882E-2</v>
      </c>
      <c r="G31" s="20">
        <v>1.6470588235294119E-2</v>
      </c>
      <c r="H31" s="20">
        <v>2.5882352941176471E-2</v>
      </c>
      <c r="I31" s="20">
        <v>0.13411764705882354</v>
      </c>
      <c r="J31" s="20">
        <v>0.12941176470588237</v>
      </c>
      <c r="K31" s="20">
        <v>0.27764705882352941</v>
      </c>
      <c r="L31" s="20">
        <v>0.22823529411764706</v>
      </c>
      <c r="M31" s="20">
        <v>9.4117647058823528E-2</v>
      </c>
      <c r="N31" s="20">
        <v>4.2352941176470586E-2</v>
      </c>
      <c r="O31" s="22">
        <v>2.3529411764705882E-2</v>
      </c>
    </row>
    <row r="32" spans="1:15" x14ac:dyDescent="0.2">
      <c r="A32" s="160"/>
      <c r="B32" s="18" t="s">
        <v>139</v>
      </c>
      <c r="C32" s="19">
        <v>292</v>
      </c>
      <c r="D32" s="20">
        <v>0</v>
      </c>
      <c r="E32" s="20">
        <v>6.8493150684931503E-3</v>
      </c>
      <c r="F32" s="20">
        <v>1.3698630136986301E-2</v>
      </c>
      <c r="G32" s="20">
        <v>2.0547945205479451E-2</v>
      </c>
      <c r="H32" s="20">
        <v>4.1095890410958902E-2</v>
      </c>
      <c r="I32" s="20">
        <v>0.23972602739726026</v>
      </c>
      <c r="J32" s="20">
        <v>0.10273972602739725</v>
      </c>
      <c r="K32" s="20">
        <v>0.2089041095890411</v>
      </c>
      <c r="L32" s="20">
        <v>0.21232876712328766</v>
      </c>
      <c r="M32" s="20">
        <v>9.9315068493150679E-2</v>
      </c>
      <c r="N32" s="20">
        <v>2.7397260273972601E-2</v>
      </c>
      <c r="O32" s="22">
        <v>2.7397260273972601E-2</v>
      </c>
    </row>
    <row r="33" spans="1:15" x14ac:dyDescent="0.2">
      <c r="A33" s="160"/>
      <c r="B33" s="18" t="s">
        <v>140</v>
      </c>
      <c r="C33" s="19">
        <v>123</v>
      </c>
      <c r="D33" s="20">
        <v>0</v>
      </c>
      <c r="E33" s="20">
        <v>1.6260162601626018E-2</v>
      </c>
      <c r="F33" s="20">
        <v>0</v>
      </c>
      <c r="G33" s="20">
        <v>0</v>
      </c>
      <c r="H33" s="20">
        <v>3.2520325203252036E-2</v>
      </c>
      <c r="I33" s="20">
        <v>0.17886178861788618</v>
      </c>
      <c r="J33" s="20">
        <v>0.11382113821138211</v>
      </c>
      <c r="K33" s="20">
        <v>0.22764227642276422</v>
      </c>
      <c r="L33" s="20">
        <v>0.1951219512195122</v>
      </c>
      <c r="M33" s="20">
        <v>0.12195121951219512</v>
      </c>
      <c r="N33" s="20">
        <v>6.5040650406504072E-2</v>
      </c>
      <c r="O33" s="22">
        <v>4.878048780487805E-2</v>
      </c>
    </row>
    <row r="34" spans="1:15" x14ac:dyDescent="0.2">
      <c r="A34" s="160"/>
      <c r="B34" s="18" t="s">
        <v>44</v>
      </c>
      <c r="C34" s="19">
        <v>2</v>
      </c>
      <c r="D34" s="20">
        <v>0</v>
      </c>
      <c r="E34" s="20">
        <v>0</v>
      </c>
      <c r="F34" s="20">
        <v>0</v>
      </c>
      <c r="G34" s="20">
        <v>0</v>
      </c>
      <c r="H34" s="20">
        <v>0</v>
      </c>
      <c r="I34" s="20">
        <v>0</v>
      </c>
      <c r="J34" s="20">
        <v>0</v>
      </c>
      <c r="K34" s="20">
        <v>1</v>
      </c>
      <c r="L34" s="20">
        <v>0</v>
      </c>
      <c r="M34" s="20">
        <v>0</v>
      </c>
      <c r="N34" s="20">
        <v>0</v>
      </c>
      <c r="O34" s="22">
        <v>0</v>
      </c>
    </row>
    <row r="35" spans="1:15" x14ac:dyDescent="0.2">
      <c r="A35" s="161"/>
      <c r="B35" s="23" t="s">
        <v>251</v>
      </c>
      <c r="C35" s="24">
        <v>34</v>
      </c>
      <c r="D35" s="25">
        <v>0</v>
      </c>
      <c r="E35" s="25">
        <v>0</v>
      </c>
      <c r="F35" s="25">
        <v>5.8823529411764705E-2</v>
      </c>
      <c r="G35" s="25">
        <v>0.11764705882352941</v>
      </c>
      <c r="H35" s="25">
        <v>0</v>
      </c>
      <c r="I35" s="25">
        <v>8.8235294117647065E-2</v>
      </c>
      <c r="J35" s="25">
        <v>0.14705882352941177</v>
      </c>
      <c r="K35" s="25">
        <v>0.20588235294117646</v>
      </c>
      <c r="L35" s="25">
        <v>0.14705882352941177</v>
      </c>
      <c r="M35" s="25">
        <v>2.9411764705882353E-2</v>
      </c>
      <c r="N35" s="25">
        <v>5.8823529411764705E-2</v>
      </c>
      <c r="O35" s="27">
        <v>0.14705882352941177</v>
      </c>
    </row>
    <row r="36" spans="1:15" ht="12" customHeight="1" x14ac:dyDescent="0.2">
      <c r="A36" s="159" t="s">
        <v>114</v>
      </c>
      <c r="B36" s="13" t="s">
        <v>141</v>
      </c>
      <c r="C36" s="14">
        <v>36</v>
      </c>
      <c r="D36" s="15">
        <v>0</v>
      </c>
      <c r="E36" s="15">
        <v>0</v>
      </c>
      <c r="F36" s="15">
        <v>0</v>
      </c>
      <c r="G36" s="15">
        <v>8.3333333333333329E-2</v>
      </c>
      <c r="H36" s="15">
        <v>8.3333333333333329E-2</v>
      </c>
      <c r="I36" s="15">
        <v>0.22222222222222221</v>
      </c>
      <c r="J36" s="15">
        <v>0.1111111111111111</v>
      </c>
      <c r="K36" s="15">
        <v>0.33333333333333331</v>
      </c>
      <c r="L36" s="15">
        <v>5.5555555555555552E-2</v>
      </c>
      <c r="M36" s="15">
        <v>5.5555555555555552E-2</v>
      </c>
      <c r="N36" s="15">
        <v>0</v>
      </c>
      <c r="O36" s="17">
        <v>5.5555555555555552E-2</v>
      </c>
    </row>
    <row r="37" spans="1:15" x14ac:dyDescent="0.2">
      <c r="A37" s="160"/>
      <c r="B37" s="18" t="s">
        <v>142</v>
      </c>
      <c r="C37" s="19">
        <v>176</v>
      </c>
      <c r="D37" s="20">
        <v>1.1363636363636364E-2</v>
      </c>
      <c r="E37" s="20">
        <v>0</v>
      </c>
      <c r="F37" s="20">
        <v>2.2727272727272728E-2</v>
      </c>
      <c r="G37" s="20">
        <v>5.6818181818181816E-2</v>
      </c>
      <c r="H37" s="20">
        <v>4.5454545454545456E-2</v>
      </c>
      <c r="I37" s="20">
        <v>0.17045454545454544</v>
      </c>
      <c r="J37" s="20">
        <v>0.11931818181818182</v>
      </c>
      <c r="K37" s="20">
        <v>0.17045454545454544</v>
      </c>
      <c r="L37" s="20">
        <v>0.21590909090909091</v>
      </c>
      <c r="M37" s="20">
        <v>9.0909090909090912E-2</v>
      </c>
      <c r="N37" s="20">
        <v>6.25E-2</v>
      </c>
      <c r="O37" s="22">
        <v>3.4090909090909088E-2</v>
      </c>
    </row>
    <row r="38" spans="1:15" x14ac:dyDescent="0.2">
      <c r="A38" s="161"/>
      <c r="B38" s="18" t="s">
        <v>143</v>
      </c>
      <c r="C38" s="19">
        <v>968</v>
      </c>
      <c r="D38" s="20">
        <v>4.1322314049586778E-3</v>
      </c>
      <c r="E38" s="20">
        <v>0</v>
      </c>
      <c r="F38" s="20">
        <v>5.1652892561983473E-3</v>
      </c>
      <c r="G38" s="20">
        <v>3.5123966942148761E-2</v>
      </c>
      <c r="H38" s="20">
        <v>4.8553719008264461E-2</v>
      </c>
      <c r="I38" s="20">
        <v>0.1487603305785124</v>
      </c>
      <c r="J38" s="20">
        <v>0.13739669421487602</v>
      </c>
      <c r="K38" s="20">
        <v>0.23657024793388429</v>
      </c>
      <c r="L38" s="20">
        <v>0.24070247933884298</v>
      </c>
      <c r="M38" s="20">
        <v>7.43801652892562E-2</v>
      </c>
      <c r="N38" s="20">
        <v>6.0950413223140494E-2</v>
      </c>
      <c r="O38" s="22">
        <v>8.2644628099173556E-3</v>
      </c>
    </row>
    <row r="39" spans="1:15" x14ac:dyDescent="0.2">
      <c r="A39" s="159"/>
      <c r="B39" s="18" t="s">
        <v>144</v>
      </c>
      <c r="C39" s="19">
        <v>522</v>
      </c>
      <c r="D39" s="20">
        <v>9.5785440613026813E-3</v>
      </c>
      <c r="E39" s="20">
        <v>7.6628352490421452E-3</v>
      </c>
      <c r="F39" s="20">
        <v>1.532567049808429E-2</v>
      </c>
      <c r="G39" s="20">
        <v>1.9157088122605363E-2</v>
      </c>
      <c r="H39" s="20">
        <v>6.1302681992337162E-2</v>
      </c>
      <c r="I39" s="20">
        <v>0.10919540229885058</v>
      </c>
      <c r="J39" s="20">
        <v>0.1532567049808429</v>
      </c>
      <c r="K39" s="20">
        <v>0.27969348659003829</v>
      </c>
      <c r="L39" s="20">
        <v>0.19731800766283525</v>
      </c>
      <c r="M39" s="20">
        <v>7.0881226053639848E-2</v>
      </c>
      <c r="N39" s="20">
        <v>5.938697318007663E-2</v>
      </c>
      <c r="O39" s="22">
        <v>1.7241379310344827E-2</v>
      </c>
    </row>
    <row r="40" spans="1:15" x14ac:dyDescent="0.2">
      <c r="A40" s="160"/>
      <c r="B40" s="18" t="s">
        <v>145</v>
      </c>
      <c r="C40" s="19">
        <v>204</v>
      </c>
      <c r="D40" s="20">
        <v>0</v>
      </c>
      <c r="E40" s="20">
        <v>0</v>
      </c>
      <c r="F40" s="20">
        <v>9.8039215686274508E-3</v>
      </c>
      <c r="G40" s="20">
        <v>2.4509803921568627E-2</v>
      </c>
      <c r="H40" s="20">
        <v>8.3333333333333329E-2</v>
      </c>
      <c r="I40" s="20">
        <v>0.2107843137254902</v>
      </c>
      <c r="J40" s="20">
        <v>0.11764705882352941</v>
      </c>
      <c r="K40" s="20">
        <v>0.21568627450980393</v>
      </c>
      <c r="L40" s="20">
        <v>0.11764705882352941</v>
      </c>
      <c r="M40" s="20">
        <v>8.8235294117647065E-2</v>
      </c>
      <c r="N40" s="20">
        <v>0.11274509803921569</v>
      </c>
      <c r="O40" s="22">
        <v>1.9607843137254902E-2</v>
      </c>
    </row>
    <row r="41" spans="1:15" x14ac:dyDescent="0.2">
      <c r="A41" s="160"/>
      <c r="B41" s="18" t="s">
        <v>60</v>
      </c>
      <c r="C41" s="19">
        <v>82</v>
      </c>
      <c r="D41" s="20">
        <v>2.4390243902439025E-2</v>
      </c>
      <c r="E41" s="20">
        <v>0</v>
      </c>
      <c r="F41" s="20">
        <v>0</v>
      </c>
      <c r="G41" s="20">
        <v>0</v>
      </c>
      <c r="H41" s="20">
        <v>8.5365853658536592E-2</v>
      </c>
      <c r="I41" s="20">
        <v>0.23170731707317074</v>
      </c>
      <c r="J41" s="20">
        <v>0.12195121951219512</v>
      </c>
      <c r="K41" s="20">
        <v>0.2073170731707317</v>
      </c>
      <c r="L41" s="20">
        <v>0.18292682926829268</v>
      </c>
      <c r="M41" s="20">
        <v>7.3170731707317069E-2</v>
      </c>
      <c r="N41" s="20">
        <v>7.3170731707317069E-2</v>
      </c>
      <c r="O41" s="22">
        <v>0</v>
      </c>
    </row>
    <row r="42" spans="1:15" x14ac:dyDescent="0.2">
      <c r="A42" s="160"/>
      <c r="B42" s="18" t="s">
        <v>61</v>
      </c>
      <c r="C42" s="19">
        <v>387</v>
      </c>
      <c r="D42" s="20">
        <v>0</v>
      </c>
      <c r="E42" s="20">
        <v>0</v>
      </c>
      <c r="F42" s="20">
        <v>1.5503875968992248E-2</v>
      </c>
      <c r="G42" s="20">
        <v>2.5839793281653745E-2</v>
      </c>
      <c r="H42" s="20">
        <v>3.6175710594315243E-2</v>
      </c>
      <c r="I42" s="20">
        <v>0.17829457364341086</v>
      </c>
      <c r="J42" s="20">
        <v>0.11886304909560723</v>
      </c>
      <c r="K42" s="20">
        <v>0.19121447028423771</v>
      </c>
      <c r="L42" s="20">
        <v>0.23772609819121446</v>
      </c>
      <c r="M42" s="20">
        <v>0.14470284237726097</v>
      </c>
      <c r="N42" s="20">
        <v>4.6511627906976744E-2</v>
      </c>
      <c r="O42" s="22">
        <v>5.1679586563307496E-3</v>
      </c>
    </row>
    <row r="43" spans="1:15" x14ac:dyDescent="0.2">
      <c r="A43" s="160"/>
      <c r="B43" s="18" t="s">
        <v>146</v>
      </c>
      <c r="C43" s="19">
        <v>521</v>
      </c>
      <c r="D43" s="20">
        <v>1.1516314779270634E-2</v>
      </c>
      <c r="E43" s="20">
        <v>2.3032629558541268E-2</v>
      </c>
      <c r="F43" s="20">
        <v>7.677543186180422E-3</v>
      </c>
      <c r="G43" s="20">
        <v>3.4548944337811902E-2</v>
      </c>
      <c r="H43" s="20">
        <v>5.1823416506717852E-2</v>
      </c>
      <c r="I43" s="20">
        <v>0.2034548944337812</v>
      </c>
      <c r="J43" s="20">
        <v>0.12284069097888675</v>
      </c>
      <c r="K43" s="20">
        <v>0.22648752399232247</v>
      </c>
      <c r="L43" s="20">
        <v>0.15930902111324377</v>
      </c>
      <c r="M43" s="20">
        <v>7.1017274472168906E-2</v>
      </c>
      <c r="N43" s="20">
        <v>4.9904030710172742E-2</v>
      </c>
      <c r="O43" s="22">
        <v>3.8387715930902108E-2</v>
      </c>
    </row>
    <row r="44" spans="1:15" x14ac:dyDescent="0.2">
      <c r="A44" s="161"/>
      <c r="B44" s="23" t="s">
        <v>59</v>
      </c>
      <c r="C44" s="24">
        <v>16</v>
      </c>
      <c r="D44" s="25">
        <v>0</v>
      </c>
      <c r="E44" s="25">
        <v>0</v>
      </c>
      <c r="F44" s="25">
        <v>0</v>
      </c>
      <c r="G44" s="25">
        <v>0.125</v>
      </c>
      <c r="H44" s="25">
        <v>0</v>
      </c>
      <c r="I44" s="25">
        <v>6.25E-2</v>
      </c>
      <c r="J44" s="25">
        <v>0.1875</v>
      </c>
      <c r="K44" s="25">
        <v>6.25E-2</v>
      </c>
      <c r="L44" s="25">
        <v>6.25E-2</v>
      </c>
      <c r="M44" s="25">
        <v>6.25E-2</v>
      </c>
      <c r="N44" s="25">
        <v>0</v>
      </c>
      <c r="O44" s="27">
        <v>0.4375</v>
      </c>
    </row>
    <row r="45" spans="1:15" ht="12" customHeight="1" x14ac:dyDescent="0.2">
      <c r="A45" s="175" t="s">
        <v>115</v>
      </c>
      <c r="B45" s="13" t="s">
        <v>62</v>
      </c>
      <c r="C45" s="14">
        <v>257</v>
      </c>
      <c r="D45" s="15">
        <v>0</v>
      </c>
      <c r="E45" s="15">
        <v>0</v>
      </c>
      <c r="F45" s="15">
        <v>7.7821011673151752E-3</v>
      </c>
      <c r="G45" s="15">
        <v>8.171206225680934E-2</v>
      </c>
      <c r="H45" s="15">
        <v>4.6692607003891051E-2</v>
      </c>
      <c r="I45" s="15">
        <v>0.11284046692607004</v>
      </c>
      <c r="J45" s="15">
        <v>0.13618677042801555</v>
      </c>
      <c r="K45" s="15">
        <v>0.2140077821011673</v>
      </c>
      <c r="L45" s="15">
        <v>0.22957198443579765</v>
      </c>
      <c r="M45" s="15">
        <v>7.3929961089494164E-2</v>
      </c>
      <c r="N45" s="15">
        <v>5.8365758754863814E-2</v>
      </c>
      <c r="O45" s="17">
        <v>3.8910505836575876E-2</v>
      </c>
    </row>
    <row r="46" spans="1:15" x14ac:dyDescent="0.2">
      <c r="A46" s="176"/>
      <c r="B46" s="18" t="s">
        <v>63</v>
      </c>
      <c r="C46" s="19">
        <v>826</v>
      </c>
      <c r="D46" s="20">
        <v>8.4745762711864406E-3</v>
      </c>
      <c r="E46" s="20">
        <v>2.4213075060532689E-3</v>
      </c>
      <c r="F46" s="20">
        <v>7.2639225181598066E-3</v>
      </c>
      <c r="G46" s="20">
        <v>3.026634382566586E-2</v>
      </c>
      <c r="H46" s="20">
        <v>5.2058111380145281E-2</v>
      </c>
      <c r="I46" s="20">
        <v>0.13317191283292978</v>
      </c>
      <c r="J46" s="20">
        <v>0.11743341404358354</v>
      </c>
      <c r="K46" s="20">
        <v>0.25423728813559321</v>
      </c>
      <c r="L46" s="20">
        <v>0.22276029055690072</v>
      </c>
      <c r="M46" s="20">
        <v>8.4745762711864403E-2</v>
      </c>
      <c r="N46" s="20">
        <v>7.1428571428571425E-2</v>
      </c>
      <c r="O46" s="22">
        <v>1.5738498789346248E-2</v>
      </c>
    </row>
    <row r="47" spans="1:15" x14ac:dyDescent="0.2">
      <c r="A47" s="177"/>
      <c r="B47" s="18" t="s">
        <v>64</v>
      </c>
      <c r="C47" s="19">
        <v>599</v>
      </c>
      <c r="D47" s="20">
        <v>1.001669449081803E-2</v>
      </c>
      <c r="E47" s="20">
        <v>3.3388981636060101E-3</v>
      </c>
      <c r="F47" s="20">
        <v>1.335559265442404E-2</v>
      </c>
      <c r="G47" s="20">
        <v>2.337228714524207E-2</v>
      </c>
      <c r="H47" s="20">
        <v>7.0116861435726208E-2</v>
      </c>
      <c r="I47" s="20">
        <v>0.15025041736227046</v>
      </c>
      <c r="J47" s="20">
        <v>0.1686143572621035</v>
      </c>
      <c r="K47" s="20">
        <v>0.24540901502504173</v>
      </c>
      <c r="L47" s="20">
        <v>0.18530884808013356</v>
      </c>
      <c r="M47" s="20">
        <v>6.3439065108514187E-2</v>
      </c>
      <c r="N47" s="20">
        <v>6.0100166944908183E-2</v>
      </c>
      <c r="O47" s="22">
        <v>6.6777963272120202E-3</v>
      </c>
    </row>
    <row r="48" spans="1:15" x14ac:dyDescent="0.2">
      <c r="A48" s="175"/>
      <c r="B48" s="18" t="s">
        <v>65</v>
      </c>
      <c r="C48" s="19">
        <v>296</v>
      </c>
      <c r="D48" s="20">
        <v>0</v>
      </c>
      <c r="E48" s="20">
        <v>0</v>
      </c>
      <c r="F48" s="20">
        <v>1.0135135135135136E-2</v>
      </c>
      <c r="G48" s="20">
        <v>6.7567567567567571E-3</v>
      </c>
      <c r="H48" s="20">
        <v>5.7432432432432436E-2</v>
      </c>
      <c r="I48" s="20">
        <v>0.22972972972972974</v>
      </c>
      <c r="J48" s="20">
        <v>0.125</v>
      </c>
      <c r="K48" s="20">
        <v>0.21621621621621623</v>
      </c>
      <c r="L48" s="20">
        <v>0.20608108108108109</v>
      </c>
      <c r="M48" s="20">
        <v>7.4324324324324328E-2</v>
      </c>
      <c r="N48" s="20">
        <v>6.7567567567567571E-2</v>
      </c>
      <c r="O48" s="22">
        <v>6.7567567567567571E-3</v>
      </c>
    </row>
    <row r="49" spans="1:15" x14ac:dyDescent="0.2">
      <c r="A49" s="177"/>
      <c r="B49" s="23" t="s">
        <v>59</v>
      </c>
      <c r="C49" s="24">
        <v>10</v>
      </c>
      <c r="D49" s="25">
        <v>0</v>
      </c>
      <c r="E49" s="25">
        <v>0</v>
      </c>
      <c r="F49" s="25">
        <v>0</v>
      </c>
      <c r="G49" s="25">
        <v>0</v>
      </c>
      <c r="H49" s="25">
        <v>0</v>
      </c>
      <c r="I49" s="25">
        <v>0.4</v>
      </c>
      <c r="J49" s="25">
        <v>0.2</v>
      </c>
      <c r="K49" s="25">
        <v>0.2</v>
      </c>
      <c r="L49" s="25">
        <v>0</v>
      </c>
      <c r="M49" s="25">
        <v>0.2</v>
      </c>
      <c r="N49" s="25">
        <v>0</v>
      </c>
      <c r="O49" s="27">
        <v>0</v>
      </c>
    </row>
    <row r="50" spans="1:15" ht="12" customHeight="1" x14ac:dyDescent="0.2">
      <c r="A50" s="159" t="s">
        <v>116</v>
      </c>
      <c r="B50" s="13" t="s">
        <v>66</v>
      </c>
      <c r="C50" s="14">
        <v>1431</v>
      </c>
      <c r="D50" s="15">
        <v>9.0845562543675745E-3</v>
      </c>
      <c r="E50" s="15">
        <v>8.385744234800839E-3</v>
      </c>
      <c r="F50" s="15">
        <v>5.5904961565338921E-3</v>
      </c>
      <c r="G50" s="15">
        <v>3.7037037037037035E-2</v>
      </c>
      <c r="H50" s="15">
        <v>6.6387141858839968E-2</v>
      </c>
      <c r="I50" s="15">
        <v>0.18029350104821804</v>
      </c>
      <c r="J50" s="15">
        <v>0.1222921034241789</v>
      </c>
      <c r="K50" s="15">
        <v>0.22781271837875611</v>
      </c>
      <c r="L50" s="15">
        <v>0.20405310971348709</v>
      </c>
      <c r="M50" s="15">
        <v>7.407407407407407E-2</v>
      </c>
      <c r="N50" s="15">
        <v>4.8218029350104823E-2</v>
      </c>
      <c r="O50" s="17">
        <v>1.6771488469601678E-2</v>
      </c>
    </row>
    <row r="51" spans="1:15" x14ac:dyDescent="0.2">
      <c r="A51" s="160"/>
      <c r="B51" s="18" t="s">
        <v>67</v>
      </c>
      <c r="C51" s="19">
        <v>397</v>
      </c>
      <c r="D51" s="20">
        <v>0</v>
      </c>
      <c r="E51" s="20">
        <v>5.0377833753148613E-3</v>
      </c>
      <c r="F51" s="20">
        <v>2.5188916876574307E-3</v>
      </c>
      <c r="G51" s="20">
        <v>3.7783375314861464E-2</v>
      </c>
      <c r="H51" s="20">
        <v>2.7707808564231738E-2</v>
      </c>
      <c r="I51" s="20">
        <v>0.15365239294710328</v>
      </c>
      <c r="J51" s="20">
        <v>0.1712846347607053</v>
      </c>
      <c r="K51" s="20">
        <v>0.23677581863979849</v>
      </c>
      <c r="L51" s="20">
        <v>0.20906801007556675</v>
      </c>
      <c r="M51" s="20">
        <v>7.0528967254408062E-2</v>
      </c>
      <c r="N51" s="20">
        <v>6.0453400503778336E-2</v>
      </c>
      <c r="O51" s="22">
        <v>2.5188916876574308E-2</v>
      </c>
    </row>
    <row r="52" spans="1:15" x14ac:dyDescent="0.2">
      <c r="A52" s="161"/>
      <c r="B52" s="18" t="s">
        <v>68</v>
      </c>
      <c r="C52" s="19">
        <v>1069</v>
      </c>
      <c r="D52" s="20">
        <v>5.6127221702525721E-3</v>
      </c>
      <c r="E52" s="20">
        <v>1.8709073900841909E-3</v>
      </c>
      <c r="F52" s="20">
        <v>1.8709073900841908E-2</v>
      </c>
      <c r="G52" s="20">
        <v>2.05799812909261E-2</v>
      </c>
      <c r="H52" s="20">
        <v>4.5837231057062673E-2</v>
      </c>
      <c r="I52" s="20">
        <v>0.14593077642656688</v>
      </c>
      <c r="J52" s="20">
        <v>0.13002806361085126</v>
      </c>
      <c r="K52" s="20">
        <v>0.23386342376052385</v>
      </c>
      <c r="L52" s="20">
        <v>0.2011225444340505</v>
      </c>
      <c r="M52" s="20">
        <v>0.1028999064546305</v>
      </c>
      <c r="N52" s="20">
        <v>7.5771749298409727E-2</v>
      </c>
      <c r="O52" s="22">
        <v>1.7773620205799812E-2</v>
      </c>
    </row>
    <row r="53" spans="1:15" x14ac:dyDescent="0.2">
      <c r="A53" s="179"/>
      <c r="B53" s="23" t="s">
        <v>59</v>
      </c>
      <c r="C53" s="24">
        <v>15</v>
      </c>
      <c r="D53" s="25">
        <v>0</v>
      </c>
      <c r="E53" s="25">
        <v>0</v>
      </c>
      <c r="F53" s="25">
        <v>0</v>
      </c>
      <c r="G53" s="25">
        <v>0.13333333333333333</v>
      </c>
      <c r="H53" s="25">
        <v>0</v>
      </c>
      <c r="I53" s="25">
        <v>0.13333333333333333</v>
      </c>
      <c r="J53" s="25">
        <v>0.2</v>
      </c>
      <c r="K53" s="25">
        <v>6.6666666666666666E-2</v>
      </c>
      <c r="L53" s="25">
        <v>6.6666666666666666E-2</v>
      </c>
      <c r="M53" s="25">
        <v>6.6666666666666666E-2</v>
      </c>
      <c r="N53" s="25">
        <v>0</v>
      </c>
      <c r="O53" s="27">
        <v>0.33333333333333331</v>
      </c>
    </row>
    <row r="54" spans="1:15" ht="12" customHeight="1" x14ac:dyDescent="0.2">
      <c r="A54" s="175" t="s">
        <v>117</v>
      </c>
      <c r="B54" s="13" t="s">
        <v>69</v>
      </c>
      <c r="C54" s="14">
        <v>89</v>
      </c>
      <c r="D54" s="15">
        <v>0</v>
      </c>
      <c r="E54" s="15">
        <v>0</v>
      </c>
      <c r="F54" s="15">
        <v>0</v>
      </c>
      <c r="G54" s="15">
        <v>2.247191011235955E-2</v>
      </c>
      <c r="H54" s="15">
        <v>3.3707865168539325E-2</v>
      </c>
      <c r="I54" s="15">
        <v>6.741573033707865E-2</v>
      </c>
      <c r="J54" s="15">
        <v>0.19101123595505617</v>
      </c>
      <c r="K54" s="15">
        <v>0.2808988764044944</v>
      </c>
      <c r="L54" s="15">
        <v>0.19101123595505617</v>
      </c>
      <c r="M54" s="15">
        <v>0.11235955056179775</v>
      </c>
      <c r="N54" s="15">
        <v>8.98876404494382E-2</v>
      </c>
      <c r="O54" s="17">
        <v>1.1235955056179775E-2</v>
      </c>
    </row>
    <row r="55" spans="1:15" x14ac:dyDescent="0.2">
      <c r="A55" s="176"/>
      <c r="B55" s="18" t="s">
        <v>70</v>
      </c>
      <c r="C55" s="19">
        <v>224</v>
      </c>
      <c r="D55" s="20">
        <v>8.9285714285714281E-3</v>
      </c>
      <c r="E55" s="20">
        <v>0</v>
      </c>
      <c r="F55" s="20">
        <v>1.7857142857142856E-2</v>
      </c>
      <c r="G55" s="20">
        <v>3.125E-2</v>
      </c>
      <c r="H55" s="20">
        <v>4.4642857142857144E-2</v>
      </c>
      <c r="I55" s="20">
        <v>6.25E-2</v>
      </c>
      <c r="J55" s="20">
        <v>0.13392857142857142</v>
      </c>
      <c r="K55" s="20">
        <v>0.19642857142857142</v>
      </c>
      <c r="L55" s="20">
        <v>0.25892857142857145</v>
      </c>
      <c r="M55" s="20">
        <v>0.12946428571428573</v>
      </c>
      <c r="N55" s="20">
        <v>9.8214285714285712E-2</v>
      </c>
      <c r="O55" s="22">
        <v>1.7857142857142856E-2</v>
      </c>
    </row>
    <row r="56" spans="1:15" x14ac:dyDescent="0.2">
      <c r="A56" s="177"/>
      <c r="B56" s="18" t="s">
        <v>71</v>
      </c>
      <c r="C56" s="19">
        <v>1140</v>
      </c>
      <c r="D56" s="20">
        <v>3.5087719298245615E-3</v>
      </c>
      <c r="E56" s="20">
        <v>3.5087719298245615E-3</v>
      </c>
      <c r="F56" s="20">
        <v>1.4912280701754385E-2</v>
      </c>
      <c r="G56" s="20">
        <v>2.2807017543859651E-2</v>
      </c>
      <c r="H56" s="20">
        <v>3.9473684210526314E-2</v>
      </c>
      <c r="I56" s="20">
        <v>0.17017543859649123</v>
      </c>
      <c r="J56" s="20">
        <v>0.14035087719298245</v>
      </c>
      <c r="K56" s="20">
        <v>0.2412280701754386</v>
      </c>
      <c r="L56" s="20">
        <v>0.19210526315789472</v>
      </c>
      <c r="M56" s="20">
        <v>8.6842105263157901E-2</v>
      </c>
      <c r="N56" s="20">
        <v>6.403508771929825E-2</v>
      </c>
      <c r="O56" s="22">
        <v>2.1052631578947368E-2</v>
      </c>
    </row>
    <row r="57" spans="1:15" ht="12.5" thickBot="1" x14ac:dyDescent="0.25">
      <c r="A57" s="178"/>
      <c r="B57" s="33" t="s">
        <v>59</v>
      </c>
      <c r="C57" s="34">
        <v>13</v>
      </c>
      <c r="D57" s="35">
        <v>0</v>
      </c>
      <c r="E57" s="35">
        <v>0</v>
      </c>
      <c r="F57" s="35">
        <v>0</v>
      </c>
      <c r="G57" s="35">
        <v>0.15384615384615385</v>
      </c>
      <c r="H57" s="35">
        <v>0.15384615384615385</v>
      </c>
      <c r="I57" s="35">
        <v>0.23076923076923078</v>
      </c>
      <c r="J57" s="35">
        <v>0</v>
      </c>
      <c r="K57" s="35">
        <v>0</v>
      </c>
      <c r="L57" s="35">
        <v>0.30769230769230771</v>
      </c>
      <c r="M57" s="35">
        <v>0</v>
      </c>
      <c r="N57" s="35">
        <v>0.15384615384615385</v>
      </c>
      <c r="O57" s="37">
        <v>0</v>
      </c>
    </row>
    <row r="58" spans="1:15" x14ac:dyDescent="0.2">
      <c r="A58" s="98" t="s">
        <v>430</v>
      </c>
    </row>
  </sheetData>
  <mergeCells count="13">
    <mergeCell ref="A50:A53"/>
    <mergeCell ref="A54:A57"/>
    <mergeCell ref="A6:A13"/>
    <mergeCell ref="A14:A16"/>
    <mergeCell ref="A17:A22"/>
    <mergeCell ref="A23:A35"/>
    <mergeCell ref="A36:A44"/>
    <mergeCell ref="A45:A49"/>
    <mergeCell ref="O3:O4"/>
    <mergeCell ref="A5:B5"/>
    <mergeCell ref="A3:B4"/>
    <mergeCell ref="C3:C4"/>
    <mergeCell ref="A1:O1"/>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117"/>
  <sheetViews>
    <sheetView workbookViewId="0">
      <pane ySplit="4" topLeftCell="A54"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bestFit="1" customWidth="1"/>
    <col min="3" max="3" width="7.59765625" style="2" customWidth="1"/>
    <col min="4" max="12" width="8.69921875" style="2" customWidth="1"/>
    <col min="13" max="16384" width="9.09765625" style="2"/>
  </cols>
  <sheetData>
    <row r="1" spans="1:12" customFormat="1" ht="29.25" customHeight="1" thickBot="1" x14ac:dyDescent="0.25">
      <c r="A1" s="183" t="s">
        <v>317</v>
      </c>
      <c r="B1" s="193"/>
      <c r="C1" s="193"/>
      <c r="D1" s="193"/>
      <c r="E1" s="193"/>
      <c r="F1" s="193"/>
      <c r="G1" s="193"/>
      <c r="H1" s="193"/>
      <c r="I1" s="193"/>
      <c r="J1" s="193"/>
      <c r="K1" s="193"/>
      <c r="L1" s="194"/>
    </row>
    <row r="2" spans="1:12" ht="15.75" customHeight="1" thickBot="1" x14ac:dyDescent="0.25"/>
    <row r="3" spans="1:12" s="5" customFormat="1" ht="12" customHeight="1" x14ac:dyDescent="0.2">
      <c r="A3" s="167"/>
      <c r="B3" s="168"/>
      <c r="C3" s="171" t="s">
        <v>147</v>
      </c>
      <c r="D3" s="3">
        <v>1</v>
      </c>
      <c r="E3" s="56">
        <v>2</v>
      </c>
      <c r="F3" s="56">
        <v>3</v>
      </c>
      <c r="G3" s="56">
        <v>4</v>
      </c>
      <c r="H3" s="56">
        <v>5</v>
      </c>
      <c r="I3" s="56">
        <v>6</v>
      </c>
      <c r="J3" s="56">
        <v>7</v>
      </c>
      <c r="K3" s="56">
        <v>8</v>
      </c>
      <c r="L3" s="147">
        <v>9</v>
      </c>
    </row>
    <row r="4" spans="1:12" s="5" customFormat="1" ht="36.5" thickBot="1" x14ac:dyDescent="0.25">
      <c r="A4" s="169"/>
      <c r="B4" s="170"/>
      <c r="C4" s="172"/>
      <c r="D4" s="6" t="s">
        <v>329</v>
      </c>
      <c r="E4" s="57" t="s">
        <v>330</v>
      </c>
      <c r="F4" s="57" t="s">
        <v>331</v>
      </c>
      <c r="G4" s="57" t="s">
        <v>332</v>
      </c>
      <c r="H4" s="57" t="s">
        <v>333</v>
      </c>
      <c r="I4" s="57" t="s">
        <v>334</v>
      </c>
      <c r="J4" s="57" t="s">
        <v>154</v>
      </c>
      <c r="K4" s="57" t="s">
        <v>335</v>
      </c>
      <c r="L4" s="155" t="s">
        <v>336</v>
      </c>
    </row>
    <row r="5" spans="1:12" ht="12.5" thickBot="1" x14ac:dyDescent="0.25">
      <c r="A5" s="162" t="s">
        <v>107</v>
      </c>
      <c r="B5" s="163"/>
      <c r="C5" s="9">
        <v>2912</v>
      </c>
      <c r="D5" s="10">
        <v>0.45157967032967034</v>
      </c>
      <c r="E5" s="10">
        <v>0.55048076923076927</v>
      </c>
      <c r="F5" s="10">
        <v>8.4134615384615391E-2</v>
      </c>
      <c r="G5" s="10">
        <v>0.68543956043956045</v>
      </c>
      <c r="H5" s="10">
        <v>0.49381868131868134</v>
      </c>
      <c r="I5" s="10">
        <v>0.23523351648351648</v>
      </c>
      <c r="J5" s="10">
        <v>0.31524725274725274</v>
      </c>
      <c r="K5" s="10">
        <v>0.22184065934065933</v>
      </c>
      <c r="L5" s="12">
        <v>0.12053571428571429</v>
      </c>
    </row>
    <row r="6" spans="1:12" ht="12" customHeight="1" x14ac:dyDescent="0.2">
      <c r="A6" s="159" t="s">
        <v>108</v>
      </c>
      <c r="B6" s="13" t="s">
        <v>52</v>
      </c>
      <c r="C6" s="14">
        <v>704</v>
      </c>
      <c r="D6" s="15">
        <v>0.44602272727272729</v>
      </c>
      <c r="E6" s="15">
        <v>0.59375</v>
      </c>
      <c r="F6" s="15">
        <v>5.3977272727272728E-2</v>
      </c>
      <c r="G6" s="15">
        <v>0.63352272727272729</v>
      </c>
      <c r="H6" s="15">
        <v>0.48011363636363635</v>
      </c>
      <c r="I6" s="15">
        <v>0.21875</v>
      </c>
      <c r="J6" s="15">
        <v>0.30965909090909088</v>
      </c>
      <c r="K6" s="15">
        <v>0.26420454545454547</v>
      </c>
      <c r="L6" s="17">
        <v>0.12784090909090909</v>
      </c>
    </row>
    <row r="7" spans="1:12" x14ac:dyDescent="0.2">
      <c r="A7" s="160"/>
      <c r="B7" s="18" t="s">
        <v>53</v>
      </c>
      <c r="C7" s="19">
        <v>628</v>
      </c>
      <c r="D7" s="20">
        <v>0.46178343949044587</v>
      </c>
      <c r="E7" s="20">
        <v>0.55414012738853502</v>
      </c>
      <c r="F7" s="20">
        <v>7.9617834394904455E-2</v>
      </c>
      <c r="G7" s="20">
        <v>0.7420382165605095</v>
      </c>
      <c r="H7" s="20">
        <v>0.51910828025477707</v>
      </c>
      <c r="I7" s="20">
        <v>0.22611464968152867</v>
      </c>
      <c r="J7" s="20">
        <v>0.30891719745222929</v>
      </c>
      <c r="K7" s="20">
        <v>0.18152866242038215</v>
      </c>
      <c r="L7" s="22">
        <v>0.10828025477707007</v>
      </c>
    </row>
    <row r="8" spans="1:12" x14ac:dyDescent="0.2">
      <c r="A8" s="160"/>
      <c r="B8" s="18" t="s">
        <v>54</v>
      </c>
      <c r="C8" s="19">
        <v>308</v>
      </c>
      <c r="D8" s="20">
        <v>0.44805194805194803</v>
      </c>
      <c r="E8" s="20">
        <v>0.51298701298701299</v>
      </c>
      <c r="F8" s="20">
        <v>9.0909090909090912E-2</v>
      </c>
      <c r="G8" s="20">
        <v>0.66233766233766234</v>
      </c>
      <c r="H8" s="20">
        <v>0.48701298701298701</v>
      </c>
      <c r="I8" s="20">
        <v>0.24025974025974026</v>
      </c>
      <c r="J8" s="20">
        <v>0.30519480519480519</v>
      </c>
      <c r="K8" s="20">
        <v>0.18181818181818182</v>
      </c>
      <c r="L8" s="22">
        <v>0.15584415584415584</v>
      </c>
    </row>
    <row r="9" spans="1:12" x14ac:dyDescent="0.2">
      <c r="A9" s="160"/>
      <c r="B9" s="18" t="s">
        <v>55</v>
      </c>
      <c r="C9" s="19">
        <v>520</v>
      </c>
      <c r="D9" s="20">
        <v>0.4653846153846154</v>
      </c>
      <c r="E9" s="20">
        <v>0.53846153846153844</v>
      </c>
      <c r="F9" s="20">
        <v>0.11153846153846154</v>
      </c>
      <c r="G9" s="20">
        <v>0.68846153846153846</v>
      </c>
      <c r="H9" s="20">
        <v>0.52307692307692311</v>
      </c>
      <c r="I9" s="20">
        <v>0.27307692307692305</v>
      </c>
      <c r="J9" s="20">
        <v>0.33846153846153848</v>
      </c>
      <c r="K9" s="20">
        <v>0.25</v>
      </c>
      <c r="L9" s="22">
        <v>0.12692307692307692</v>
      </c>
    </row>
    <row r="10" spans="1:12" x14ac:dyDescent="0.2">
      <c r="A10" s="160"/>
      <c r="B10" s="18" t="s">
        <v>56</v>
      </c>
      <c r="C10" s="19">
        <v>312</v>
      </c>
      <c r="D10" s="20">
        <v>0.39743589743589741</v>
      </c>
      <c r="E10" s="20">
        <v>0.54487179487179482</v>
      </c>
      <c r="F10" s="20">
        <v>8.9743589743589744E-2</v>
      </c>
      <c r="G10" s="20">
        <v>0.76282051282051277</v>
      </c>
      <c r="H10" s="20">
        <v>0.47435897435897434</v>
      </c>
      <c r="I10" s="20">
        <v>0.23076923076923078</v>
      </c>
      <c r="J10" s="20">
        <v>0.32692307692307693</v>
      </c>
      <c r="K10" s="20">
        <v>0.1858974358974359</v>
      </c>
      <c r="L10" s="22">
        <v>0.10256410256410256</v>
      </c>
    </row>
    <row r="11" spans="1:12" x14ac:dyDescent="0.2">
      <c r="A11" s="160"/>
      <c r="B11" s="18" t="s">
        <v>57</v>
      </c>
      <c r="C11" s="19">
        <v>336</v>
      </c>
      <c r="D11" s="20">
        <v>0.47023809523809523</v>
      </c>
      <c r="E11" s="20">
        <v>0.5178571428571429</v>
      </c>
      <c r="F11" s="20">
        <v>8.9285714285714288E-2</v>
      </c>
      <c r="G11" s="20">
        <v>0.6607142857142857</v>
      </c>
      <c r="H11" s="20">
        <v>0.47023809523809523</v>
      </c>
      <c r="I11" s="20">
        <v>0.22023809523809523</v>
      </c>
      <c r="J11" s="20">
        <v>0.31547619047619047</v>
      </c>
      <c r="K11" s="20">
        <v>0.23809523809523808</v>
      </c>
      <c r="L11" s="22">
        <v>0.10119047619047619</v>
      </c>
    </row>
    <row r="12" spans="1:12" x14ac:dyDescent="0.2">
      <c r="A12" s="160"/>
      <c r="B12" s="18" t="s">
        <v>58</v>
      </c>
      <c r="C12" s="19">
        <v>92</v>
      </c>
      <c r="D12" s="20">
        <v>0.51086956521739135</v>
      </c>
      <c r="E12" s="20">
        <v>0.54347826086956519</v>
      </c>
      <c r="F12" s="20">
        <v>0.13043478260869565</v>
      </c>
      <c r="G12" s="20">
        <v>0.59782608695652173</v>
      </c>
      <c r="H12" s="20">
        <v>0.44565217391304346</v>
      </c>
      <c r="I12" s="20">
        <v>0.2608695652173913</v>
      </c>
      <c r="J12" s="20">
        <v>0.29347826086956524</v>
      </c>
      <c r="K12" s="20">
        <v>0.22826086956521738</v>
      </c>
      <c r="L12" s="22">
        <v>0.11956521739130435</v>
      </c>
    </row>
    <row r="13" spans="1:12" x14ac:dyDescent="0.2">
      <c r="A13" s="161"/>
      <c r="B13" s="23" t="s">
        <v>59</v>
      </c>
      <c r="C13" s="24">
        <v>12</v>
      </c>
      <c r="D13" s="25">
        <v>0.16666666666666666</v>
      </c>
      <c r="E13" s="25">
        <v>0.41666666666666669</v>
      </c>
      <c r="F13" s="25">
        <v>8.3333333333333329E-2</v>
      </c>
      <c r="G13" s="25">
        <v>0.58333333333333337</v>
      </c>
      <c r="H13" s="25">
        <v>0.41666666666666669</v>
      </c>
      <c r="I13" s="25">
        <v>0.25</v>
      </c>
      <c r="J13" s="25">
        <v>8.3333333333333329E-2</v>
      </c>
      <c r="K13" s="25">
        <v>8.3333333333333329E-2</v>
      </c>
      <c r="L13" s="27">
        <v>0.16666666666666666</v>
      </c>
    </row>
    <row r="14" spans="1:12" x14ac:dyDescent="0.2">
      <c r="A14" s="159" t="s">
        <v>109</v>
      </c>
      <c r="B14" s="13" t="s">
        <v>110</v>
      </c>
      <c r="C14" s="19">
        <v>1303</v>
      </c>
      <c r="D14" s="20">
        <v>0.4382194934765925</v>
      </c>
      <c r="E14" s="20">
        <v>0.51573292402148885</v>
      </c>
      <c r="F14" s="20">
        <v>0.10590943975441289</v>
      </c>
      <c r="G14" s="20">
        <v>0.63085188027628547</v>
      </c>
      <c r="H14" s="20">
        <v>0.41826554105909441</v>
      </c>
      <c r="I14" s="20">
        <v>0.19493476592478895</v>
      </c>
      <c r="J14" s="20">
        <v>0.34228702993092863</v>
      </c>
      <c r="K14" s="20">
        <v>0.23867996930161167</v>
      </c>
      <c r="L14" s="22">
        <v>0.11051419800460476</v>
      </c>
    </row>
    <row r="15" spans="1:12" x14ac:dyDescent="0.2">
      <c r="A15" s="160"/>
      <c r="B15" s="18" t="s">
        <v>111</v>
      </c>
      <c r="C15" s="19">
        <v>1575</v>
      </c>
      <c r="D15" s="20">
        <v>0.46285714285714286</v>
      </c>
      <c r="E15" s="20">
        <v>0.57904761904761903</v>
      </c>
      <c r="F15" s="20">
        <v>6.4761904761904757E-2</v>
      </c>
      <c r="G15" s="20">
        <v>0.73523809523809525</v>
      </c>
      <c r="H15" s="20">
        <v>0.55428571428571427</v>
      </c>
      <c r="I15" s="20">
        <v>0.26920634920634923</v>
      </c>
      <c r="J15" s="20">
        <v>0.29523809523809524</v>
      </c>
      <c r="K15" s="20">
        <v>0.20952380952380953</v>
      </c>
      <c r="L15" s="22">
        <v>0.13015873015873017</v>
      </c>
    </row>
    <row r="16" spans="1:12" x14ac:dyDescent="0.2">
      <c r="A16" s="161"/>
      <c r="B16" s="23" t="s">
        <v>40</v>
      </c>
      <c r="C16" s="24">
        <v>34</v>
      </c>
      <c r="D16" s="25">
        <v>0.44117647058823528</v>
      </c>
      <c r="E16" s="25">
        <v>0.55882352941176472</v>
      </c>
      <c r="F16" s="25">
        <v>0.14705882352941177</v>
      </c>
      <c r="G16" s="25">
        <v>0.47058823529411764</v>
      </c>
      <c r="H16" s="25">
        <v>0.58823529411764708</v>
      </c>
      <c r="I16" s="25">
        <v>0.20588235294117646</v>
      </c>
      <c r="J16" s="25">
        <v>0.20588235294117646</v>
      </c>
      <c r="K16" s="25">
        <v>0.14705882352941177</v>
      </c>
      <c r="L16" s="27">
        <v>5.8823529411764705E-2</v>
      </c>
    </row>
    <row r="17" spans="1:12" ht="12" customHeight="1" x14ac:dyDescent="0.2">
      <c r="A17" s="159" t="s">
        <v>112</v>
      </c>
      <c r="B17" s="28" t="s">
        <v>39</v>
      </c>
      <c r="C17" s="29">
        <v>506</v>
      </c>
      <c r="D17" s="30">
        <v>0.60474308300395252</v>
      </c>
      <c r="E17" s="30">
        <v>0.61264822134387353</v>
      </c>
      <c r="F17" s="30">
        <v>0.18379446640316205</v>
      </c>
      <c r="G17" s="30">
        <v>0.63438735177865613</v>
      </c>
      <c r="H17" s="30">
        <v>0.5731225296442688</v>
      </c>
      <c r="I17" s="30">
        <v>0.3715415019762846</v>
      </c>
      <c r="J17" s="30">
        <v>0.4525691699604743</v>
      </c>
      <c r="K17" s="30">
        <v>0.17391304347826086</v>
      </c>
      <c r="L17" s="32">
        <v>0.116600790513834</v>
      </c>
    </row>
    <row r="18" spans="1:12" x14ac:dyDescent="0.2">
      <c r="A18" s="161"/>
      <c r="B18" s="18" t="s">
        <v>129</v>
      </c>
      <c r="C18" s="19">
        <v>753</v>
      </c>
      <c r="D18" s="20">
        <v>0.44621513944223107</v>
      </c>
      <c r="E18" s="20">
        <v>0.61487383798140771</v>
      </c>
      <c r="F18" s="20">
        <v>0.10092961487383798</v>
      </c>
      <c r="G18" s="20">
        <v>0.64541832669322707</v>
      </c>
      <c r="H18" s="20">
        <v>0.58565737051792832</v>
      </c>
      <c r="I18" s="20">
        <v>0.41035856573705182</v>
      </c>
      <c r="J18" s="20">
        <v>0.4209827357237716</v>
      </c>
      <c r="K18" s="20">
        <v>0.18061088977423639</v>
      </c>
      <c r="L18" s="22">
        <v>9.9601593625498003E-2</v>
      </c>
    </row>
    <row r="19" spans="1:12" x14ac:dyDescent="0.2">
      <c r="A19" s="159"/>
      <c r="B19" s="18" t="s">
        <v>130</v>
      </c>
      <c r="C19" s="19">
        <v>807</v>
      </c>
      <c r="D19" s="20">
        <v>0.43866171003717475</v>
      </c>
      <c r="E19" s="20">
        <v>0.57620817843866168</v>
      </c>
      <c r="F19" s="20">
        <v>5.8240396530359353E-2</v>
      </c>
      <c r="G19" s="20">
        <v>0.72862453531598514</v>
      </c>
      <c r="H19" s="20">
        <v>0.49938042131350679</v>
      </c>
      <c r="I19" s="20">
        <v>0.15117719950433706</v>
      </c>
      <c r="J19" s="20">
        <v>0.32342007434944237</v>
      </c>
      <c r="K19" s="20">
        <v>0.23915737298636927</v>
      </c>
      <c r="L19" s="22">
        <v>0.13754646840148699</v>
      </c>
    </row>
    <row r="20" spans="1:12" x14ac:dyDescent="0.2">
      <c r="A20" s="160"/>
      <c r="B20" s="18" t="s">
        <v>131</v>
      </c>
      <c r="C20" s="19">
        <v>594</v>
      </c>
      <c r="D20" s="20">
        <v>0.38552188552188554</v>
      </c>
      <c r="E20" s="20">
        <v>0.48989898989898989</v>
      </c>
      <c r="F20" s="20">
        <v>3.0303030303030304E-2</v>
      </c>
      <c r="G20" s="20">
        <v>0.68686868686868685</v>
      </c>
      <c r="H20" s="20">
        <v>0.36026936026936029</v>
      </c>
      <c r="I20" s="20">
        <v>7.7441077441077436E-2</v>
      </c>
      <c r="J20" s="20">
        <v>0.14646464646464646</v>
      </c>
      <c r="K20" s="20">
        <v>0.25925925925925924</v>
      </c>
      <c r="L20" s="22">
        <v>0.12457912457912458</v>
      </c>
    </row>
    <row r="21" spans="1:12" x14ac:dyDescent="0.2">
      <c r="A21" s="160"/>
      <c r="B21" s="18" t="s">
        <v>132</v>
      </c>
      <c r="C21" s="19">
        <v>234</v>
      </c>
      <c r="D21" s="20">
        <v>0.36752136752136755</v>
      </c>
      <c r="E21" s="20">
        <v>0.29487179487179488</v>
      </c>
      <c r="F21" s="20">
        <v>4.2735042735042736E-2</v>
      </c>
      <c r="G21" s="20">
        <v>0.79487179487179482</v>
      </c>
      <c r="H21" s="20">
        <v>0.35470085470085472</v>
      </c>
      <c r="I21" s="20">
        <v>7.2649572649572655E-2</v>
      </c>
      <c r="J21" s="20">
        <v>8.9743589743589744E-2</v>
      </c>
      <c r="K21" s="20">
        <v>0.30769230769230771</v>
      </c>
      <c r="L21" s="22">
        <v>0.1111111111111111</v>
      </c>
    </row>
    <row r="22" spans="1:12" x14ac:dyDescent="0.2">
      <c r="A22" s="161"/>
      <c r="B22" s="23" t="s">
        <v>59</v>
      </c>
      <c r="C22" s="24">
        <v>18</v>
      </c>
      <c r="D22" s="25">
        <v>0.22222222222222221</v>
      </c>
      <c r="E22" s="25">
        <v>0.27777777777777779</v>
      </c>
      <c r="F22" s="25">
        <v>5.5555555555555552E-2</v>
      </c>
      <c r="G22" s="25">
        <v>0.3888888888888889</v>
      </c>
      <c r="H22" s="25">
        <v>0.3888888888888889</v>
      </c>
      <c r="I22" s="25">
        <v>0.16666666666666666</v>
      </c>
      <c r="J22" s="25">
        <v>0.16666666666666666</v>
      </c>
      <c r="K22" s="25">
        <v>0.16666666666666666</v>
      </c>
      <c r="L22" s="27">
        <v>0.33333333333333331</v>
      </c>
    </row>
    <row r="23" spans="1:12" ht="12" customHeight="1" x14ac:dyDescent="0.2">
      <c r="A23" s="159" t="s">
        <v>113</v>
      </c>
      <c r="B23" s="28" t="s">
        <v>41</v>
      </c>
      <c r="C23" s="14">
        <v>204</v>
      </c>
      <c r="D23" s="15">
        <v>0.63235294117647056</v>
      </c>
      <c r="E23" s="15">
        <v>0.55392156862745101</v>
      </c>
      <c r="F23" s="15">
        <v>0.21568627450980393</v>
      </c>
      <c r="G23" s="15">
        <v>0.52450980392156865</v>
      </c>
      <c r="H23" s="15">
        <v>0.43627450980392157</v>
      </c>
      <c r="I23" s="15">
        <v>0.27941176470588236</v>
      </c>
      <c r="J23" s="15">
        <v>0.44117647058823528</v>
      </c>
      <c r="K23" s="15">
        <v>0.16176470588235295</v>
      </c>
      <c r="L23" s="17">
        <v>8.8235294117647065E-2</v>
      </c>
    </row>
    <row r="24" spans="1:12" x14ac:dyDescent="0.2">
      <c r="A24" s="160"/>
      <c r="B24" s="18" t="s">
        <v>133</v>
      </c>
      <c r="C24" s="19">
        <v>309</v>
      </c>
      <c r="D24" s="20">
        <v>0.46601941747572817</v>
      </c>
      <c r="E24" s="20">
        <v>0.59870550161812297</v>
      </c>
      <c r="F24" s="20">
        <v>0.15210355987055016</v>
      </c>
      <c r="G24" s="20">
        <v>0.57281553398058249</v>
      </c>
      <c r="H24" s="20">
        <v>0.48220064724919093</v>
      </c>
      <c r="I24" s="20">
        <v>0.36245954692556637</v>
      </c>
      <c r="J24" s="20">
        <v>0.49190938511326859</v>
      </c>
      <c r="K24" s="20">
        <v>0.18446601941747573</v>
      </c>
      <c r="L24" s="22">
        <v>7.4433656957928807E-2</v>
      </c>
    </row>
    <row r="25" spans="1:12" x14ac:dyDescent="0.2">
      <c r="A25" s="161"/>
      <c r="B25" s="18" t="s">
        <v>134</v>
      </c>
      <c r="C25" s="19">
        <v>379</v>
      </c>
      <c r="D25" s="20">
        <v>0.40369393139841686</v>
      </c>
      <c r="E25" s="20">
        <v>0.56728232189973615</v>
      </c>
      <c r="F25" s="20">
        <v>9.2348284960422161E-2</v>
      </c>
      <c r="G25" s="20">
        <v>0.69920844327176779</v>
      </c>
      <c r="H25" s="20">
        <v>0.48284960422163586</v>
      </c>
      <c r="I25" s="20">
        <v>0.15831134564643801</v>
      </c>
      <c r="J25" s="20">
        <v>0.36939313984168864</v>
      </c>
      <c r="K25" s="20">
        <v>0.26121372031662271</v>
      </c>
      <c r="L25" s="22">
        <v>0.11609498680738786</v>
      </c>
    </row>
    <row r="26" spans="1:12" x14ac:dyDescent="0.2">
      <c r="A26" s="159"/>
      <c r="B26" s="18" t="s">
        <v>135</v>
      </c>
      <c r="C26" s="19">
        <v>298</v>
      </c>
      <c r="D26" s="20">
        <v>0.33892617449664431</v>
      </c>
      <c r="E26" s="20">
        <v>0.4261744966442953</v>
      </c>
      <c r="F26" s="20">
        <v>1.3422818791946308E-2</v>
      </c>
      <c r="G26" s="20">
        <v>0.63422818791946312</v>
      </c>
      <c r="H26" s="20">
        <v>0.30536912751677853</v>
      </c>
      <c r="I26" s="20">
        <v>5.3691275167785234E-2</v>
      </c>
      <c r="J26" s="20">
        <v>0.15771812080536912</v>
      </c>
      <c r="K26" s="20">
        <v>0.29865771812080538</v>
      </c>
      <c r="L26" s="22">
        <v>0.13422818791946309</v>
      </c>
    </row>
    <row r="27" spans="1:12" x14ac:dyDescent="0.2">
      <c r="A27" s="160"/>
      <c r="B27" s="18" t="s">
        <v>136</v>
      </c>
      <c r="C27" s="19">
        <v>111</v>
      </c>
      <c r="D27" s="20">
        <v>0.3963963963963964</v>
      </c>
      <c r="E27" s="20">
        <v>0.28828828828828829</v>
      </c>
      <c r="F27" s="20">
        <v>7.2072072072072071E-2</v>
      </c>
      <c r="G27" s="20">
        <v>0.7567567567567568</v>
      </c>
      <c r="H27" s="20">
        <v>0.29729729729729731</v>
      </c>
      <c r="I27" s="20">
        <v>8.1081081081081086E-2</v>
      </c>
      <c r="J27" s="20">
        <v>0.15315315315315314</v>
      </c>
      <c r="K27" s="20">
        <v>0.27927927927927926</v>
      </c>
      <c r="L27" s="22">
        <v>0.15315315315315314</v>
      </c>
    </row>
    <row r="28" spans="1:12" x14ac:dyDescent="0.2">
      <c r="A28" s="160"/>
      <c r="B28" s="18" t="s">
        <v>42</v>
      </c>
      <c r="C28" s="19">
        <v>2</v>
      </c>
      <c r="D28" s="20">
        <v>0</v>
      </c>
      <c r="E28" s="20">
        <v>0</v>
      </c>
      <c r="F28" s="20">
        <v>0</v>
      </c>
      <c r="G28" s="20">
        <v>0</v>
      </c>
      <c r="H28" s="20">
        <v>0</v>
      </c>
      <c r="I28" s="20">
        <v>0</v>
      </c>
      <c r="J28" s="20">
        <v>0</v>
      </c>
      <c r="K28" s="20">
        <v>1</v>
      </c>
      <c r="L28" s="22">
        <v>1</v>
      </c>
    </row>
    <row r="29" spans="1:12" x14ac:dyDescent="0.2">
      <c r="A29" s="160"/>
      <c r="B29" s="18" t="s">
        <v>43</v>
      </c>
      <c r="C29" s="19">
        <v>295</v>
      </c>
      <c r="D29" s="20">
        <v>0.58305084745762714</v>
      </c>
      <c r="E29" s="20">
        <v>0.6508474576271186</v>
      </c>
      <c r="F29" s="20">
        <v>0.16610169491525423</v>
      </c>
      <c r="G29" s="20">
        <v>0.71525423728813564</v>
      </c>
      <c r="H29" s="20">
        <v>0.65762711864406775</v>
      </c>
      <c r="I29" s="20">
        <v>0.44406779661016949</v>
      </c>
      <c r="J29" s="20">
        <v>0.46440677966101696</v>
      </c>
      <c r="K29" s="20">
        <v>0.1864406779661017</v>
      </c>
      <c r="L29" s="22">
        <v>0.13898305084745763</v>
      </c>
    </row>
    <row r="30" spans="1:12" x14ac:dyDescent="0.2">
      <c r="A30" s="160"/>
      <c r="B30" s="18" t="s">
        <v>137</v>
      </c>
      <c r="C30" s="19">
        <v>438</v>
      </c>
      <c r="D30" s="20">
        <v>0.42922374429223742</v>
      </c>
      <c r="E30" s="20">
        <v>0.62557077625570778</v>
      </c>
      <c r="F30" s="20">
        <v>6.1643835616438353E-2</v>
      </c>
      <c r="G30" s="20">
        <v>0.70091324200913241</v>
      </c>
      <c r="H30" s="20">
        <v>0.65753424657534243</v>
      </c>
      <c r="I30" s="20">
        <v>0.4452054794520548</v>
      </c>
      <c r="J30" s="20">
        <v>0.37214611872146119</v>
      </c>
      <c r="K30" s="20">
        <v>0.18036529680365296</v>
      </c>
      <c r="L30" s="22">
        <v>0.11872146118721461</v>
      </c>
    </row>
    <row r="31" spans="1:12" x14ac:dyDescent="0.2">
      <c r="A31" s="160"/>
      <c r="B31" s="18" t="s">
        <v>138</v>
      </c>
      <c r="C31" s="19">
        <v>425</v>
      </c>
      <c r="D31" s="20">
        <v>0.47294117647058825</v>
      </c>
      <c r="E31" s="20">
        <v>0.58117647058823529</v>
      </c>
      <c r="F31" s="20">
        <v>2.823529411764706E-2</v>
      </c>
      <c r="G31" s="20">
        <v>0.75529411764705878</v>
      </c>
      <c r="H31" s="20">
        <v>0.51294117647058823</v>
      </c>
      <c r="I31" s="20">
        <v>0.14117647058823529</v>
      </c>
      <c r="J31" s="20">
        <v>0.2847058823529412</v>
      </c>
      <c r="K31" s="20">
        <v>0.22117647058823531</v>
      </c>
      <c r="L31" s="22">
        <v>0.15764705882352942</v>
      </c>
    </row>
    <row r="32" spans="1:12" x14ac:dyDescent="0.2">
      <c r="A32" s="160"/>
      <c r="B32" s="18" t="s">
        <v>139</v>
      </c>
      <c r="C32" s="19">
        <v>292</v>
      </c>
      <c r="D32" s="20">
        <v>0.42465753424657532</v>
      </c>
      <c r="E32" s="20">
        <v>0.5547945205479452</v>
      </c>
      <c r="F32" s="20">
        <v>4.1095890410958902E-2</v>
      </c>
      <c r="G32" s="20">
        <v>0.74315068493150682</v>
      </c>
      <c r="H32" s="20">
        <v>0.41438356164383561</v>
      </c>
      <c r="I32" s="20">
        <v>0.10273972602739725</v>
      </c>
      <c r="J32" s="20">
        <v>0.13013698630136986</v>
      </c>
      <c r="K32" s="20">
        <v>0.2089041095890411</v>
      </c>
      <c r="L32" s="22">
        <v>0.11643835616438356</v>
      </c>
    </row>
    <row r="33" spans="1:12" x14ac:dyDescent="0.2">
      <c r="A33" s="160"/>
      <c r="B33" s="18" t="s">
        <v>140</v>
      </c>
      <c r="C33" s="19">
        <v>123</v>
      </c>
      <c r="D33" s="20">
        <v>0.34146341463414637</v>
      </c>
      <c r="E33" s="20">
        <v>0.30081300813008133</v>
      </c>
      <c r="F33" s="20">
        <v>1.6260162601626018E-2</v>
      </c>
      <c r="G33" s="20">
        <v>0.82926829268292679</v>
      </c>
      <c r="H33" s="20">
        <v>0.4065040650406504</v>
      </c>
      <c r="I33" s="20">
        <v>6.5040650406504072E-2</v>
      </c>
      <c r="J33" s="20">
        <v>3.2520325203252036E-2</v>
      </c>
      <c r="K33" s="20">
        <v>0.33333333333333331</v>
      </c>
      <c r="L33" s="22">
        <v>7.3170731707317069E-2</v>
      </c>
    </row>
    <row r="34" spans="1:12" x14ac:dyDescent="0.2">
      <c r="A34" s="160"/>
      <c r="B34" s="18" t="s">
        <v>44</v>
      </c>
      <c r="C34" s="19">
        <v>2</v>
      </c>
      <c r="D34" s="20">
        <v>1</v>
      </c>
      <c r="E34" s="20">
        <v>0</v>
      </c>
      <c r="F34" s="20">
        <v>0</v>
      </c>
      <c r="G34" s="20">
        <v>0</v>
      </c>
      <c r="H34" s="20">
        <v>1</v>
      </c>
      <c r="I34" s="20">
        <v>0</v>
      </c>
      <c r="J34" s="20">
        <v>1</v>
      </c>
      <c r="K34" s="20">
        <v>0</v>
      </c>
      <c r="L34" s="22">
        <v>1</v>
      </c>
    </row>
    <row r="35" spans="1:12" x14ac:dyDescent="0.2">
      <c r="A35" s="161"/>
      <c r="B35" s="23" t="s">
        <v>251</v>
      </c>
      <c r="C35" s="24">
        <v>34</v>
      </c>
      <c r="D35" s="25">
        <v>0.44117647058823528</v>
      </c>
      <c r="E35" s="25">
        <v>0.55882352941176472</v>
      </c>
      <c r="F35" s="25">
        <v>0.14705882352941177</v>
      </c>
      <c r="G35" s="25">
        <v>0.47058823529411764</v>
      </c>
      <c r="H35" s="25">
        <v>0.58823529411764708</v>
      </c>
      <c r="I35" s="25">
        <v>0.20588235294117646</v>
      </c>
      <c r="J35" s="25">
        <v>0.20588235294117646</v>
      </c>
      <c r="K35" s="25">
        <v>0.14705882352941177</v>
      </c>
      <c r="L35" s="27">
        <v>5.8823529411764705E-2</v>
      </c>
    </row>
    <row r="36" spans="1:12" ht="12" customHeight="1" x14ac:dyDescent="0.2">
      <c r="A36" s="159" t="s">
        <v>114</v>
      </c>
      <c r="B36" s="13" t="s">
        <v>141</v>
      </c>
      <c r="C36" s="14">
        <v>36</v>
      </c>
      <c r="D36" s="15">
        <v>0.3611111111111111</v>
      </c>
      <c r="E36" s="15">
        <v>0.41666666666666669</v>
      </c>
      <c r="F36" s="15">
        <v>0.25</v>
      </c>
      <c r="G36" s="15">
        <v>0.75</v>
      </c>
      <c r="H36" s="15">
        <v>0.27777777777777779</v>
      </c>
      <c r="I36" s="15">
        <v>0.1111111111111111</v>
      </c>
      <c r="J36" s="15">
        <v>0.27777777777777779</v>
      </c>
      <c r="K36" s="15">
        <v>0.44444444444444442</v>
      </c>
      <c r="L36" s="17">
        <v>0.25</v>
      </c>
    </row>
    <row r="37" spans="1:12" x14ac:dyDescent="0.2">
      <c r="A37" s="160"/>
      <c r="B37" s="18" t="s">
        <v>142</v>
      </c>
      <c r="C37" s="19">
        <v>176</v>
      </c>
      <c r="D37" s="20">
        <v>0.49431818181818182</v>
      </c>
      <c r="E37" s="20">
        <v>0.59659090909090906</v>
      </c>
      <c r="F37" s="20">
        <v>3.9772727272727272E-2</v>
      </c>
      <c r="G37" s="20">
        <v>0.70454545454545459</v>
      </c>
      <c r="H37" s="20">
        <v>0.48295454545454547</v>
      </c>
      <c r="I37" s="20">
        <v>0.14772727272727273</v>
      </c>
      <c r="J37" s="20">
        <v>0.46590909090909088</v>
      </c>
      <c r="K37" s="20">
        <v>0.23295454545454544</v>
      </c>
      <c r="L37" s="22">
        <v>0.16477272727272727</v>
      </c>
    </row>
    <row r="38" spans="1:12" x14ac:dyDescent="0.2">
      <c r="A38" s="161"/>
      <c r="B38" s="18" t="s">
        <v>143</v>
      </c>
      <c r="C38" s="19">
        <v>968</v>
      </c>
      <c r="D38" s="20">
        <v>0.49276859504132231</v>
      </c>
      <c r="E38" s="20">
        <v>0.60330578512396693</v>
      </c>
      <c r="F38" s="20">
        <v>0.12913223140495866</v>
      </c>
      <c r="G38" s="20">
        <v>0.65082644628099173</v>
      </c>
      <c r="H38" s="20">
        <v>0.52479338842975209</v>
      </c>
      <c r="I38" s="20">
        <v>0.3037190082644628</v>
      </c>
      <c r="J38" s="20">
        <v>0.4524793388429752</v>
      </c>
      <c r="K38" s="20">
        <v>0.21900826446280991</v>
      </c>
      <c r="L38" s="22">
        <v>0.12086776859504132</v>
      </c>
    </row>
    <row r="39" spans="1:12" x14ac:dyDescent="0.2">
      <c r="A39" s="159"/>
      <c r="B39" s="18" t="s">
        <v>144</v>
      </c>
      <c r="C39" s="19">
        <v>522</v>
      </c>
      <c r="D39" s="20">
        <v>0.45977011494252873</v>
      </c>
      <c r="E39" s="20">
        <v>0.58237547892720309</v>
      </c>
      <c r="F39" s="20">
        <v>6.7049808429118771E-2</v>
      </c>
      <c r="G39" s="20">
        <v>0.74712643678160917</v>
      </c>
      <c r="H39" s="20">
        <v>0.58045977011494254</v>
      </c>
      <c r="I39" s="20">
        <v>0.29118773946360155</v>
      </c>
      <c r="J39" s="20">
        <v>0.36206896551724138</v>
      </c>
      <c r="K39" s="20">
        <v>0.18965517241379309</v>
      </c>
      <c r="L39" s="22">
        <v>0.10153256704980843</v>
      </c>
    </row>
    <row r="40" spans="1:12" x14ac:dyDescent="0.2">
      <c r="A40" s="160"/>
      <c r="B40" s="18" t="s">
        <v>145</v>
      </c>
      <c r="C40" s="19">
        <v>204</v>
      </c>
      <c r="D40" s="20">
        <v>0.45588235294117646</v>
      </c>
      <c r="E40" s="20">
        <v>0.52450980392156865</v>
      </c>
      <c r="F40" s="20">
        <v>0.10294117647058823</v>
      </c>
      <c r="G40" s="20">
        <v>0.66666666666666663</v>
      </c>
      <c r="H40" s="20">
        <v>0.44607843137254904</v>
      </c>
      <c r="I40" s="20">
        <v>0.21568627450980393</v>
      </c>
      <c r="J40" s="20">
        <v>0.39215686274509803</v>
      </c>
      <c r="K40" s="20">
        <v>0.16666666666666666</v>
      </c>
      <c r="L40" s="22">
        <v>0.10784313725490197</v>
      </c>
    </row>
    <row r="41" spans="1:12" x14ac:dyDescent="0.2">
      <c r="A41" s="160"/>
      <c r="B41" s="18" t="s">
        <v>60</v>
      </c>
      <c r="C41" s="19">
        <v>82</v>
      </c>
      <c r="D41" s="20">
        <v>0.68292682926829273</v>
      </c>
      <c r="E41" s="20">
        <v>0.54878048780487809</v>
      </c>
      <c r="F41" s="20">
        <v>0.10975609756097561</v>
      </c>
      <c r="G41" s="20">
        <v>0.59756097560975607</v>
      </c>
      <c r="H41" s="20">
        <v>0.57317073170731703</v>
      </c>
      <c r="I41" s="20">
        <v>7.3170731707317069E-2</v>
      </c>
      <c r="J41" s="20">
        <v>0.29268292682926828</v>
      </c>
      <c r="K41" s="20">
        <v>9.7560975609756101E-2</v>
      </c>
      <c r="L41" s="22">
        <v>0.1951219512195122</v>
      </c>
    </row>
    <row r="42" spans="1:12" x14ac:dyDescent="0.2">
      <c r="A42" s="160"/>
      <c r="B42" s="18" t="s">
        <v>61</v>
      </c>
      <c r="C42" s="19">
        <v>387</v>
      </c>
      <c r="D42" s="20">
        <v>0.3979328165374677</v>
      </c>
      <c r="E42" s="20">
        <v>0.56589147286821706</v>
      </c>
      <c r="F42" s="20">
        <v>6.7183462532299745E-2</v>
      </c>
      <c r="G42" s="20">
        <v>0.72609819121447028</v>
      </c>
      <c r="H42" s="20">
        <v>0.51937984496124034</v>
      </c>
      <c r="I42" s="20">
        <v>0.3152454780361757</v>
      </c>
      <c r="J42" s="20">
        <v>0.12403100775193798</v>
      </c>
      <c r="K42" s="20">
        <v>0.23772609819121446</v>
      </c>
      <c r="L42" s="22">
        <v>0.13178294573643412</v>
      </c>
    </row>
    <row r="43" spans="1:12" x14ac:dyDescent="0.2">
      <c r="A43" s="160"/>
      <c r="B43" s="18" t="s">
        <v>146</v>
      </c>
      <c r="C43" s="19">
        <v>521</v>
      </c>
      <c r="D43" s="20">
        <v>0.36660268714011518</v>
      </c>
      <c r="E43" s="20">
        <v>0.41650671785028792</v>
      </c>
      <c r="F43" s="20">
        <v>2.3032629558541268E-2</v>
      </c>
      <c r="G43" s="20">
        <v>0.67178502879078694</v>
      </c>
      <c r="H43" s="20">
        <v>0.36084452975047987</v>
      </c>
      <c r="I43" s="20">
        <v>6.5259117082533583E-2</v>
      </c>
      <c r="J43" s="20">
        <v>8.829174664107485E-2</v>
      </c>
      <c r="K43" s="20">
        <v>0.2706333973128599</v>
      </c>
      <c r="L43" s="22">
        <v>9.9808061420345484E-2</v>
      </c>
    </row>
    <row r="44" spans="1:12" x14ac:dyDescent="0.2">
      <c r="A44" s="161"/>
      <c r="B44" s="23" t="s">
        <v>59</v>
      </c>
      <c r="C44" s="24">
        <v>16</v>
      </c>
      <c r="D44" s="25">
        <v>0.25</v>
      </c>
      <c r="E44" s="25">
        <v>0.4375</v>
      </c>
      <c r="F44" s="25">
        <v>6.25E-2</v>
      </c>
      <c r="G44" s="25">
        <v>0.5625</v>
      </c>
      <c r="H44" s="25">
        <v>0.3125</v>
      </c>
      <c r="I44" s="25">
        <v>0.1875</v>
      </c>
      <c r="J44" s="25">
        <v>6.25E-2</v>
      </c>
      <c r="K44" s="25">
        <v>0.1875</v>
      </c>
      <c r="L44" s="27">
        <v>0.125</v>
      </c>
    </row>
    <row r="45" spans="1:12" ht="12" customHeight="1" x14ac:dyDescent="0.2">
      <c r="A45" s="175" t="s">
        <v>115</v>
      </c>
      <c r="B45" s="13" t="s">
        <v>62</v>
      </c>
      <c r="C45" s="14">
        <v>257</v>
      </c>
      <c r="D45" s="15">
        <v>0.51750972762645919</v>
      </c>
      <c r="E45" s="15">
        <v>0.50972762645914393</v>
      </c>
      <c r="F45" s="15">
        <v>9.727626459143969E-2</v>
      </c>
      <c r="G45" s="15">
        <v>0.63035019455252916</v>
      </c>
      <c r="H45" s="15">
        <v>0.46303501945525294</v>
      </c>
      <c r="I45" s="15">
        <v>0.1867704280155642</v>
      </c>
      <c r="J45" s="15">
        <v>0.44747081712062259</v>
      </c>
      <c r="K45" s="15">
        <v>0.22178988326848248</v>
      </c>
      <c r="L45" s="17">
        <v>0.14007782101167315</v>
      </c>
    </row>
    <row r="46" spans="1:12" x14ac:dyDescent="0.2">
      <c r="A46" s="176"/>
      <c r="B46" s="18" t="s">
        <v>63</v>
      </c>
      <c r="C46" s="19">
        <v>826</v>
      </c>
      <c r="D46" s="20">
        <v>0.49031476997578693</v>
      </c>
      <c r="E46" s="20">
        <v>0.58958837772397099</v>
      </c>
      <c r="F46" s="20">
        <v>0.11138014527845036</v>
      </c>
      <c r="G46" s="20">
        <v>0.69491525423728817</v>
      </c>
      <c r="H46" s="20">
        <v>0.53753026634382561</v>
      </c>
      <c r="I46" s="20">
        <v>0.30024213075060535</v>
      </c>
      <c r="J46" s="20">
        <v>0.40435835351089588</v>
      </c>
      <c r="K46" s="20">
        <v>0.18765133171912832</v>
      </c>
      <c r="L46" s="22">
        <v>0.11259079903147699</v>
      </c>
    </row>
    <row r="47" spans="1:12" x14ac:dyDescent="0.2">
      <c r="A47" s="177"/>
      <c r="B47" s="18" t="s">
        <v>64</v>
      </c>
      <c r="C47" s="19">
        <v>599</v>
      </c>
      <c r="D47" s="20">
        <v>0.49248747913188645</v>
      </c>
      <c r="E47" s="20">
        <v>0.60934891485809684</v>
      </c>
      <c r="F47" s="20">
        <v>0.11519198664440734</v>
      </c>
      <c r="G47" s="20">
        <v>0.69949916527545908</v>
      </c>
      <c r="H47" s="20">
        <v>0.52587646076794659</v>
      </c>
      <c r="I47" s="20">
        <v>0.28380634390651083</v>
      </c>
      <c r="J47" s="20">
        <v>0.4257095158597663</v>
      </c>
      <c r="K47" s="20">
        <v>0.18864774624373956</v>
      </c>
      <c r="L47" s="22">
        <v>0.12020033388981637</v>
      </c>
    </row>
    <row r="48" spans="1:12" x14ac:dyDescent="0.2">
      <c r="A48" s="175"/>
      <c r="B48" s="18" t="s">
        <v>65</v>
      </c>
      <c r="C48" s="19">
        <v>296</v>
      </c>
      <c r="D48" s="20">
        <v>0.42905405405405406</v>
      </c>
      <c r="E48" s="20">
        <v>0.57770270270270274</v>
      </c>
      <c r="F48" s="20">
        <v>6.7567567567567571E-2</v>
      </c>
      <c r="G48" s="20">
        <v>0.65202702702702697</v>
      </c>
      <c r="H48" s="20">
        <v>0.54729729729729726</v>
      </c>
      <c r="I48" s="20">
        <v>0.19594594594594594</v>
      </c>
      <c r="J48" s="20">
        <v>0.40202702702702703</v>
      </c>
      <c r="K48" s="20">
        <v>0.28716216216216217</v>
      </c>
      <c r="L48" s="22">
        <v>0.14527027027027026</v>
      </c>
    </row>
    <row r="49" spans="1:12" x14ac:dyDescent="0.2">
      <c r="A49" s="177"/>
      <c r="B49" s="23" t="s">
        <v>59</v>
      </c>
      <c r="C49" s="24">
        <v>10</v>
      </c>
      <c r="D49" s="25">
        <v>0.6</v>
      </c>
      <c r="E49" s="25">
        <v>0.6</v>
      </c>
      <c r="F49" s="25">
        <v>0</v>
      </c>
      <c r="G49" s="25">
        <v>0.8</v>
      </c>
      <c r="H49" s="25">
        <v>0.4</v>
      </c>
      <c r="I49" s="25">
        <v>0.2</v>
      </c>
      <c r="J49" s="25">
        <v>0</v>
      </c>
      <c r="K49" s="25">
        <v>0</v>
      </c>
      <c r="L49" s="27">
        <v>0.2</v>
      </c>
    </row>
    <row r="50" spans="1:12" ht="12" customHeight="1" x14ac:dyDescent="0.2">
      <c r="A50" s="159" t="s">
        <v>116</v>
      </c>
      <c r="B50" s="13" t="s">
        <v>66</v>
      </c>
      <c r="C50" s="14">
        <v>1431</v>
      </c>
      <c r="D50" s="15">
        <v>0.45562543675751221</v>
      </c>
      <c r="E50" s="15">
        <v>0.54157931516422086</v>
      </c>
      <c r="F50" s="15">
        <v>0.10761705101327743</v>
      </c>
      <c r="G50" s="15">
        <v>0.6932215234102026</v>
      </c>
      <c r="H50" s="15">
        <v>0.48148148148148145</v>
      </c>
      <c r="I50" s="15">
        <v>0.21383647798742139</v>
      </c>
      <c r="J50" s="15">
        <v>0.3137665967854647</v>
      </c>
      <c r="K50" s="15">
        <v>0.1914744933612858</v>
      </c>
      <c r="L50" s="17">
        <v>0.1013277428371768</v>
      </c>
    </row>
    <row r="51" spans="1:12" x14ac:dyDescent="0.2">
      <c r="A51" s="160"/>
      <c r="B51" s="18" t="s">
        <v>67</v>
      </c>
      <c r="C51" s="19">
        <v>397</v>
      </c>
      <c r="D51" s="20">
        <v>0.43828715365239296</v>
      </c>
      <c r="E51" s="20">
        <v>0.56675062972292189</v>
      </c>
      <c r="F51" s="20">
        <v>8.8161209068010074E-2</v>
      </c>
      <c r="G51" s="20">
        <v>0.68765743073047858</v>
      </c>
      <c r="H51" s="20">
        <v>0.51637279596977326</v>
      </c>
      <c r="I51" s="20">
        <v>0.26448362720403024</v>
      </c>
      <c r="J51" s="20">
        <v>0.34005037783375314</v>
      </c>
      <c r="K51" s="20">
        <v>0.24685138539042822</v>
      </c>
      <c r="L51" s="22">
        <v>0.15869017632241814</v>
      </c>
    </row>
    <row r="52" spans="1:12" x14ac:dyDescent="0.2">
      <c r="A52" s="161"/>
      <c r="B52" s="18" t="s">
        <v>68</v>
      </c>
      <c r="C52" s="19">
        <v>1069</v>
      </c>
      <c r="D52" s="20">
        <v>0.45463049579045839</v>
      </c>
      <c r="E52" s="20">
        <v>0.55940130963517309</v>
      </c>
      <c r="F52" s="20">
        <v>5.144995322731525E-2</v>
      </c>
      <c r="G52" s="20">
        <v>0.67633302151543495</v>
      </c>
      <c r="H52" s="20">
        <v>0.50327408793264738</v>
      </c>
      <c r="I52" s="20">
        <v>0.25350795135640786</v>
      </c>
      <c r="J52" s="20">
        <v>0.31150608044901779</v>
      </c>
      <c r="K52" s="20">
        <v>0.25537885874649202</v>
      </c>
      <c r="L52" s="22">
        <v>0.13189897100093545</v>
      </c>
    </row>
    <row r="53" spans="1:12" x14ac:dyDescent="0.2">
      <c r="A53" s="179"/>
      <c r="B53" s="23" t="s">
        <v>59</v>
      </c>
      <c r="C53" s="24">
        <v>15</v>
      </c>
      <c r="D53" s="25">
        <v>0.2</v>
      </c>
      <c r="E53" s="25">
        <v>0.33333333333333331</v>
      </c>
      <c r="F53" s="25">
        <v>6.6666666666666666E-2</v>
      </c>
      <c r="G53" s="25">
        <v>0.53333333333333333</v>
      </c>
      <c r="H53" s="25">
        <v>0.4</v>
      </c>
      <c r="I53" s="25">
        <v>0.2</v>
      </c>
      <c r="J53" s="25">
        <v>6.6666666666666666E-2</v>
      </c>
      <c r="K53" s="25">
        <v>6.6666666666666666E-2</v>
      </c>
      <c r="L53" s="27">
        <v>0.13333333333333333</v>
      </c>
    </row>
    <row r="54" spans="1:12" ht="12" customHeight="1" x14ac:dyDescent="0.2">
      <c r="A54" s="175" t="s">
        <v>117</v>
      </c>
      <c r="B54" s="13" t="s">
        <v>69</v>
      </c>
      <c r="C54" s="14">
        <v>89</v>
      </c>
      <c r="D54" s="15">
        <v>0.5168539325842697</v>
      </c>
      <c r="E54" s="15">
        <v>0.5730337078651685</v>
      </c>
      <c r="F54" s="15">
        <v>0.11235955056179775</v>
      </c>
      <c r="G54" s="15">
        <v>0.6292134831460674</v>
      </c>
      <c r="H54" s="15">
        <v>0.5955056179775281</v>
      </c>
      <c r="I54" s="15">
        <v>0.3258426966292135</v>
      </c>
      <c r="J54" s="15">
        <v>0.48314606741573035</v>
      </c>
      <c r="K54" s="15">
        <v>0.25842696629213485</v>
      </c>
      <c r="L54" s="17">
        <v>0.15730337078651685</v>
      </c>
    </row>
    <row r="55" spans="1:12" x14ac:dyDescent="0.2">
      <c r="A55" s="176"/>
      <c r="B55" s="18" t="s">
        <v>70</v>
      </c>
      <c r="C55" s="19">
        <v>224</v>
      </c>
      <c r="D55" s="20">
        <v>0.53125</v>
      </c>
      <c r="E55" s="20">
        <v>0.65625</v>
      </c>
      <c r="F55" s="20">
        <v>0.11160714285714286</v>
      </c>
      <c r="G55" s="20">
        <v>0.6428571428571429</v>
      </c>
      <c r="H55" s="20">
        <v>0.5803571428571429</v>
      </c>
      <c r="I55" s="20">
        <v>0.44642857142857145</v>
      </c>
      <c r="J55" s="20">
        <v>0.40625</v>
      </c>
      <c r="K55" s="20">
        <v>0.25892857142857145</v>
      </c>
      <c r="L55" s="22">
        <v>0.15178571428571427</v>
      </c>
    </row>
    <row r="56" spans="1:12" x14ac:dyDescent="0.2">
      <c r="A56" s="177"/>
      <c r="B56" s="18" t="s">
        <v>71</v>
      </c>
      <c r="C56" s="19">
        <v>1140</v>
      </c>
      <c r="D56" s="20">
        <v>0.42719298245614035</v>
      </c>
      <c r="E56" s="20">
        <v>0.5429824561403509</v>
      </c>
      <c r="F56" s="20">
        <v>4.6491228070175437E-2</v>
      </c>
      <c r="G56" s="20">
        <v>0.69122807017543864</v>
      </c>
      <c r="H56" s="20">
        <v>0.48596491228070177</v>
      </c>
      <c r="I56" s="20">
        <v>0.2131578947368421</v>
      </c>
      <c r="J56" s="20">
        <v>0.28771929824561404</v>
      </c>
      <c r="K56" s="20">
        <v>0.25263157894736843</v>
      </c>
      <c r="L56" s="22">
        <v>0.13333333333333333</v>
      </c>
    </row>
    <row r="57" spans="1:12" ht="12.5" thickBot="1" x14ac:dyDescent="0.25">
      <c r="A57" s="178"/>
      <c r="B57" s="33" t="s">
        <v>59</v>
      </c>
      <c r="C57" s="34">
        <v>13</v>
      </c>
      <c r="D57" s="35">
        <v>0.61538461538461542</v>
      </c>
      <c r="E57" s="35">
        <v>0.46153846153846156</v>
      </c>
      <c r="F57" s="35">
        <v>0.15384615384615385</v>
      </c>
      <c r="G57" s="35">
        <v>0.61538461538461542</v>
      </c>
      <c r="H57" s="35">
        <v>0.46153846153846156</v>
      </c>
      <c r="I57" s="35">
        <v>0.30769230769230771</v>
      </c>
      <c r="J57" s="35">
        <v>0.46153846153846156</v>
      </c>
      <c r="K57" s="35">
        <v>0.15384615384615385</v>
      </c>
      <c r="L57" s="37">
        <v>0.30769230769230771</v>
      </c>
    </row>
    <row r="60" spans="1:12" ht="12.5" thickBot="1" x14ac:dyDescent="0.25"/>
    <row r="61" spans="1:12" customFormat="1" ht="15.5" customHeight="1" thickBot="1" x14ac:dyDescent="0.25">
      <c r="A61" s="183" t="s">
        <v>487</v>
      </c>
      <c r="B61" s="193"/>
      <c r="C61" s="193"/>
      <c r="D61" s="193"/>
      <c r="E61" s="193"/>
      <c r="F61" s="193"/>
      <c r="G61" s="193"/>
      <c r="H61" s="193"/>
      <c r="I61" s="193"/>
      <c r="J61" s="193"/>
      <c r="K61" s="193"/>
      <c r="L61" s="194"/>
    </row>
    <row r="62" spans="1:12" ht="15.75" customHeight="1" thickBot="1" x14ac:dyDescent="0.25"/>
    <row r="63" spans="1:12" s="5" customFormat="1" ht="12" customHeight="1" x14ac:dyDescent="0.2">
      <c r="A63" s="167"/>
      <c r="B63" s="168"/>
      <c r="C63" s="171" t="s">
        <v>106</v>
      </c>
      <c r="D63" s="56">
        <v>10</v>
      </c>
      <c r="E63" s="56">
        <v>11</v>
      </c>
      <c r="F63" s="56">
        <v>12</v>
      </c>
      <c r="G63" s="56">
        <v>13</v>
      </c>
      <c r="H63" s="56">
        <v>14</v>
      </c>
      <c r="I63" s="56">
        <v>15</v>
      </c>
      <c r="J63" s="56">
        <v>16</v>
      </c>
      <c r="K63" s="56">
        <v>17</v>
      </c>
      <c r="L63" s="173" t="s">
        <v>148</v>
      </c>
    </row>
    <row r="64" spans="1:12" s="5" customFormat="1" ht="36.5" thickBot="1" x14ac:dyDescent="0.25">
      <c r="A64" s="169"/>
      <c r="B64" s="170"/>
      <c r="C64" s="172"/>
      <c r="D64" s="57" t="s">
        <v>337</v>
      </c>
      <c r="E64" s="57" t="s">
        <v>338</v>
      </c>
      <c r="F64" s="57" t="s">
        <v>339</v>
      </c>
      <c r="G64" s="57" t="s">
        <v>340</v>
      </c>
      <c r="H64" s="57" t="s">
        <v>341</v>
      </c>
      <c r="I64" s="57" t="s">
        <v>342</v>
      </c>
      <c r="J64" s="57" t="s">
        <v>343</v>
      </c>
      <c r="K64" s="57" t="s">
        <v>344</v>
      </c>
      <c r="L64" s="174"/>
    </row>
    <row r="65" spans="1:12" ht="12.5" thickBot="1" x14ac:dyDescent="0.25">
      <c r="A65" s="162" t="s">
        <v>107</v>
      </c>
      <c r="B65" s="163"/>
      <c r="C65" s="9">
        <v>2912</v>
      </c>
      <c r="D65" s="10">
        <v>5.1167582417582416E-2</v>
      </c>
      <c r="E65" s="10">
        <v>5.8035714285714288E-2</v>
      </c>
      <c r="F65" s="10">
        <v>0.33825549450549453</v>
      </c>
      <c r="G65" s="10">
        <v>0.4261675824175824</v>
      </c>
      <c r="H65" s="10">
        <v>0.49862637362637363</v>
      </c>
      <c r="I65" s="10">
        <v>0.33997252747252749</v>
      </c>
      <c r="J65" s="10">
        <v>0.17582417582417584</v>
      </c>
      <c r="K65" s="10">
        <v>0.11263736263736264</v>
      </c>
      <c r="L65" s="12">
        <v>1.3392857142857142E-2</v>
      </c>
    </row>
    <row r="66" spans="1:12" ht="12" customHeight="1" x14ac:dyDescent="0.2">
      <c r="A66" s="159" t="s">
        <v>108</v>
      </c>
      <c r="B66" s="13" t="s">
        <v>52</v>
      </c>
      <c r="C66" s="14">
        <v>704</v>
      </c>
      <c r="D66" s="15">
        <v>5.9659090909090912E-2</v>
      </c>
      <c r="E66" s="15">
        <v>6.5340909090909088E-2</v>
      </c>
      <c r="F66" s="15">
        <v>0.34659090909090912</v>
      </c>
      <c r="G66" s="15">
        <v>0.44034090909090912</v>
      </c>
      <c r="H66" s="15">
        <v>0.44318181818181818</v>
      </c>
      <c r="I66" s="15">
        <v>0.28409090909090912</v>
      </c>
      <c r="J66" s="15">
        <v>0.16477272727272727</v>
      </c>
      <c r="K66" s="15">
        <v>0.14488636363636365</v>
      </c>
      <c r="L66" s="17">
        <v>8.5227272727272721E-3</v>
      </c>
    </row>
    <row r="67" spans="1:12" x14ac:dyDescent="0.2">
      <c r="A67" s="160"/>
      <c r="B67" s="18" t="s">
        <v>53</v>
      </c>
      <c r="C67" s="19">
        <v>628</v>
      </c>
      <c r="D67" s="20">
        <v>3.1847133757961783E-2</v>
      </c>
      <c r="E67" s="20">
        <v>5.4140127388535034E-2</v>
      </c>
      <c r="F67" s="20">
        <v>0.34076433121019106</v>
      </c>
      <c r="G67" s="20">
        <v>0.42993630573248409</v>
      </c>
      <c r="H67" s="20">
        <v>0.52229299363057324</v>
      </c>
      <c r="I67" s="20">
        <v>0.33439490445859871</v>
      </c>
      <c r="J67" s="20">
        <v>0.14968152866242038</v>
      </c>
      <c r="K67" s="20">
        <v>9.8726114649681534E-2</v>
      </c>
      <c r="L67" s="22">
        <v>1.9108280254777069E-2</v>
      </c>
    </row>
    <row r="68" spans="1:12" x14ac:dyDescent="0.2">
      <c r="A68" s="160"/>
      <c r="B68" s="18" t="s">
        <v>54</v>
      </c>
      <c r="C68" s="19">
        <v>308</v>
      </c>
      <c r="D68" s="20">
        <v>5.844155844155844E-2</v>
      </c>
      <c r="E68" s="20">
        <v>5.1948051948051951E-2</v>
      </c>
      <c r="F68" s="20">
        <v>0.31168831168831168</v>
      </c>
      <c r="G68" s="20">
        <v>0.43506493506493504</v>
      </c>
      <c r="H68" s="20">
        <v>0.48051948051948051</v>
      </c>
      <c r="I68" s="20">
        <v>0.41558441558441561</v>
      </c>
      <c r="J68" s="20">
        <v>0.20129870129870131</v>
      </c>
      <c r="K68" s="20">
        <v>0.11038961038961038</v>
      </c>
      <c r="L68" s="22">
        <v>2.5974025974025976E-2</v>
      </c>
    </row>
    <row r="69" spans="1:12" x14ac:dyDescent="0.2">
      <c r="A69" s="160"/>
      <c r="B69" s="18" t="s">
        <v>55</v>
      </c>
      <c r="C69" s="19">
        <v>520</v>
      </c>
      <c r="D69" s="20">
        <v>5.7692307692307696E-2</v>
      </c>
      <c r="E69" s="20">
        <v>5.7692307692307696E-2</v>
      </c>
      <c r="F69" s="20">
        <v>0.34230769230769231</v>
      </c>
      <c r="G69" s="20">
        <v>0.41153846153846152</v>
      </c>
      <c r="H69" s="20">
        <v>0.54230769230769227</v>
      </c>
      <c r="I69" s="20">
        <v>0.37692307692307692</v>
      </c>
      <c r="J69" s="20">
        <v>0.21153846153846154</v>
      </c>
      <c r="K69" s="20">
        <v>0.1076923076923077</v>
      </c>
      <c r="L69" s="22">
        <v>3.8461538461538464E-3</v>
      </c>
    </row>
    <row r="70" spans="1:12" x14ac:dyDescent="0.2">
      <c r="A70" s="160"/>
      <c r="B70" s="18" t="s">
        <v>56</v>
      </c>
      <c r="C70" s="19">
        <v>312</v>
      </c>
      <c r="D70" s="20">
        <v>7.0512820512820512E-2</v>
      </c>
      <c r="E70" s="20">
        <v>6.4102564102564097E-2</v>
      </c>
      <c r="F70" s="20">
        <v>0.35897435897435898</v>
      </c>
      <c r="G70" s="20">
        <v>0.41666666666666669</v>
      </c>
      <c r="H70" s="20">
        <v>0.51282051282051277</v>
      </c>
      <c r="I70" s="20">
        <v>0.33333333333333331</v>
      </c>
      <c r="J70" s="20">
        <v>0.11538461538461539</v>
      </c>
      <c r="K70" s="20">
        <v>8.9743589743589744E-2</v>
      </c>
      <c r="L70" s="22">
        <v>1.282051282051282E-2</v>
      </c>
    </row>
    <row r="71" spans="1:12" x14ac:dyDescent="0.2">
      <c r="A71" s="160"/>
      <c r="B71" s="18" t="s">
        <v>57</v>
      </c>
      <c r="C71" s="19">
        <v>336</v>
      </c>
      <c r="D71" s="20">
        <v>4.1666666666666664E-2</v>
      </c>
      <c r="E71" s="20">
        <v>4.7619047619047616E-2</v>
      </c>
      <c r="F71" s="20">
        <v>0.31547619047619047</v>
      </c>
      <c r="G71" s="20">
        <v>0.43452380952380953</v>
      </c>
      <c r="H71" s="20">
        <v>0.50595238095238093</v>
      </c>
      <c r="I71" s="20">
        <v>0.35714285714285715</v>
      </c>
      <c r="J71" s="20">
        <v>0.22619047619047619</v>
      </c>
      <c r="K71" s="20">
        <v>0.10714285714285714</v>
      </c>
      <c r="L71" s="22">
        <v>1.1904761904761904E-2</v>
      </c>
    </row>
    <row r="72" spans="1:12" x14ac:dyDescent="0.2">
      <c r="A72" s="160"/>
      <c r="B72" s="18" t="s">
        <v>58</v>
      </c>
      <c r="C72" s="19">
        <v>92</v>
      </c>
      <c r="D72" s="20">
        <v>3.2608695652173912E-2</v>
      </c>
      <c r="E72" s="20">
        <v>5.434782608695652E-2</v>
      </c>
      <c r="F72" s="20">
        <v>0.33695652173913043</v>
      </c>
      <c r="G72" s="20">
        <v>0.33695652173913043</v>
      </c>
      <c r="H72" s="20">
        <v>0.4891304347826087</v>
      </c>
      <c r="I72" s="20">
        <v>0.29347826086956524</v>
      </c>
      <c r="J72" s="20">
        <v>0.16304347826086957</v>
      </c>
      <c r="K72" s="20">
        <v>9.7826086956521743E-2</v>
      </c>
      <c r="L72" s="22">
        <v>1.0869565217391304E-2</v>
      </c>
    </row>
    <row r="73" spans="1:12" x14ac:dyDescent="0.2">
      <c r="A73" s="161"/>
      <c r="B73" s="23" t="s">
        <v>59</v>
      </c>
      <c r="C73" s="24">
        <v>12</v>
      </c>
      <c r="D73" s="25">
        <v>0</v>
      </c>
      <c r="E73" s="25">
        <v>0.16666666666666666</v>
      </c>
      <c r="F73" s="25">
        <v>0.33333333333333331</v>
      </c>
      <c r="G73" s="25">
        <v>0.5</v>
      </c>
      <c r="H73" s="25">
        <v>0.58333333333333337</v>
      </c>
      <c r="I73" s="25">
        <v>0.41666666666666669</v>
      </c>
      <c r="J73" s="25">
        <v>0.25</v>
      </c>
      <c r="K73" s="25">
        <v>8.3333333333333329E-2</v>
      </c>
      <c r="L73" s="27">
        <v>0.16666666666666666</v>
      </c>
    </row>
    <row r="74" spans="1:12" x14ac:dyDescent="0.2">
      <c r="A74" s="159" t="s">
        <v>109</v>
      </c>
      <c r="B74" s="13" t="s">
        <v>110</v>
      </c>
      <c r="C74" s="19">
        <v>1303</v>
      </c>
      <c r="D74" s="20">
        <v>6.4466615502686106E-2</v>
      </c>
      <c r="E74" s="20">
        <v>6.2164236377590179E-2</v>
      </c>
      <c r="F74" s="20">
        <v>0.30468150422102841</v>
      </c>
      <c r="G74" s="20">
        <v>0.40598618572524942</v>
      </c>
      <c r="H74" s="20">
        <v>0.4190330007674597</v>
      </c>
      <c r="I74" s="20">
        <v>0.28933231005372217</v>
      </c>
      <c r="J74" s="20">
        <v>0.18035303146584805</v>
      </c>
      <c r="K74" s="20">
        <v>0.11588641596316193</v>
      </c>
      <c r="L74" s="22">
        <v>1.4581734458940905E-2</v>
      </c>
    </row>
    <row r="75" spans="1:12" x14ac:dyDescent="0.2">
      <c r="A75" s="160"/>
      <c r="B75" s="18" t="s">
        <v>111</v>
      </c>
      <c r="C75" s="19">
        <v>1575</v>
      </c>
      <c r="D75" s="20">
        <v>4.1269841269841269E-2</v>
      </c>
      <c r="E75" s="20">
        <v>5.3333333333333337E-2</v>
      </c>
      <c r="F75" s="20">
        <v>0.36761904761904762</v>
      </c>
      <c r="G75" s="20">
        <v>0.44571428571428573</v>
      </c>
      <c r="H75" s="20">
        <v>0.56317460317460322</v>
      </c>
      <c r="I75" s="20">
        <v>0.38095238095238093</v>
      </c>
      <c r="J75" s="20">
        <v>0.17269841269841271</v>
      </c>
      <c r="K75" s="20">
        <v>0.10920634920634921</v>
      </c>
      <c r="L75" s="22">
        <v>1.0158730158730159E-2</v>
      </c>
    </row>
    <row r="76" spans="1:12" x14ac:dyDescent="0.2">
      <c r="A76" s="161"/>
      <c r="B76" s="23" t="s">
        <v>40</v>
      </c>
      <c r="C76" s="24">
        <v>34</v>
      </c>
      <c r="D76" s="25">
        <v>0</v>
      </c>
      <c r="E76" s="25">
        <v>0.11764705882352941</v>
      </c>
      <c r="F76" s="25">
        <v>0.26470588235294118</v>
      </c>
      <c r="G76" s="25">
        <v>0.29411764705882354</v>
      </c>
      <c r="H76" s="25">
        <v>0.55882352941176472</v>
      </c>
      <c r="I76" s="25">
        <v>0.38235294117647056</v>
      </c>
      <c r="J76" s="25">
        <v>0.14705882352941177</v>
      </c>
      <c r="K76" s="25">
        <v>0.14705882352941177</v>
      </c>
      <c r="L76" s="27">
        <v>0.11764705882352941</v>
      </c>
    </row>
    <row r="77" spans="1:12" ht="12" customHeight="1" x14ac:dyDescent="0.2">
      <c r="A77" s="159" t="s">
        <v>112</v>
      </c>
      <c r="B77" s="28" t="s">
        <v>39</v>
      </c>
      <c r="C77" s="29">
        <v>506</v>
      </c>
      <c r="D77" s="30">
        <v>8.1027667984189727E-2</v>
      </c>
      <c r="E77" s="30">
        <v>9.6837944664031617E-2</v>
      </c>
      <c r="F77" s="30">
        <v>0.41699604743083002</v>
      </c>
      <c r="G77" s="30">
        <v>0.39130434782608697</v>
      </c>
      <c r="H77" s="30">
        <v>0.50395256916996045</v>
      </c>
      <c r="I77" s="30">
        <v>0.39525691699604742</v>
      </c>
      <c r="J77" s="30">
        <v>0.13043478260869565</v>
      </c>
      <c r="K77" s="30">
        <v>0.1541501976284585</v>
      </c>
      <c r="L77" s="32">
        <v>3.952569169960474E-3</v>
      </c>
    </row>
    <row r="78" spans="1:12" x14ac:dyDescent="0.2">
      <c r="A78" s="161"/>
      <c r="B78" s="18" t="s">
        <v>129</v>
      </c>
      <c r="C78" s="19">
        <v>753</v>
      </c>
      <c r="D78" s="20">
        <v>5.9760956175298807E-2</v>
      </c>
      <c r="E78" s="20">
        <v>4.6480743691899071E-2</v>
      </c>
      <c r="F78" s="20">
        <v>0.31872509960159362</v>
      </c>
      <c r="G78" s="20">
        <v>0.44090305444887118</v>
      </c>
      <c r="H78" s="20">
        <v>0.54050464807436915</v>
      </c>
      <c r="I78" s="20">
        <v>0.3147410358565737</v>
      </c>
      <c r="J78" s="20">
        <v>0.13280212483399734</v>
      </c>
      <c r="K78" s="20">
        <v>0.13280212483399734</v>
      </c>
      <c r="L78" s="22">
        <v>6.6401062416998674E-3</v>
      </c>
    </row>
    <row r="79" spans="1:12" x14ac:dyDescent="0.2">
      <c r="A79" s="159"/>
      <c r="B79" s="18" t="s">
        <v>130</v>
      </c>
      <c r="C79" s="19">
        <v>807</v>
      </c>
      <c r="D79" s="20">
        <v>4.4609665427509292E-2</v>
      </c>
      <c r="E79" s="20">
        <v>5.0805452292441142E-2</v>
      </c>
      <c r="F79" s="20">
        <v>0.33457249070631973</v>
      </c>
      <c r="G79" s="20">
        <v>0.43742255266418834</v>
      </c>
      <c r="H79" s="20">
        <v>0.46096654275092935</v>
      </c>
      <c r="I79" s="20">
        <v>0.30855018587360594</v>
      </c>
      <c r="J79" s="20">
        <v>0.19702602230483271</v>
      </c>
      <c r="K79" s="20">
        <v>0.10285006195786865</v>
      </c>
      <c r="L79" s="22">
        <v>1.4869888475836431E-2</v>
      </c>
    </row>
    <row r="80" spans="1:12" x14ac:dyDescent="0.2">
      <c r="A80" s="160"/>
      <c r="B80" s="18" t="s">
        <v>131</v>
      </c>
      <c r="C80" s="19">
        <v>594</v>
      </c>
      <c r="D80" s="20">
        <v>2.5252525252525252E-2</v>
      </c>
      <c r="E80" s="20">
        <v>4.3771043771043773E-2</v>
      </c>
      <c r="F80" s="20">
        <v>0.32828282828282829</v>
      </c>
      <c r="G80" s="20">
        <v>0.4175084175084175</v>
      </c>
      <c r="H80" s="20">
        <v>0.49494949494949497</v>
      </c>
      <c r="I80" s="20">
        <v>0.33333333333333331</v>
      </c>
      <c r="J80" s="20">
        <v>0.22558922558922559</v>
      </c>
      <c r="K80" s="20">
        <v>8.0808080808080815E-2</v>
      </c>
      <c r="L80" s="22">
        <v>1.6835016835016835E-2</v>
      </c>
    </row>
    <row r="81" spans="1:12" x14ac:dyDescent="0.2">
      <c r="A81" s="160"/>
      <c r="B81" s="18" t="s">
        <v>132</v>
      </c>
      <c r="C81" s="19">
        <v>234</v>
      </c>
      <c r="D81" s="20">
        <v>5.128205128205128E-2</v>
      </c>
      <c r="E81" s="20">
        <v>6.8376068376068383E-2</v>
      </c>
      <c r="F81" s="20">
        <v>0.27777777777777779</v>
      </c>
      <c r="G81" s="20">
        <v>0.4358974358974359</v>
      </c>
      <c r="H81" s="20">
        <v>0.49145299145299143</v>
      </c>
      <c r="I81" s="20">
        <v>0.42307692307692307</v>
      </c>
      <c r="J81" s="20">
        <v>0.21367521367521367</v>
      </c>
      <c r="K81" s="20">
        <v>7.6923076923076927E-2</v>
      </c>
      <c r="L81" s="22">
        <v>2.564102564102564E-2</v>
      </c>
    </row>
    <row r="82" spans="1:12" x14ac:dyDescent="0.2">
      <c r="A82" s="161"/>
      <c r="B82" s="23" t="s">
        <v>59</v>
      </c>
      <c r="C82" s="24">
        <v>18</v>
      </c>
      <c r="D82" s="25">
        <v>0</v>
      </c>
      <c r="E82" s="25">
        <v>0.1111111111111111</v>
      </c>
      <c r="F82" s="25">
        <v>0.22222222222222221</v>
      </c>
      <c r="G82" s="25">
        <v>0.44444444444444442</v>
      </c>
      <c r="H82" s="25">
        <v>0.5</v>
      </c>
      <c r="I82" s="25">
        <v>0.3888888888888889</v>
      </c>
      <c r="J82" s="25">
        <v>0.16666666666666666</v>
      </c>
      <c r="K82" s="25">
        <v>5.5555555555555552E-2</v>
      </c>
      <c r="L82" s="27">
        <v>0.22222222222222221</v>
      </c>
    </row>
    <row r="83" spans="1:12" ht="12" customHeight="1" x14ac:dyDescent="0.2">
      <c r="A83" s="159" t="s">
        <v>113</v>
      </c>
      <c r="B83" s="28" t="s">
        <v>41</v>
      </c>
      <c r="C83" s="14">
        <v>204</v>
      </c>
      <c r="D83" s="15">
        <v>0.11274509803921569</v>
      </c>
      <c r="E83" s="15">
        <v>5.8823529411764705E-2</v>
      </c>
      <c r="F83" s="15">
        <v>0.35784313725490197</v>
      </c>
      <c r="G83" s="15">
        <v>0.38235294117647056</v>
      </c>
      <c r="H83" s="15">
        <v>0.39215686274509803</v>
      </c>
      <c r="I83" s="15">
        <v>0.35294117647058826</v>
      </c>
      <c r="J83" s="15">
        <v>0.11764705882352941</v>
      </c>
      <c r="K83" s="15">
        <v>0.17156862745098039</v>
      </c>
      <c r="L83" s="17">
        <v>9.8039215686274508E-3</v>
      </c>
    </row>
    <row r="84" spans="1:12" x14ac:dyDescent="0.2">
      <c r="A84" s="160"/>
      <c r="B84" s="18" t="s">
        <v>133</v>
      </c>
      <c r="C84" s="19">
        <v>309</v>
      </c>
      <c r="D84" s="20">
        <v>8.7378640776699032E-2</v>
      </c>
      <c r="E84" s="20">
        <v>5.8252427184466021E-2</v>
      </c>
      <c r="F84" s="20">
        <v>0.32362459546925565</v>
      </c>
      <c r="G84" s="20">
        <v>0.41747572815533979</v>
      </c>
      <c r="H84" s="20">
        <v>0.48867313915857608</v>
      </c>
      <c r="I84" s="20">
        <v>0.23624595469255663</v>
      </c>
      <c r="J84" s="20">
        <v>0.13915857605177995</v>
      </c>
      <c r="K84" s="20">
        <v>0.12944983818770225</v>
      </c>
      <c r="L84" s="22">
        <v>3.2362459546925568E-3</v>
      </c>
    </row>
    <row r="85" spans="1:12" x14ac:dyDescent="0.2">
      <c r="A85" s="161"/>
      <c r="B85" s="18" t="s">
        <v>134</v>
      </c>
      <c r="C85" s="19">
        <v>379</v>
      </c>
      <c r="D85" s="20">
        <v>5.8047493403693931E-2</v>
      </c>
      <c r="E85" s="20">
        <v>7.6517150395778361E-2</v>
      </c>
      <c r="F85" s="20">
        <v>0.29815303430079154</v>
      </c>
      <c r="G85" s="20">
        <v>0.40105540897097625</v>
      </c>
      <c r="H85" s="20">
        <v>0.38786279683377306</v>
      </c>
      <c r="I85" s="20">
        <v>0.28496042216358841</v>
      </c>
      <c r="J85" s="20">
        <v>0.19788918205804748</v>
      </c>
      <c r="K85" s="20">
        <v>0.10554089709762533</v>
      </c>
      <c r="L85" s="22">
        <v>1.5831134564643801E-2</v>
      </c>
    </row>
    <row r="86" spans="1:12" x14ac:dyDescent="0.2">
      <c r="A86" s="159"/>
      <c r="B86" s="18" t="s">
        <v>135</v>
      </c>
      <c r="C86" s="19">
        <v>298</v>
      </c>
      <c r="D86" s="20">
        <v>2.0134228187919462E-2</v>
      </c>
      <c r="E86" s="20">
        <v>3.3557046979865772E-2</v>
      </c>
      <c r="F86" s="20">
        <v>0.29865771812080538</v>
      </c>
      <c r="G86" s="20">
        <v>0.4261744966442953</v>
      </c>
      <c r="H86" s="20">
        <v>0.40268456375838924</v>
      </c>
      <c r="I86" s="20">
        <v>0.29194630872483224</v>
      </c>
      <c r="J86" s="20">
        <v>0.24496644295302014</v>
      </c>
      <c r="K86" s="20">
        <v>8.7248322147651006E-2</v>
      </c>
      <c r="L86" s="22">
        <v>2.0134228187919462E-2</v>
      </c>
    </row>
    <row r="87" spans="1:12" x14ac:dyDescent="0.2">
      <c r="A87" s="160"/>
      <c r="B87" s="18" t="s">
        <v>136</v>
      </c>
      <c r="C87" s="19">
        <v>111</v>
      </c>
      <c r="D87" s="20">
        <v>5.4054054054054057E-2</v>
      </c>
      <c r="E87" s="20">
        <v>0.10810810810810811</v>
      </c>
      <c r="F87" s="20">
        <v>0.1981981981981982</v>
      </c>
      <c r="G87" s="20">
        <v>0.38738738738738737</v>
      </c>
      <c r="H87" s="20">
        <v>0.43243243243243246</v>
      </c>
      <c r="I87" s="20">
        <v>0.33333333333333331</v>
      </c>
      <c r="J87" s="20">
        <v>0.18018018018018017</v>
      </c>
      <c r="K87" s="20">
        <v>9.0090090090090086E-2</v>
      </c>
      <c r="L87" s="22">
        <v>3.6036036036036036E-2</v>
      </c>
    </row>
    <row r="88" spans="1:12" x14ac:dyDescent="0.2">
      <c r="A88" s="160"/>
      <c r="B88" s="18" t="s">
        <v>42</v>
      </c>
      <c r="C88" s="19">
        <v>2</v>
      </c>
      <c r="D88" s="20">
        <v>0</v>
      </c>
      <c r="E88" s="20">
        <v>0</v>
      </c>
      <c r="F88" s="20">
        <v>0</v>
      </c>
      <c r="G88" s="20">
        <v>0</v>
      </c>
      <c r="H88" s="20">
        <v>0</v>
      </c>
      <c r="I88" s="20">
        <v>0</v>
      </c>
      <c r="J88" s="20">
        <v>0</v>
      </c>
      <c r="K88" s="20">
        <v>0</v>
      </c>
      <c r="L88" s="22">
        <v>0</v>
      </c>
    </row>
    <row r="89" spans="1:12" x14ac:dyDescent="0.2">
      <c r="A89" s="160"/>
      <c r="B89" s="18" t="s">
        <v>43</v>
      </c>
      <c r="C89" s="19">
        <v>295</v>
      </c>
      <c r="D89" s="20">
        <v>6.1016949152542375E-2</v>
      </c>
      <c r="E89" s="20">
        <v>0.11864406779661017</v>
      </c>
      <c r="F89" s="20">
        <v>0.46779661016949153</v>
      </c>
      <c r="G89" s="20">
        <v>0.40677966101694918</v>
      </c>
      <c r="H89" s="20">
        <v>0.57966101694915251</v>
      </c>
      <c r="I89" s="20">
        <v>0.42711864406779659</v>
      </c>
      <c r="J89" s="20">
        <v>0.14237288135593221</v>
      </c>
      <c r="K89" s="20">
        <v>0.14576271186440679</v>
      </c>
      <c r="L89" s="22">
        <v>0</v>
      </c>
    </row>
    <row r="90" spans="1:12" x14ac:dyDescent="0.2">
      <c r="A90" s="160"/>
      <c r="B90" s="18" t="s">
        <v>137</v>
      </c>
      <c r="C90" s="19">
        <v>438</v>
      </c>
      <c r="D90" s="20">
        <v>4.1095890410958902E-2</v>
      </c>
      <c r="E90" s="20">
        <v>3.8812785388127852E-2</v>
      </c>
      <c r="F90" s="20">
        <v>0.31506849315068491</v>
      </c>
      <c r="G90" s="20">
        <v>0.4589041095890411</v>
      </c>
      <c r="H90" s="20">
        <v>0.57534246575342463</v>
      </c>
      <c r="I90" s="20">
        <v>0.36986301369863012</v>
      </c>
      <c r="J90" s="20">
        <v>0.13013698630136986</v>
      </c>
      <c r="K90" s="20">
        <v>0.13242009132420091</v>
      </c>
      <c r="L90" s="22">
        <v>9.1324200913242004E-3</v>
      </c>
    </row>
    <row r="91" spans="1:12" x14ac:dyDescent="0.2">
      <c r="A91" s="160"/>
      <c r="B91" s="18" t="s">
        <v>138</v>
      </c>
      <c r="C91" s="19">
        <v>425</v>
      </c>
      <c r="D91" s="20">
        <v>3.2941176470588238E-2</v>
      </c>
      <c r="E91" s="20">
        <v>2.823529411764706E-2</v>
      </c>
      <c r="F91" s="20">
        <v>0.36705882352941177</v>
      </c>
      <c r="G91" s="20">
        <v>0.46823529411764708</v>
      </c>
      <c r="H91" s="20">
        <v>0.52941176470588236</v>
      </c>
      <c r="I91" s="20">
        <v>0.33176470588235296</v>
      </c>
      <c r="J91" s="20">
        <v>0.1976470588235294</v>
      </c>
      <c r="K91" s="20">
        <v>0.1011764705882353</v>
      </c>
      <c r="L91" s="22">
        <v>1.411764705882353E-2</v>
      </c>
    </row>
    <row r="92" spans="1:12" x14ac:dyDescent="0.2">
      <c r="A92" s="160"/>
      <c r="B92" s="18" t="s">
        <v>139</v>
      </c>
      <c r="C92" s="19">
        <v>292</v>
      </c>
      <c r="D92" s="20">
        <v>3.0821917808219176E-2</v>
      </c>
      <c r="E92" s="20">
        <v>5.4794520547945202E-2</v>
      </c>
      <c r="F92" s="20">
        <v>0.35616438356164382</v>
      </c>
      <c r="G92" s="20">
        <v>0.41438356164383561</v>
      </c>
      <c r="H92" s="20">
        <v>0.5821917808219178</v>
      </c>
      <c r="I92" s="20">
        <v>0.36643835616438358</v>
      </c>
      <c r="J92" s="20">
        <v>0.20205479452054795</v>
      </c>
      <c r="K92" s="20">
        <v>6.8493150684931503E-2</v>
      </c>
      <c r="L92" s="22">
        <v>1.3698630136986301E-2</v>
      </c>
    </row>
    <row r="93" spans="1:12" x14ac:dyDescent="0.2">
      <c r="A93" s="160"/>
      <c r="B93" s="18" t="s">
        <v>140</v>
      </c>
      <c r="C93" s="19">
        <v>123</v>
      </c>
      <c r="D93" s="20">
        <v>4.878048780487805E-2</v>
      </c>
      <c r="E93" s="20">
        <v>3.2520325203252036E-2</v>
      </c>
      <c r="F93" s="20">
        <v>0.34959349593495936</v>
      </c>
      <c r="G93" s="20">
        <v>0.47967479674796748</v>
      </c>
      <c r="H93" s="20">
        <v>0.54471544715447151</v>
      </c>
      <c r="I93" s="20">
        <v>0.50406504065040647</v>
      </c>
      <c r="J93" s="20">
        <v>0.24390243902439024</v>
      </c>
      <c r="K93" s="20">
        <v>6.5040650406504072E-2</v>
      </c>
      <c r="L93" s="22">
        <v>1.6260162601626018E-2</v>
      </c>
    </row>
    <row r="94" spans="1:12" x14ac:dyDescent="0.2">
      <c r="A94" s="160"/>
      <c r="B94" s="18" t="s">
        <v>44</v>
      </c>
      <c r="C94" s="19">
        <v>2</v>
      </c>
      <c r="D94" s="20">
        <v>0</v>
      </c>
      <c r="E94" s="20">
        <v>0</v>
      </c>
      <c r="F94" s="20">
        <v>0</v>
      </c>
      <c r="G94" s="20">
        <v>1</v>
      </c>
      <c r="H94" s="20">
        <v>1</v>
      </c>
      <c r="I94" s="20">
        <v>1</v>
      </c>
      <c r="J94" s="20">
        <v>0</v>
      </c>
      <c r="K94" s="20">
        <v>0</v>
      </c>
      <c r="L94" s="22">
        <v>0</v>
      </c>
    </row>
    <row r="95" spans="1:12" x14ac:dyDescent="0.2">
      <c r="A95" s="161"/>
      <c r="B95" s="23" t="s">
        <v>251</v>
      </c>
      <c r="C95" s="24">
        <v>34</v>
      </c>
      <c r="D95" s="25">
        <v>0</v>
      </c>
      <c r="E95" s="25">
        <v>0.11764705882352941</v>
      </c>
      <c r="F95" s="25">
        <v>0.26470588235294118</v>
      </c>
      <c r="G95" s="25">
        <v>0.29411764705882354</v>
      </c>
      <c r="H95" s="25">
        <v>0.55882352941176472</v>
      </c>
      <c r="I95" s="25">
        <v>0.38235294117647056</v>
      </c>
      <c r="J95" s="25">
        <v>0.14705882352941177</v>
      </c>
      <c r="K95" s="25">
        <v>0.14705882352941177</v>
      </c>
      <c r="L95" s="27">
        <v>0.11764705882352941</v>
      </c>
    </row>
    <row r="96" spans="1:12" ht="12" customHeight="1" x14ac:dyDescent="0.2">
      <c r="A96" s="159" t="s">
        <v>114</v>
      </c>
      <c r="B96" s="13" t="s">
        <v>141</v>
      </c>
      <c r="C96" s="14">
        <v>36</v>
      </c>
      <c r="D96" s="15">
        <v>0</v>
      </c>
      <c r="E96" s="15">
        <v>0</v>
      </c>
      <c r="F96" s="15">
        <v>0.25</v>
      </c>
      <c r="G96" s="15">
        <v>0.41666666666666669</v>
      </c>
      <c r="H96" s="15">
        <v>0.5</v>
      </c>
      <c r="I96" s="15">
        <v>0.33333333333333331</v>
      </c>
      <c r="J96" s="15">
        <v>0.27777777777777779</v>
      </c>
      <c r="K96" s="15">
        <v>0</v>
      </c>
      <c r="L96" s="17">
        <v>0</v>
      </c>
    </row>
    <row r="97" spans="1:12" x14ac:dyDescent="0.2">
      <c r="A97" s="160"/>
      <c r="B97" s="18" t="s">
        <v>142</v>
      </c>
      <c r="C97" s="19">
        <v>176</v>
      </c>
      <c r="D97" s="20">
        <v>3.4090909090909088E-2</v>
      </c>
      <c r="E97" s="20">
        <v>0.10795454545454546</v>
      </c>
      <c r="F97" s="20">
        <v>0.35795454545454547</v>
      </c>
      <c r="G97" s="20">
        <v>0.36931818181818182</v>
      </c>
      <c r="H97" s="20">
        <v>0.47159090909090912</v>
      </c>
      <c r="I97" s="20">
        <v>0.30681818181818182</v>
      </c>
      <c r="J97" s="20">
        <v>0.17613636363636365</v>
      </c>
      <c r="K97" s="20">
        <v>0.15909090909090909</v>
      </c>
      <c r="L97" s="22">
        <v>5.6818181818181816E-2</v>
      </c>
    </row>
    <row r="98" spans="1:12" x14ac:dyDescent="0.2">
      <c r="A98" s="161"/>
      <c r="B98" s="18" t="s">
        <v>143</v>
      </c>
      <c r="C98" s="19">
        <v>968</v>
      </c>
      <c r="D98" s="20">
        <v>6.8181818181818177E-2</v>
      </c>
      <c r="E98" s="20">
        <v>5.8884297520661155E-2</v>
      </c>
      <c r="F98" s="20">
        <v>0.34917355371900827</v>
      </c>
      <c r="G98" s="20">
        <v>0.43181818181818182</v>
      </c>
      <c r="H98" s="20">
        <v>0.47210743801652894</v>
      </c>
      <c r="I98" s="20">
        <v>0.28615702479338845</v>
      </c>
      <c r="J98" s="20">
        <v>0.1518595041322314</v>
      </c>
      <c r="K98" s="20">
        <v>0.10950413223140495</v>
      </c>
      <c r="L98" s="22">
        <v>2.0661157024793389E-3</v>
      </c>
    </row>
    <row r="99" spans="1:12" x14ac:dyDescent="0.2">
      <c r="A99" s="159"/>
      <c r="B99" s="18" t="s">
        <v>144</v>
      </c>
      <c r="C99" s="19">
        <v>522</v>
      </c>
      <c r="D99" s="20">
        <v>4.2145593869731802E-2</v>
      </c>
      <c r="E99" s="20">
        <v>4.4061302681992334E-2</v>
      </c>
      <c r="F99" s="20">
        <v>0.33716475095785442</v>
      </c>
      <c r="G99" s="20">
        <v>0.45210727969348657</v>
      </c>
      <c r="H99" s="20">
        <v>0.57279693486590033</v>
      </c>
      <c r="I99" s="20">
        <v>0.36973180076628354</v>
      </c>
      <c r="J99" s="20">
        <v>0.16091954022988506</v>
      </c>
      <c r="K99" s="20">
        <v>0.11302681992337164</v>
      </c>
      <c r="L99" s="22">
        <v>7.6628352490421452E-3</v>
      </c>
    </row>
    <row r="100" spans="1:12" x14ac:dyDescent="0.2">
      <c r="A100" s="160"/>
      <c r="B100" s="18" t="s">
        <v>145</v>
      </c>
      <c r="C100" s="19">
        <v>204</v>
      </c>
      <c r="D100" s="20">
        <v>6.8627450980392163E-2</v>
      </c>
      <c r="E100" s="20">
        <v>6.8627450980392163E-2</v>
      </c>
      <c r="F100" s="20">
        <v>0.30392156862745096</v>
      </c>
      <c r="G100" s="20">
        <v>0.29901960784313725</v>
      </c>
      <c r="H100" s="20">
        <v>0.46568627450980393</v>
      </c>
      <c r="I100" s="20">
        <v>0.33333333333333331</v>
      </c>
      <c r="J100" s="20">
        <v>0.15686274509803921</v>
      </c>
      <c r="K100" s="20">
        <v>8.8235294117647065E-2</v>
      </c>
      <c r="L100" s="22">
        <v>9.8039215686274508E-3</v>
      </c>
    </row>
    <row r="101" spans="1:12" x14ac:dyDescent="0.2">
      <c r="A101" s="160"/>
      <c r="B101" s="18" t="s">
        <v>60</v>
      </c>
      <c r="C101" s="19">
        <v>82</v>
      </c>
      <c r="D101" s="20">
        <v>9.7560975609756101E-2</v>
      </c>
      <c r="E101" s="20">
        <v>7.3170731707317069E-2</v>
      </c>
      <c r="F101" s="20">
        <v>0.40243902439024393</v>
      </c>
      <c r="G101" s="20">
        <v>0.34146341463414637</v>
      </c>
      <c r="H101" s="20">
        <v>0.59756097560975607</v>
      </c>
      <c r="I101" s="20">
        <v>0.54878048780487809</v>
      </c>
      <c r="J101" s="20">
        <v>6.097560975609756E-2</v>
      </c>
      <c r="K101" s="20">
        <v>0.29268292682926828</v>
      </c>
      <c r="L101" s="22">
        <v>0</v>
      </c>
    </row>
    <row r="102" spans="1:12" x14ac:dyDescent="0.2">
      <c r="A102" s="160"/>
      <c r="B102" s="18" t="s">
        <v>61</v>
      </c>
      <c r="C102" s="19">
        <v>387</v>
      </c>
      <c r="D102" s="20">
        <v>3.6175710594315243E-2</v>
      </c>
      <c r="E102" s="20">
        <v>3.3591731266149873E-2</v>
      </c>
      <c r="F102" s="20">
        <v>0.36175710594315247</v>
      </c>
      <c r="G102" s="20">
        <v>0.49870801033591733</v>
      </c>
      <c r="H102" s="20">
        <v>0.57622739018087854</v>
      </c>
      <c r="I102" s="20">
        <v>0.4315245478036176</v>
      </c>
      <c r="J102" s="20">
        <v>0.23772609819121446</v>
      </c>
      <c r="K102" s="20">
        <v>0.13178294573643412</v>
      </c>
      <c r="L102" s="22">
        <v>5.1679586563307496E-3</v>
      </c>
    </row>
    <row r="103" spans="1:12" x14ac:dyDescent="0.2">
      <c r="A103" s="160"/>
      <c r="B103" s="18" t="s">
        <v>146</v>
      </c>
      <c r="C103" s="19">
        <v>521</v>
      </c>
      <c r="D103" s="20">
        <v>3.6468330134357005E-2</v>
      </c>
      <c r="E103" s="20">
        <v>6.71785028790787E-2</v>
      </c>
      <c r="F103" s="20">
        <v>0.30710172744721687</v>
      </c>
      <c r="G103" s="20">
        <v>0.42034548944337813</v>
      </c>
      <c r="H103" s="20">
        <v>0.42418426103646834</v>
      </c>
      <c r="I103" s="20">
        <v>0.32053742802303264</v>
      </c>
      <c r="J103" s="20">
        <v>0.20729366602687141</v>
      </c>
      <c r="K103" s="20">
        <v>7.8694817658349334E-2</v>
      </c>
      <c r="L103" s="22">
        <v>2.8790786948176585E-2</v>
      </c>
    </row>
    <row r="104" spans="1:12" x14ac:dyDescent="0.2">
      <c r="A104" s="161"/>
      <c r="B104" s="23" t="s">
        <v>59</v>
      </c>
      <c r="C104" s="24">
        <v>16</v>
      </c>
      <c r="D104" s="25">
        <v>0</v>
      </c>
      <c r="E104" s="25">
        <v>0.125</v>
      </c>
      <c r="F104" s="25">
        <v>0.25</v>
      </c>
      <c r="G104" s="25">
        <v>0.375</v>
      </c>
      <c r="H104" s="25">
        <v>0.4375</v>
      </c>
      <c r="I104" s="25">
        <v>0.4375</v>
      </c>
      <c r="J104" s="25">
        <v>0.1875</v>
      </c>
      <c r="K104" s="25">
        <v>6.25E-2</v>
      </c>
      <c r="L104" s="27">
        <v>0.25</v>
      </c>
    </row>
    <row r="105" spans="1:12" ht="12" customHeight="1" x14ac:dyDescent="0.2">
      <c r="A105" s="175" t="s">
        <v>115</v>
      </c>
      <c r="B105" s="13" t="s">
        <v>62</v>
      </c>
      <c r="C105" s="14">
        <v>257</v>
      </c>
      <c r="D105" s="15">
        <v>3.1128404669260701E-2</v>
      </c>
      <c r="E105" s="15">
        <v>7.3929961089494164E-2</v>
      </c>
      <c r="F105" s="15">
        <v>0.28015564202334631</v>
      </c>
      <c r="G105" s="15">
        <v>0.34630350194552528</v>
      </c>
      <c r="H105" s="15">
        <v>0.48249027237354086</v>
      </c>
      <c r="I105" s="15">
        <v>0.37354085603112841</v>
      </c>
      <c r="J105" s="15">
        <v>0.1245136186770428</v>
      </c>
      <c r="K105" s="15">
        <v>0.12062256809338522</v>
      </c>
      <c r="L105" s="17">
        <v>2.3346303501945526E-2</v>
      </c>
    </row>
    <row r="106" spans="1:12" x14ac:dyDescent="0.2">
      <c r="A106" s="176"/>
      <c r="B106" s="18" t="s">
        <v>63</v>
      </c>
      <c r="C106" s="19">
        <v>826</v>
      </c>
      <c r="D106" s="20">
        <v>5.3268765133171914E-2</v>
      </c>
      <c r="E106" s="20">
        <v>4.1162227602905568E-2</v>
      </c>
      <c r="F106" s="20">
        <v>0.32082324455205813</v>
      </c>
      <c r="G106" s="20">
        <v>0.45036319612590797</v>
      </c>
      <c r="H106" s="20">
        <v>0.58111380145278446</v>
      </c>
      <c r="I106" s="20">
        <v>0.36682808716707022</v>
      </c>
      <c r="J106" s="20">
        <v>0.15496368038740921</v>
      </c>
      <c r="K106" s="20">
        <v>0.10895883777239709</v>
      </c>
      <c r="L106" s="22">
        <v>9.6852300242130755E-3</v>
      </c>
    </row>
    <row r="107" spans="1:12" x14ac:dyDescent="0.2">
      <c r="A107" s="177"/>
      <c r="B107" s="18" t="s">
        <v>64</v>
      </c>
      <c r="C107" s="19">
        <v>599</v>
      </c>
      <c r="D107" s="20">
        <v>7.3455759599332218E-2</v>
      </c>
      <c r="E107" s="20">
        <v>6.5108514190317199E-2</v>
      </c>
      <c r="F107" s="20">
        <v>0.37395659432387313</v>
      </c>
      <c r="G107" s="20">
        <v>0.39565943238731216</v>
      </c>
      <c r="H107" s="20">
        <v>0.42904841402337229</v>
      </c>
      <c r="I107" s="20">
        <v>0.27378964941569284</v>
      </c>
      <c r="J107" s="20">
        <v>0.16026711185308848</v>
      </c>
      <c r="K107" s="20">
        <v>9.515859766277128E-2</v>
      </c>
      <c r="L107" s="22">
        <v>3.3388981636060101E-3</v>
      </c>
    </row>
    <row r="108" spans="1:12" x14ac:dyDescent="0.2">
      <c r="A108" s="175"/>
      <c r="B108" s="18" t="s">
        <v>65</v>
      </c>
      <c r="C108" s="19">
        <v>296</v>
      </c>
      <c r="D108" s="20">
        <v>6.0810810810810814E-2</v>
      </c>
      <c r="E108" s="20">
        <v>9.1216216216216214E-2</v>
      </c>
      <c r="F108" s="20">
        <v>0.39864864864864863</v>
      </c>
      <c r="G108" s="20">
        <v>0.42229729729729731</v>
      </c>
      <c r="H108" s="20">
        <v>0.45945945945945948</v>
      </c>
      <c r="I108" s="20">
        <v>0.27702702702702703</v>
      </c>
      <c r="J108" s="20">
        <v>0.16554054054054054</v>
      </c>
      <c r="K108" s="20">
        <v>0.19256756756756757</v>
      </c>
      <c r="L108" s="22">
        <v>6.7567567567567571E-3</v>
      </c>
    </row>
    <row r="109" spans="1:12" x14ac:dyDescent="0.2">
      <c r="A109" s="177"/>
      <c r="B109" s="23" t="s">
        <v>59</v>
      </c>
      <c r="C109" s="24">
        <v>10</v>
      </c>
      <c r="D109" s="25">
        <v>0.2</v>
      </c>
      <c r="E109" s="25">
        <v>0</v>
      </c>
      <c r="F109" s="25">
        <v>0.2</v>
      </c>
      <c r="G109" s="25">
        <v>0</v>
      </c>
      <c r="H109" s="25">
        <v>0.4</v>
      </c>
      <c r="I109" s="25">
        <v>0.4</v>
      </c>
      <c r="J109" s="25">
        <v>0.4</v>
      </c>
      <c r="K109" s="25">
        <v>0</v>
      </c>
      <c r="L109" s="27">
        <v>0</v>
      </c>
    </row>
    <row r="110" spans="1:12" ht="12" customHeight="1" x14ac:dyDescent="0.2">
      <c r="A110" s="159" t="s">
        <v>116</v>
      </c>
      <c r="B110" s="13" t="s">
        <v>66</v>
      </c>
      <c r="C110" s="14">
        <v>1431</v>
      </c>
      <c r="D110" s="15">
        <v>4.891684136967156E-2</v>
      </c>
      <c r="E110" s="15">
        <v>5.0314465408805034E-2</v>
      </c>
      <c r="F110" s="15">
        <v>0.30677847658979734</v>
      </c>
      <c r="G110" s="15">
        <v>0.40531097134870719</v>
      </c>
      <c r="H110" s="15">
        <v>0.51292802236198465</v>
      </c>
      <c r="I110" s="15">
        <v>0.36827393431167016</v>
      </c>
      <c r="J110" s="15">
        <v>0.18448637316561844</v>
      </c>
      <c r="K110" s="15">
        <v>9.2941998602375966E-2</v>
      </c>
      <c r="L110" s="17">
        <v>1.3976240391334731E-2</v>
      </c>
    </row>
    <row r="111" spans="1:12" x14ac:dyDescent="0.2">
      <c r="A111" s="160"/>
      <c r="B111" s="18" t="s">
        <v>67</v>
      </c>
      <c r="C111" s="19">
        <v>397</v>
      </c>
      <c r="D111" s="20">
        <v>7.5566750629722929E-2</v>
      </c>
      <c r="E111" s="20">
        <v>5.2896725440806043E-2</v>
      </c>
      <c r="F111" s="20">
        <v>0.35516372795969775</v>
      </c>
      <c r="G111" s="20">
        <v>0.43073047858942065</v>
      </c>
      <c r="H111" s="20">
        <v>0.49118387909319899</v>
      </c>
      <c r="I111" s="20">
        <v>0.36775818639798491</v>
      </c>
      <c r="J111" s="20">
        <v>0.1486146095717884</v>
      </c>
      <c r="K111" s="20">
        <v>0.13098236775818639</v>
      </c>
      <c r="L111" s="22">
        <v>1.0075566750629723E-2</v>
      </c>
    </row>
    <row r="112" spans="1:12" x14ac:dyDescent="0.2">
      <c r="A112" s="161"/>
      <c r="B112" s="18" t="s">
        <v>68</v>
      </c>
      <c r="C112" s="19">
        <v>1069</v>
      </c>
      <c r="D112" s="20">
        <v>4.5837231057062673E-2</v>
      </c>
      <c r="E112" s="20">
        <v>6.9223573433115054E-2</v>
      </c>
      <c r="F112" s="20">
        <v>0.37511693171188026</v>
      </c>
      <c r="G112" s="20">
        <v>0.45275958840037417</v>
      </c>
      <c r="H112" s="20">
        <v>0.48175865294667913</v>
      </c>
      <c r="I112" s="20">
        <v>0.29186155285313375</v>
      </c>
      <c r="J112" s="20">
        <v>0.17399438727782976</v>
      </c>
      <c r="K112" s="20">
        <v>0.13283442469597756</v>
      </c>
      <c r="L112" s="22">
        <v>1.028999064546305E-2</v>
      </c>
    </row>
    <row r="113" spans="1:12" x14ac:dyDescent="0.2">
      <c r="A113" s="179"/>
      <c r="B113" s="23" t="s">
        <v>59</v>
      </c>
      <c r="C113" s="24">
        <v>15</v>
      </c>
      <c r="D113" s="25">
        <v>0</v>
      </c>
      <c r="E113" s="25">
        <v>0.13333333333333333</v>
      </c>
      <c r="F113" s="25">
        <v>0.26666666666666666</v>
      </c>
      <c r="G113" s="25">
        <v>0.4</v>
      </c>
      <c r="H113" s="25">
        <v>0.53333333333333333</v>
      </c>
      <c r="I113" s="25">
        <v>0.33333333333333331</v>
      </c>
      <c r="J113" s="25">
        <v>0.2</v>
      </c>
      <c r="K113" s="25">
        <v>6.6666666666666666E-2</v>
      </c>
      <c r="L113" s="27">
        <v>0.26666666666666666</v>
      </c>
    </row>
    <row r="114" spans="1:12" ht="12" customHeight="1" x14ac:dyDescent="0.2">
      <c r="A114" s="175" t="s">
        <v>117</v>
      </c>
      <c r="B114" s="13" t="s">
        <v>69</v>
      </c>
      <c r="C114" s="14">
        <v>89</v>
      </c>
      <c r="D114" s="15">
        <v>6.741573033707865E-2</v>
      </c>
      <c r="E114" s="15">
        <v>8.98876404494382E-2</v>
      </c>
      <c r="F114" s="15">
        <v>0.4157303370786517</v>
      </c>
      <c r="G114" s="15">
        <v>0.3707865168539326</v>
      </c>
      <c r="H114" s="15">
        <v>0.42696629213483145</v>
      </c>
      <c r="I114" s="15">
        <v>0.3258426966292135</v>
      </c>
      <c r="J114" s="15">
        <v>8.98876404494382E-2</v>
      </c>
      <c r="K114" s="15">
        <v>0.16853932584269662</v>
      </c>
      <c r="L114" s="17">
        <v>0</v>
      </c>
    </row>
    <row r="115" spans="1:12" x14ac:dyDescent="0.2">
      <c r="A115" s="176"/>
      <c r="B115" s="18" t="s">
        <v>70</v>
      </c>
      <c r="C115" s="19">
        <v>224</v>
      </c>
      <c r="D115" s="20">
        <v>4.4642857142857144E-2</v>
      </c>
      <c r="E115" s="20">
        <v>7.1428571428571425E-2</v>
      </c>
      <c r="F115" s="20">
        <v>0.42857142857142855</v>
      </c>
      <c r="G115" s="20">
        <v>0.38392857142857145</v>
      </c>
      <c r="H115" s="20">
        <v>0.5</v>
      </c>
      <c r="I115" s="20">
        <v>0.29017857142857145</v>
      </c>
      <c r="J115" s="20">
        <v>0.13839285714285715</v>
      </c>
      <c r="K115" s="20">
        <v>0.18303571428571427</v>
      </c>
      <c r="L115" s="22">
        <v>8.9285714285714281E-3</v>
      </c>
    </row>
    <row r="116" spans="1:12" x14ac:dyDescent="0.2">
      <c r="A116" s="177"/>
      <c r="B116" s="18" t="s">
        <v>71</v>
      </c>
      <c r="C116" s="19">
        <v>1140</v>
      </c>
      <c r="D116" s="20">
        <v>5.526315789473684E-2</v>
      </c>
      <c r="E116" s="20">
        <v>6.2280701754385964E-2</v>
      </c>
      <c r="F116" s="20">
        <v>0.35526315789473684</v>
      </c>
      <c r="G116" s="20">
        <v>0.4631578947368421</v>
      </c>
      <c r="H116" s="20">
        <v>0.48947368421052634</v>
      </c>
      <c r="I116" s="20">
        <v>0.31929824561403508</v>
      </c>
      <c r="J116" s="20">
        <v>0.17894736842105263</v>
      </c>
      <c r="K116" s="20">
        <v>0.11929824561403508</v>
      </c>
      <c r="L116" s="22">
        <v>1.0526315789473684E-2</v>
      </c>
    </row>
    <row r="117" spans="1:12" ht="12.5" thickBot="1" x14ac:dyDescent="0.25">
      <c r="A117" s="178"/>
      <c r="B117" s="33" t="s">
        <v>59</v>
      </c>
      <c r="C117" s="34">
        <v>13</v>
      </c>
      <c r="D117" s="35">
        <v>0</v>
      </c>
      <c r="E117" s="35">
        <v>0</v>
      </c>
      <c r="F117" s="35">
        <v>0.30769230769230771</v>
      </c>
      <c r="G117" s="35">
        <v>0.61538461538461542</v>
      </c>
      <c r="H117" s="35">
        <v>0.15384615384615385</v>
      </c>
      <c r="I117" s="35">
        <v>0</v>
      </c>
      <c r="J117" s="35">
        <v>0.15384615384615385</v>
      </c>
      <c r="K117" s="35">
        <v>0.15384615384615385</v>
      </c>
      <c r="L117" s="37">
        <v>7.6923076923076927E-2</v>
      </c>
    </row>
  </sheetData>
  <mergeCells count="25">
    <mergeCell ref="A105:A109"/>
    <mergeCell ref="A110:A113"/>
    <mergeCell ref="A114:A117"/>
    <mergeCell ref="A66:A73"/>
    <mergeCell ref="A74:A76"/>
    <mergeCell ref="A77:A82"/>
    <mergeCell ref="A83:A95"/>
    <mergeCell ref="A96:A104"/>
    <mergeCell ref="A61:L61"/>
    <mergeCell ref="A63:B64"/>
    <mergeCell ref="C63:C64"/>
    <mergeCell ref="L63:L64"/>
    <mergeCell ref="A65:B65"/>
    <mergeCell ref="C3:C4"/>
    <mergeCell ref="A1:L1"/>
    <mergeCell ref="A54:A57"/>
    <mergeCell ref="A6:A13"/>
    <mergeCell ref="A14:A16"/>
    <mergeCell ref="A17:A22"/>
    <mergeCell ref="A23:A35"/>
    <mergeCell ref="A36:A44"/>
    <mergeCell ref="A45:A49"/>
    <mergeCell ref="A50:A53"/>
    <mergeCell ref="A5:B5"/>
    <mergeCell ref="A3:B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rowBreaks count="1" manualBreakCount="1">
    <brk id="6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7"/>
  <sheetViews>
    <sheetView workbookViewId="0">
      <pane ySplit="4" topLeftCell="A5"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5" ht="20.25" customHeight="1" thickBot="1" x14ac:dyDescent="0.25">
      <c r="A1" s="180" t="s">
        <v>186</v>
      </c>
      <c r="B1" s="181"/>
      <c r="C1" s="181"/>
      <c r="D1" s="181"/>
      <c r="E1" s="181"/>
      <c r="F1" s="181"/>
      <c r="G1" s="181"/>
      <c r="H1" s="181"/>
      <c r="I1" s="181"/>
      <c r="J1" s="181"/>
      <c r="K1" s="182"/>
      <c r="L1" s="1"/>
    </row>
    <row r="2" spans="1:15" ht="13.5" customHeight="1" thickBot="1" x14ac:dyDescent="0.25"/>
    <row r="3" spans="1:15" s="5" customFormat="1" ht="12" customHeight="1" x14ac:dyDescent="0.2">
      <c r="A3" s="167"/>
      <c r="B3" s="168"/>
      <c r="C3" s="171" t="s">
        <v>147</v>
      </c>
      <c r="D3" s="3">
        <v>1</v>
      </c>
      <c r="E3" s="56">
        <v>2</v>
      </c>
      <c r="F3" s="56">
        <v>3</v>
      </c>
      <c r="G3" s="56">
        <v>4</v>
      </c>
      <c r="H3" s="4">
        <v>5</v>
      </c>
      <c r="I3" s="173" t="s">
        <v>148</v>
      </c>
    </row>
    <row r="4" spans="1:15" s="5" customFormat="1" ht="27" customHeight="1" thickBot="1" x14ac:dyDescent="0.25">
      <c r="A4" s="169"/>
      <c r="B4" s="170"/>
      <c r="C4" s="172"/>
      <c r="D4" s="6" t="s">
        <v>420</v>
      </c>
      <c r="E4" s="57" t="s">
        <v>129</v>
      </c>
      <c r="F4" s="57" t="s">
        <v>130</v>
      </c>
      <c r="G4" s="57" t="s">
        <v>131</v>
      </c>
      <c r="H4" s="7" t="s">
        <v>132</v>
      </c>
      <c r="I4" s="174"/>
    </row>
    <row r="5" spans="1:15" ht="12.5" thickBot="1" x14ac:dyDescent="0.25">
      <c r="A5" s="162" t="s">
        <v>107</v>
      </c>
      <c r="B5" s="163"/>
      <c r="C5" s="9">
        <v>2912</v>
      </c>
      <c r="D5" s="10">
        <v>0.17376373626373626</v>
      </c>
      <c r="E5" s="10">
        <v>0.25858516483516486</v>
      </c>
      <c r="F5" s="10">
        <v>0.27712912087912089</v>
      </c>
      <c r="G5" s="10">
        <v>0.20398351648351648</v>
      </c>
      <c r="H5" s="11">
        <v>8.0357142857142863E-2</v>
      </c>
      <c r="I5" s="12">
        <v>6.181318681318681E-3</v>
      </c>
      <c r="J5"/>
      <c r="K5"/>
      <c r="L5"/>
      <c r="M5"/>
      <c r="N5"/>
      <c r="O5"/>
    </row>
    <row r="6" spans="1:15" x14ac:dyDescent="0.2">
      <c r="A6" s="159" t="s">
        <v>108</v>
      </c>
      <c r="B6" s="13" t="s">
        <v>52</v>
      </c>
      <c r="C6" s="14">
        <v>704</v>
      </c>
      <c r="D6" s="15">
        <v>0.15909090909090909</v>
      </c>
      <c r="E6" s="15">
        <v>0.25284090909090912</v>
      </c>
      <c r="F6" s="15">
        <v>0.29829545454545453</v>
      </c>
      <c r="G6" s="15">
        <v>0.19886363636363635</v>
      </c>
      <c r="H6" s="16">
        <v>8.8068181818181823E-2</v>
      </c>
      <c r="I6" s="17">
        <v>2.840909090909091E-3</v>
      </c>
      <c r="J6"/>
      <c r="K6"/>
      <c r="L6"/>
      <c r="M6"/>
      <c r="N6"/>
      <c r="O6"/>
    </row>
    <row r="7" spans="1:15" x14ac:dyDescent="0.2">
      <c r="A7" s="160"/>
      <c r="B7" s="18" t="s">
        <v>53</v>
      </c>
      <c r="C7" s="19">
        <v>628</v>
      </c>
      <c r="D7" s="20">
        <v>0.16878980891719744</v>
      </c>
      <c r="E7" s="20">
        <v>0.29617834394904458</v>
      </c>
      <c r="F7" s="20">
        <v>0.28025477707006369</v>
      </c>
      <c r="G7" s="20">
        <v>0.2070063694267516</v>
      </c>
      <c r="H7" s="21">
        <v>4.7770700636942678E-2</v>
      </c>
      <c r="I7" s="22">
        <v>0</v>
      </c>
      <c r="J7"/>
      <c r="K7"/>
      <c r="L7"/>
      <c r="M7"/>
      <c r="N7"/>
      <c r="O7"/>
    </row>
    <row r="8" spans="1:15" x14ac:dyDescent="0.2">
      <c r="A8" s="160"/>
      <c r="B8" s="18" t="s">
        <v>54</v>
      </c>
      <c r="C8" s="19">
        <v>308</v>
      </c>
      <c r="D8" s="20">
        <v>0.1038961038961039</v>
      </c>
      <c r="E8" s="20">
        <v>0.25324675324675322</v>
      </c>
      <c r="F8" s="20">
        <v>0.34415584415584416</v>
      </c>
      <c r="G8" s="20">
        <v>0.20129870129870131</v>
      </c>
      <c r="H8" s="21">
        <v>9.7402597402597407E-2</v>
      </c>
      <c r="I8" s="22">
        <v>0</v>
      </c>
      <c r="J8"/>
      <c r="K8"/>
      <c r="L8"/>
      <c r="M8"/>
      <c r="N8"/>
      <c r="O8"/>
    </row>
    <row r="9" spans="1:15" x14ac:dyDescent="0.2">
      <c r="A9" s="160"/>
      <c r="B9" s="18" t="s">
        <v>55</v>
      </c>
      <c r="C9" s="19">
        <v>520</v>
      </c>
      <c r="D9" s="20">
        <v>0.19230769230769232</v>
      </c>
      <c r="E9" s="20">
        <v>0.24615384615384617</v>
      </c>
      <c r="F9" s="20">
        <v>0.23461538461538461</v>
      </c>
      <c r="G9" s="20">
        <v>0.2153846153846154</v>
      </c>
      <c r="H9" s="21">
        <v>0.11153846153846154</v>
      </c>
      <c r="I9" s="22">
        <v>0</v>
      </c>
      <c r="J9"/>
      <c r="K9"/>
      <c r="L9"/>
      <c r="M9"/>
      <c r="N9"/>
      <c r="O9"/>
    </row>
    <row r="10" spans="1:15" x14ac:dyDescent="0.2">
      <c r="A10" s="160"/>
      <c r="B10" s="18" t="s">
        <v>56</v>
      </c>
      <c r="C10" s="19">
        <v>312</v>
      </c>
      <c r="D10" s="20">
        <v>0.23076923076923078</v>
      </c>
      <c r="E10" s="20">
        <v>0.21153846153846154</v>
      </c>
      <c r="F10" s="20">
        <v>0.26923076923076922</v>
      </c>
      <c r="G10" s="20">
        <v>0.19230769230769232</v>
      </c>
      <c r="H10" s="21">
        <v>8.3333333333333329E-2</v>
      </c>
      <c r="I10" s="22">
        <v>1.282051282051282E-2</v>
      </c>
      <c r="J10"/>
      <c r="K10"/>
      <c r="L10"/>
      <c r="M10"/>
      <c r="N10"/>
      <c r="O10"/>
    </row>
    <row r="11" spans="1:15" x14ac:dyDescent="0.2">
      <c r="A11" s="160"/>
      <c r="B11" s="18" t="s">
        <v>57</v>
      </c>
      <c r="C11" s="19">
        <v>336</v>
      </c>
      <c r="D11" s="20">
        <v>0.17857142857142858</v>
      </c>
      <c r="E11" s="20">
        <v>0.26190476190476192</v>
      </c>
      <c r="F11" s="20">
        <v>0.26190476190476192</v>
      </c>
      <c r="G11" s="20">
        <v>0.23214285714285715</v>
      </c>
      <c r="H11" s="21">
        <v>6.5476190476190479E-2</v>
      </c>
      <c r="I11" s="22">
        <v>0</v>
      </c>
      <c r="J11"/>
      <c r="K11"/>
      <c r="L11"/>
      <c r="M11"/>
      <c r="N11"/>
      <c r="O11"/>
    </row>
    <row r="12" spans="1:15" x14ac:dyDescent="0.2">
      <c r="A12" s="160"/>
      <c r="B12" s="18" t="s">
        <v>58</v>
      </c>
      <c r="C12" s="19">
        <v>92</v>
      </c>
      <c r="D12" s="20">
        <v>0.2608695652173913</v>
      </c>
      <c r="E12" s="20">
        <v>0.31521739130434784</v>
      </c>
      <c r="F12" s="20">
        <v>0.22826086956521738</v>
      </c>
      <c r="G12" s="20">
        <v>0.13043478260869565</v>
      </c>
      <c r="H12" s="21">
        <v>6.5217391304347824E-2</v>
      </c>
      <c r="I12" s="22">
        <v>0</v>
      </c>
      <c r="J12"/>
      <c r="K12"/>
      <c r="L12"/>
      <c r="M12"/>
      <c r="N12"/>
      <c r="O12"/>
    </row>
    <row r="13" spans="1:15" x14ac:dyDescent="0.2">
      <c r="A13" s="161"/>
      <c r="B13" s="23" t="s">
        <v>59</v>
      </c>
      <c r="C13" s="24">
        <v>12</v>
      </c>
      <c r="D13" s="25">
        <v>0</v>
      </c>
      <c r="E13" s="25">
        <v>0</v>
      </c>
      <c r="F13" s="25">
        <v>0</v>
      </c>
      <c r="G13" s="25">
        <v>0</v>
      </c>
      <c r="H13" s="26">
        <v>0</v>
      </c>
      <c r="I13" s="27">
        <v>1</v>
      </c>
      <c r="J13"/>
      <c r="K13"/>
      <c r="L13"/>
      <c r="M13"/>
      <c r="N13"/>
      <c r="O13"/>
    </row>
    <row r="14" spans="1:15" x14ac:dyDescent="0.2">
      <c r="A14" s="159" t="s">
        <v>109</v>
      </c>
      <c r="B14" s="13" t="s">
        <v>110</v>
      </c>
      <c r="C14" s="19">
        <v>1303</v>
      </c>
      <c r="D14" s="20">
        <v>0.15656178050652342</v>
      </c>
      <c r="E14" s="20">
        <v>0.23714504988488105</v>
      </c>
      <c r="F14" s="20">
        <v>0.29086722947045279</v>
      </c>
      <c r="G14" s="20">
        <v>0.22870299309286263</v>
      </c>
      <c r="H14" s="21">
        <v>8.5188027628549504E-2</v>
      </c>
      <c r="I14" s="22">
        <v>1.5349194167306216E-3</v>
      </c>
      <c r="J14"/>
      <c r="K14"/>
      <c r="L14"/>
      <c r="M14"/>
      <c r="N14"/>
      <c r="O14"/>
    </row>
    <row r="15" spans="1:15" x14ac:dyDescent="0.2">
      <c r="A15" s="160"/>
      <c r="B15" s="18" t="s">
        <v>111</v>
      </c>
      <c r="C15" s="19">
        <v>1575</v>
      </c>
      <c r="D15" s="20">
        <v>0.1873015873015873</v>
      </c>
      <c r="E15" s="20">
        <v>0.27809523809523812</v>
      </c>
      <c r="F15" s="20">
        <v>0.26984126984126983</v>
      </c>
      <c r="G15" s="20">
        <v>0.18539682539682539</v>
      </c>
      <c r="H15" s="21">
        <v>7.8095238095238093E-2</v>
      </c>
      <c r="I15" s="22">
        <v>1.2698412698412698E-3</v>
      </c>
      <c r="J15"/>
      <c r="K15"/>
      <c r="L15"/>
      <c r="M15"/>
      <c r="N15"/>
      <c r="O15"/>
    </row>
    <row r="16" spans="1:15" x14ac:dyDescent="0.2">
      <c r="A16" s="161"/>
      <c r="B16" s="23" t="s">
        <v>40</v>
      </c>
      <c r="C16" s="24">
        <v>34</v>
      </c>
      <c r="D16" s="25">
        <v>0.20588235294117646</v>
      </c>
      <c r="E16" s="25">
        <v>0.17647058823529413</v>
      </c>
      <c r="F16" s="25">
        <v>8.8235294117647065E-2</v>
      </c>
      <c r="G16" s="25">
        <v>0.11764705882352941</v>
      </c>
      <c r="H16" s="26">
        <v>0</v>
      </c>
      <c r="I16" s="27">
        <v>0.41176470588235292</v>
      </c>
      <c r="J16"/>
      <c r="K16"/>
      <c r="L16"/>
      <c r="M16"/>
      <c r="N16"/>
      <c r="O16"/>
    </row>
    <row r="17" spans="1:15" x14ac:dyDescent="0.2">
      <c r="A17" s="159" t="s">
        <v>112</v>
      </c>
      <c r="B17" s="28" t="s">
        <v>39</v>
      </c>
      <c r="C17" s="29">
        <v>506</v>
      </c>
      <c r="D17" s="30">
        <v>1</v>
      </c>
      <c r="E17" s="30">
        <v>0</v>
      </c>
      <c r="F17" s="30">
        <v>0</v>
      </c>
      <c r="G17" s="30">
        <v>0</v>
      </c>
      <c r="H17" s="31">
        <v>0</v>
      </c>
      <c r="I17" s="32">
        <v>0</v>
      </c>
      <c r="J17"/>
      <c r="K17"/>
      <c r="L17"/>
      <c r="M17"/>
      <c r="N17"/>
      <c r="O17"/>
    </row>
    <row r="18" spans="1:15" x14ac:dyDescent="0.2">
      <c r="A18" s="161"/>
      <c r="B18" s="18" t="s">
        <v>129</v>
      </c>
      <c r="C18" s="19">
        <v>753</v>
      </c>
      <c r="D18" s="20">
        <v>0</v>
      </c>
      <c r="E18" s="20">
        <v>1</v>
      </c>
      <c r="F18" s="20">
        <v>0</v>
      </c>
      <c r="G18" s="20">
        <v>0</v>
      </c>
      <c r="H18" s="21">
        <v>0</v>
      </c>
      <c r="I18" s="22">
        <v>0</v>
      </c>
      <c r="J18"/>
      <c r="K18"/>
      <c r="L18"/>
      <c r="M18"/>
      <c r="N18"/>
      <c r="O18"/>
    </row>
    <row r="19" spans="1:15" x14ac:dyDescent="0.2">
      <c r="A19" s="159"/>
      <c r="B19" s="18" t="s">
        <v>130</v>
      </c>
      <c r="C19" s="19">
        <v>807</v>
      </c>
      <c r="D19" s="20">
        <v>0</v>
      </c>
      <c r="E19" s="20">
        <v>0</v>
      </c>
      <c r="F19" s="20">
        <v>1</v>
      </c>
      <c r="G19" s="20">
        <v>0</v>
      </c>
      <c r="H19" s="21">
        <v>0</v>
      </c>
      <c r="I19" s="22">
        <v>0</v>
      </c>
      <c r="J19"/>
      <c r="K19"/>
      <c r="L19"/>
      <c r="M19"/>
      <c r="N19"/>
      <c r="O19"/>
    </row>
    <row r="20" spans="1:15" x14ac:dyDescent="0.2">
      <c r="A20" s="160"/>
      <c r="B20" s="18" t="s">
        <v>131</v>
      </c>
      <c r="C20" s="19">
        <v>594</v>
      </c>
      <c r="D20" s="20">
        <v>0</v>
      </c>
      <c r="E20" s="20">
        <v>0</v>
      </c>
      <c r="F20" s="20">
        <v>0</v>
      </c>
      <c r="G20" s="20">
        <v>1</v>
      </c>
      <c r="H20" s="21">
        <v>0</v>
      </c>
      <c r="I20" s="22">
        <v>0</v>
      </c>
      <c r="J20"/>
      <c r="K20"/>
      <c r="L20"/>
      <c r="M20"/>
      <c r="N20"/>
      <c r="O20"/>
    </row>
    <row r="21" spans="1:15" x14ac:dyDescent="0.2">
      <c r="A21" s="160"/>
      <c r="B21" s="18" t="s">
        <v>132</v>
      </c>
      <c r="C21" s="19">
        <v>234</v>
      </c>
      <c r="D21" s="20">
        <v>0</v>
      </c>
      <c r="E21" s="20">
        <v>0</v>
      </c>
      <c r="F21" s="20">
        <v>0</v>
      </c>
      <c r="G21" s="20">
        <v>0</v>
      </c>
      <c r="H21" s="21">
        <v>1</v>
      </c>
      <c r="I21" s="22">
        <v>0</v>
      </c>
      <c r="J21"/>
      <c r="K21"/>
      <c r="L21"/>
      <c r="M21"/>
      <c r="N21"/>
      <c r="O21"/>
    </row>
    <row r="22" spans="1:15" ht="12" customHeight="1" x14ac:dyDescent="0.2">
      <c r="A22" s="161"/>
      <c r="B22" s="23" t="s">
        <v>59</v>
      </c>
      <c r="C22" s="24">
        <v>18</v>
      </c>
      <c r="D22" s="25">
        <v>0</v>
      </c>
      <c r="E22" s="25">
        <v>0</v>
      </c>
      <c r="F22" s="25">
        <v>0</v>
      </c>
      <c r="G22" s="25">
        <v>0</v>
      </c>
      <c r="H22" s="26">
        <v>0</v>
      </c>
      <c r="I22" s="27">
        <v>1</v>
      </c>
      <c r="J22"/>
      <c r="K22"/>
      <c r="L22"/>
      <c r="M22"/>
      <c r="N22"/>
      <c r="O22"/>
    </row>
    <row r="23" spans="1:15" x14ac:dyDescent="0.2">
      <c r="A23" s="159" t="s">
        <v>113</v>
      </c>
      <c r="B23" s="28" t="s">
        <v>41</v>
      </c>
      <c r="C23" s="14">
        <v>204</v>
      </c>
      <c r="D23" s="15">
        <v>1</v>
      </c>
      <c r="E23" s="15">
        <v>0</v>
      </c>
      <c r="F23" s="15">
        <v>0</v>
      </c>
      <c r="G23" s="15">
        <v>0</v>
      </c>
      <c r="H23" s="16">
        <v>0</v>
      </c>
      <c r="I23" s="17">
        <v>0</v>
      </c>
      <c r="J23"/>
      <c r="K23"/>
      <c r="L23"/>
      <c r="M23"/>
      <c r="N23"/>
      <c r="O23"/>
    </row>
    <row r="24" spans="1:15" x14ac:dyDescent="0.2">
      <c r="A24" s="160"/>
      <c r="B24" s="18" t="s">
        <v>133</v>
      </c>
      <c r="C24" s="19">
        <v>309</v>
      </c>
      <c r="D24" s="20">
        <v>0</v>
      </c>
      <c r="E24" s="20">
        <v>1</v>
      </c>
      <c r="F24" s="20">
        <v>0</v>
      </c>
      <c r="G24" s="20">
        <v>0</v>
      </c>
      <c r="H24" s="21">
        <v>0</v>
      </c>
      <c r="I24" s="22">
        <v>0</v>
      </c>
      <c r="J24"/>
      <c r="K24"/>
      <c r="L24"/>
      <c r="M24"/>
      <c r="N24"/>
      <c r="O24"/>
    </row>
    <row r="25" spans="1:15" x14ac:dyDescent="0.2">
      <c r="A25" s="161"/>
      <c r="B25" s="18" t="s">
        <v>134</v>
      </c>
      <c r="C25" s="19">
        <v>379</v>
      </c>
      <c r="D25" s="20">
        <v>0</v>
      </c>
      <c r="E25" s="20">
        <v>0</v>
      </c>
      <c r="F25" s="20">
        <v>1</v>
      </c>
      <c r="G25" s="20">
        <v>0</v>
      </c>
      <c r="H25" s="21">
        <v>0</v>
      </c>
      <c r="I25" s="22">
        <v>0</v>
      </c>
      <c r="J25"/>
      <c r="K25"/>
      <c r="L25"/>
      <c r="M25"/>
      <c r="N25"/>
      <c r="O25"/>
    </row>
    <row r="26" spans="1:15" x14ac:dyDescent="0.2">
      <c r="A26" s="159"/>
      <c r="B26" s="18" t="s">
        <v>135</v>
      </c>
      <c r="C26" s="19">
        <v>298</v>
      </c>
      <c r="D26" s="20">
        <v>0</v>
      </c>
      <c r="E26" s="20">
        <v>0</v>
      </c>
      <c r="F26" s="20">
        <v>0</v>
      </c>
      <c r="G26" s="20">
        <v>1</v>
      </c>
      <c r="H26" s="21">
        <v>0</v>
      </c>
      <c r="I26" s="22">
        <v>0</v>
      </c>
      <c r="J26"/>
      <c r="K26"/>
      <c r="L26"/>
      <c r="M26"/>
      <c r="N26"/>
      <c r="O26"/>
    </row>
    <row r="27" spans="1:15" x14ac:dyDescent="0.2">
      <c r="A27" s="160"/>
      <c r="B27" s="18" t="s">
        <v>136</v>
      </c>
      <c r="C27" s="19">
        <v>111</v>
      </c>
      <c r="D27" s="20">
        <v>0</v>
      </c>
      <c r="E27" s="20">
        <v>0</v>
      </c>
      <c r="F27" s="20">
        <v>0</v>
      </c>
      <c r="G27" s="20">
        <v>0</v>
      </c>
      <c r="H27" s="21">
        <v>1</v>
      </c>
      <c r="I27" s="22">
        <v>0</v>
      </c>
      <c r="J27"/>
      <c r="K27"/>
      <c r="L27"/>
      <c r="M27"/>
      <c r="N27"/>
      <c r="O27"/>
    </row>
    <row r="28" spans="1:15" x14ac:dyDescent="0.2">
      <c r="A28" s="160"/>
      <c r="B28" s="18" t="s">
        <v>42</v>
      </c>
      <c r="C28" s="19">
        <v>2</v>
      </c>
      <c r="D28" s="20">
        <v>0</v>
      </c>
      <c r="E28" s="20">
        <v>0</v>
      </c>
      <c r="F28" s="20">
        <v>0</v>
      </c>
      <c r="G28" s="20">
        <v>0</v>
      </c>
      <c r="H28" s="21">
        <v>0</v>
      </c>
      <c r="I28" s="22">
        <v>1</v>
      </c>
      <c r="J28"/>
      <c r="K28"/>
      <c r="L28"/>
      <c r="M28"/>
      <c r="N28"/>
      <c r="O28"/>
    </row>
    <row r="29" spans="1:15" x14ac:dyDescent="0.2">
      <c r="A29" s="160"/>
      <c r="B29" s="18" t="s">
        <v>43</v>
      </c>
      <c r="C29" s="19">
        <v>295</v>
      </c>
      <c r="D29" s="20">
        <v>1</v>
      </c>
      <c r="E29" s="20">
        <v>0</v>
      </c>
      <c r="F29" s="20">
        <v>0</v>
      </c>
      <c r="G29" s="20">
        <v>0</v>
      </c>
      <c r="H29" s="21">
        <v>0</v>
      </c>
      <c r="I29" s="22">
        <v>0</v>
      </c>
      <c r="J29"/>
      <c r="K29"/>
      <c r="L29"/>
      <c r="M29"/>
      <c r="N29"/>
      <c r="O29"/>
    </row>
    <row r="30" spans="1:15" x14ac:dyDescent="0.2">
      <c r="A30" s="160"/>
      <c r="B30" s="18" t="s">
        <v>137</v>
      </c>
      <c r="C30" s="19">
        <v>438</v>
      </c>
      <c r="D30" s="20">
        <v>0</v>
      </c>
      <c r="E30" s="20">
        <v>1</v>
      </c>
      <c r="F30" s="20">
        <v>0</v>
      </c>
      <c r="G30" s="20">
        <v>0</v>
      </c>
      <c r="H30" s="21">
        <v>0</v>
      </c>
      <c r="I30" s="22">
        <v>0</v>
      </c>
      <c r="J30"/>
      <c r="K30"/>
      <c r="L30"/>
      <c r="M30"/>
      <c r="N30"/>
      <c r="O30"/>
    </row>
    <row r="31" spans="1:15" x14ac:dyDescent="0.2">
      <c r="A31" s="160"/>
      <c r="B31" s="18" t="s">
        <v>138</v>
      </c>
      <c r="C31" s="19">
        <v>425</v>
      </c>
      <c r="D31" s="20">
        <v>0</v>
      </c>
      <c r="E31" s="20">
        <v>0</v>
      </c>
      <c r="F31" s="20">
        <v>1</v>
      </c>
      <c r="G31" s="20">
        <v>0</v>
      </c>
      <c r="H31" s="21">
        <v>0</v>
      </c>
      <c r="I31" s="22">
        <v>0</v>
      </c>
      <c r="J31"/>
      <c r="K31"/>
      <c r="L31"/>
      <c r="M31"/>
      <c r="N31"/>
      <c r="O31"/>
    </row>
    <row r="32" spans="1:15" x14ac:dyDescent="0.2">
      <c r="A32" s="160"/>
      <c r="B32" s="18" t="s">
        <v>139</v>
      </c>
      <c r="C32" s="19">
        <v>292</v>
      </c>
      <c r="D32" s="20">
        <v>0</v>
      </c>
      <c r="E32" s="20">
        <v>0</v>
      </c>
      <c r="F32" s="20">
        <v>0</v>
      </c>
      <c r="G32" s="20">
        <v>1</v>
      </c>
      <c r="H32" s="21">
        <v>0</v>
      </c>
      <c r="I32" s="22">
        <v>0</v>
      </c>
      <c r="J32"/>
      <c r="K32"/>
      <c r="L32"/>
      <c r="M32"/>
      <c r="N32"/>
      <c r="O32"/>
    </row>
    <row r="33" spans="1:15" x14ac:dyDescent="0.2">
      <c r="A33" s="160"/>
      <c r="B33" s="18" t="s">
        <v>140</v>
      </c>
      <c r="C33" s="19">
        <v>123</v>
      </c>
      <c r="D33" s="20">
        <v>0</v>
      </c>
      <c r="E33" s="20">
        <v>0</v>
      </c>
      <c r="F33" s="20">
        <v>0</v>
      </c>
      <c r="G33" s="20">
        <v>0</v>
      </c>
      <c r="H33" s="21">
        <v>1</v>
      </c>
      <c r="I33" s="22">
        <v>0</v>
      </c>
      <c r="J33"/>
      <c r="K33"/>
      <c r="L33"/>
      <c r="M33"/>
      <c r="N33"/>
      <c r="O33"/>
    </row>
    <row r="34" spans="1:15" x14ac:dyDescent="0.2">
      <c r="A34" s="160"/>
      <c r="B34" s="18" t="s">
        <v>44</v>
      </c>
      <c r="C34" s="19">
        <v>2</v>
      </c>
      <c r="D34" s="20">
        <v>0</v>
      </c>
      <c r="E34" s="20">
        <v>0</v>
      </c>
      <c r="F34" s="20">
        <v>0</v>
      </c>
      <c r="G34" s="20">
        <v>0</v>
      </c>
      <c r="H34" s="21">
        <v>0</v>
      </c>
      <c r="I34" s="22">
        <v>1</v>
      </c>
      <c r="J34"/>
      <c r="K34"/>
      <c r="L34"/>
      <c r="M34"/>
      <c r="N34"/>
      <c r="O34"/>
    </row>
    <row r="35" spans="1:15" x14ac:dyDescent="0.2">
      <c r="A35" s="161"/>
      <c r="B35" s="23" t="s">
        <v>251</v>
      </c>
      <c r="C35" s="24">
        <v>34</v>
      </c>
      <c r="D35" s="25">
        <v>0.20588235294117646</v>
      </c>
      <c r="E35" s="25">
        <v>0.17647058823529413</v>
      </c>
      <c r="F35" s="25">
        <v>8.8235294117647065E-2</v>
      </c>
      <c r="G35" s="25">
        <v>0.11764705882352941</v>
      </c>
      <c r="H35" s="26">
        <v>0</v>
      </c>
      <c r="I35" s="27">
        <v>0.41176470588235292</v>
      </c>
      <c r="K35"/>
      <c r="L35"/>
      <c r="M35"/>
      <c r="N35"/>
      <c r="O35"/>
    </row>
    <row r="36" spans="1:15" x14ac:dyDescent="0.2">
      <c r="A36" s="159" t="s">
        <v>114</v>
      </c>
      <c r="B36" s="13" t="s">
        <v>141</v>
      </c>
      <c r="C36" s="14">
        <v>36</v>
      </c>
      <c r="D36" s="15">
        <v>0</v>
      </c>
      <c r="E36" s="15">
        <v>0</v>
      </c>
      <c r="F36" s="15">
        <v>0.25</v>
      </c>
      <c r="G36" s="15">
        <v>0.41666666666666669</v>
      </c>
      <c r="H36" s="16">
        <v>0.33333333333333331</v>
      </c>
      <c r="I36" s="17">
        <v>0</v>
      </c>
      <c r="J36"/>
      <c r="K36"/>
      <c r="L36"/>
      <c r="M36"/>
      <c r="N36"/>
      <c r="O36"/>
    </row>
    <row r="37" spans="1:15" x14ac:dyDescent="0.2">
      <c r="A37" s="160"/>
      <c r="B37" s="18" t="s">
        <v>142</v>
      </c>
      <c r="C37" s="19">
        <v>176</v>
      </c>
      <c r="D37" s="20">
        <v>9.6590909090909088E-2</v>
      </c>
      <c r="E37" s="20">
        <v>0.21022727272727273</v>
      </c>
      <c r="F37" s="20">
        <v>0.4375</v>
      </c>
      <c r="G37" s="20">
        <v>0.21022727272727273</v>
      </c>
      <c r="H37" s="21">
        <v>4.5454545454545456E-2</v>
      </c>
      <c r="I37" s="22">
        <v>0</v>
      </c>
      <c r="J37"/>
      <c r="K37"/>
      <c r="L37"/>
      <c r="M37"/>
      <c r="N37"/>
      <c r="O37"/>
    </row>
    <row r="38" spans="1:15" x14ac:dyDescent="0.2">
      <c r="A38" s="161"/>
      <c r="B38" s="18" t="s">
        <v>143</v>
      </c>
      <c r="C38" s="19">
        <v>968</v>
      </c>
      <c r="D38" s="20">
        <v>0.25206611570247933</v>
      </c>
      <c r="E38" s="20">
        <v>0.38636363636363635</v>
      </c>
      <c r="F38" s="20">
        <v>0.33057851239669422</v>
      </c>
      <c r="G38" s="20">
        <v>2.8925619834710745E-2</v>
      </c>
      <c r="H38" s="21">
        <v>0</v>
      </c>
      <c r="I38" s="22">
        <v>2.0661157024793389E-3</v>
      </c>
      <c r="J38"/>
      <c r="K38"/>
      <c r="L38"/>
      <c r="M38"/>
      <c r="N38"/>
      <c r="O38"/>
    </row>
    <row r="39" spans="1:15" x14ac:dyDescent="0.2">
      <c r="A39" s="159"/>
      <c r="B39" s="18" t="s">
        <v>144</v>
      </c>
      <c r="C39" s="19">
        <v>522</v>
      </c>
      <c r="D39" s="20">
        <v>0.11494252873563218</v>
      </c>
      <c r="E39" s="20">
        <v>0.32950191570881227</v>
      </c>
      <c r="F39" s="20">
        <v>0.37356321839080459</v>
      </c>
      <c r="G39" s="20">
        <v>0.16091954022988506</v>
      </c>
      <c r="H39" s="21">
        <v>2.1072796934865901E-2</v>
      </c>
      <c r="I39" s="22">
        <v>0</v>
      </c>
      <c r="J39"/>
      <c r="K39"/>
      <c r="L39"/>
      <c r="M39"/>
      <c r="N39"/>
      <c r="O39"/>
    </row>
    <row r="40" spans="1:15" x14ac:dyDescent="0.2">
      <c r="A40" s="160"/>
      <c r="B40" s="18" t="s">
        <v>145</v>
      </c>
      <c r="C40" s="19">
        <v>204</v>
      </c>
      <c r="D40" s="20">
        <v>0.23529411764705882</v>
      </c>
      <c r="E40" s="20">
        <v>0.27941176470588236</v>
      </c>
      <c r="F40" s="20">
        <v>0.30392156862745096</v>
      </c>
      <c r="G40" s="20">
        <v>0.13235294117647059</v>
      </c>
      <c r="H40" s="21">
        <v>3.9215686274509803E-2</v>
      </c>
      <c r="I40" s="22">
        <v>9.8039215686274508E-3</v>
      </c>
      <c r="J40"/>
      <c r="K40"/>
      <c r="L40"/>
      <c r="M40"/>
      <c r="N40"/>
      <c r="O40"/>
    </row>
    <row r="41" spans="1:15" x14ac:dyDescent="0.2">
      <c r="A41" s="160"/>
      <c r="B41" s="18" t="s">
        <v>60</v>
      </c>
      <c r="C41" s="19">
        <v>82</v>
      </c>
      <c r="D41" s="20">
        <v>1</v>
      </c>
      <c r="E41" s="20">
        <v>0</v>
      </c>
      <c r="F41" s="20">
        <v>0</v>
      </c>
      <c r="G41" s="20">
        <v>0</v>
      </c>
      <c r="H41" s="21">
        <v>0</v>
      </c>
      <c r="I41" s="22">
        <v>0</v>
      </c>
      <c r="J41"/>
      <c r="K41"/>
      <c r="L41"/>
      <c r="M41"/>
      <c r="N41"/>
      <c r="O41"/>
    </row>
    <row r="42" spans="1:15" x14ac:dyDescent="0.2">
      <c r="A42" s="160"/>
      <c r="B42" s="18" t="s">
        <v>61</v>
      </c>
      <c r="C42" s="19">
        <v>387</v>
      </c>
      <c r="D42" s="20">
        <v>0.10077519379844961</v>
      </c>
      <c r="E42" s="20">
        <v>0.24806201550387597</v>
      </c>
      <c r="F42" s="20">
        <v>0.22480620155038761</v>
      </c>
      <c r="G42" s="20">
        <v>0.29974160206718348</v>
      </c>
      <c r="H42" s="21">
        <v>0.12661498708010335</v>
      </c>
      <c r="I42" s="22">
        <v>0</v>
      </c>
      <c r="J42"/>
      <c r="K42"/>
      <c r="L42"/>
      <c r="M42"/>
      <c r="N42"/>
      <c r="O42"/>
    </row>
    <row r="43" spans="1:15" x14ac:dyDescent="0.2">
      <c r="A43" s="160"/>
      <c r="B43" s="18" t="s">
        <v>146</v>
      </c>
      <c r="C43" s="19">
        <v>521</v>
      </c>
      <c r="D43" s="20">
        <v>3.0710172744721688E-2</v>
      </c>
      <c r="E43" s="20">
        <v>3.2629558541266791E-2</v>
      </c>
      <c r="F43" s="20">
        <v>0.10556621880998081</v>
      </c>
      <c r="G43" s="20">
        <v>0.55086372360844527</v>
      </c>
      <c r="H43" s="21">
        <v>0.28023032629558542</v>
      </c>
      <c r="I43" s="22">
        <v>0</v>
      </c>
      <c r="J43"/>
      <c r="K43"/>
      <c r="L43"/>
      <c r="M43"/>
      <c r="N43"/>
      <c r="O43"/>
    </row>
    <row r="44" spans="1:15" ht="12" customHeight="1" x14ac:dyDescent="0.2">
      <c r="A44" s="161"/>
      <c r="B44" s="23" t="s">
        <v>59</v>
      </c>
      <c r="C44" s="24">
        <v>16</v>
      </c>
      <c r="D44" s="25">
        <v>0</v>
      </c>
      <c r="E44" s="25">
        <v>0</v>
      </c>
      <c r="F44" s="25">
        <v>0.125</v>
      </c>
      <c r="G44" s="25">
        <v>0</v>
      </c>
      <c r="H44" s="26">
        <v>0</v>
      </c>
      <c r="I44" s="27">
        <v>0.875</v>
      </c>
      <c r="J44"/>
      <c r="K44"/>
      <c r="L44"/>
      <c r="M44"/>
      <c r="N44"/>
      <c r="O44"/>
    </row>
    <row r="45" spans="1:15" x14ac:dyDescent="0.2">
      <c r="A45" s="175" t="s">
        <v>115</v>
      </c>
      <c r="B45" s="13" t="s">
        <v>62</v>
      </c>
      <c r="C45" s="14">
        <v>257</v>
      </c>
      <c r="D45" s="15">
        <v>0.21011673151750973</v>
      </c>
      <c r="E45" s="15">
        <v>0.24513618677042801</v>
      </c>
      <c r="F45" s="15">
        <v>0.34241245136186771</v>
      </c>
      <c r="G45" s="15">
        <v>0.13229571984435798</v>
      </c>
      <c r="H45" s="16">
        <v>6.2256809338521402E-2</v>
      </c>
      <c r="I45" s="17">
        <v>7.7821011673151752E-3</v>
      </c>
      <c r="J45"/>
      <c r="K45"/>
      <c r="L45"/>
      <c r="M45"/>
      <c r="N45"/>
      <c r="O45"/>
    </row>
    <row r="46" spans="1:15" x14ac:dyDescent="0.2">
      <c r="A46" s="176"/>
      <c r="B46" s="18" t="s">
        <v>63</v>
      </c>
      <c r="C46" s="19">
        <v>826</v>
      </c>
      <c r="D46" s="20">
        <v>0.1864406779661017</v>
      </c>
      <c r="E46" s="20">
        <v>0.3559322033898305</v>
      </c>
      <c r="F46" s="20">
        <v>0.32324455205811137</v>
      </c>
      <c r="G46" s="20">
        <v>0.10895883777239709</v>
      </c>
      <c r="H46" s="21">
        <v>2.5423728813559324E-2</v>
      </c>
      <c r="I46" s="22">
        <v>0</v>
      </c>
      <c r="J46"/>
      <c r="K46"/>
      <c r="L46"/>
      <c r="M46"/>
      <c r="N46"/>
      <c r="O46"/>
    </row>
    <row r="47" spans="1:15" x14ac:dyDescent="0.2">
      <c r="A47" s="177"/>
      <c r="B47" s="18" t="s">
        <v>64</v>
      </c>
      <c r="C47" s="19">
        <v>599</v>
      </c>
      <c r="D47" s="20">
        <v>0.23038397328881469</v>
      </c>
      <c r="E47" s="20">
        <v>0.34891485809682804</v>
      </c>
      <c r="F47" s="20">
        <v>0.35893155258764609</v>
      </c>
      <c r="G47" s="20">
        <v>5.5091819699499167E-2</v>
      </c>
      <c r="H47" s="21">
        <v>3.3388981636060101E-3</v>
      </c>
      <c r="I47" s="22">
        <v>3.3388981636060101E-3</v>
      </c>
      <c r="J47"/>
      <c r="K47"/>
      <c r="L47"/>
      <c r="M47"/>
      <c r="N47"/>
      <c r="O47"/>
    </row>
    <row r="48" spans="1:15" x14ac:dyDescent="0.2">
      <c r="A48" s="175"/>
      <c r="B48" s="18" t="s">
        <v>65</v>
      </c>
      <c r="C48" s="19">
        <v>296</v>
      </c>
      <c r="D48" s="20">
        <v>0.34797297297297297</v>
      </c>
      <c r="E48" s="20">
        <v>0.25</v>
      </c>
      <c r="F48" s="20">
        <v>0.30067567567567566</v>
      </c>
      <c r="G48" s="20">
        <v>0.10135135135135136</v>
      </c>
      <c r="H48" s="21">
        <v>0</v>
      </c>
      <c r="I48" s="22">
        <v>0</v>
      </c>
      <c r="J48"/>
      <c r="K48"/>
      <c r="L48"/>
      <c r="M48"/>
      <c r="N48"/>
      <c r="O48"/>
    </row>
    <row r="49" spans="1:15" ht="12" customHeight="1" x14ac:dyDescent="0.2">
      <c r="A49" s="177"/>
      <c r="B49" s="23" t="s">
        <v>59</v>
      </c>
      <c r="C49" s="24">
        <v>10</v>
      </c>
      <c r="D49" s="25">
        <v>0.2</v>
      </c>
      <c r="E49" s="25">
        <v>0</v>
      </c>
      <c r="F49" s="25">
        <v>0.4</v>
      </c>
      <c r="G49" s="25">
        <v>0.4</v>
      </c>
      <c r="H49" s="26">
        <v>0</v>
      </c>
      <c r="I49" s="27">
        <v>0</v>
      </c>
      <c r="J49"/>
      <c r="K49"/>
      <c r="L49"/>
      <c r="M49"/>
      <c r="N49"/>
      <c r="O49"/>
    </row>
    <row r="50" spans="1:15" x14ac:dyDescent="0.2">
      <c r="A50" s="159" t="s">
        <v>116</v>
      </c>
      <c r="B50" s="13" t="s">
        <v>66</v>
      </c>
      <c r="C50" s="14">
        <v>1431</v>
      </c>
      <c r="D50" s="15">
        <v>0.21733053808525507</v>
      </c>
      <c r="E50" s="15">
        <v>0.23200559049615654</v>
      </c>
      <c r="F50" s="15">
        <v>0.26764500349406012</v>
      </c>
      <c r="G50" s="15">
        <v>0.20824598183088749</v>
      </c>
      <c r="H50" s="16">
        <v>7.337526205450734E-2</v>
      </c>
      <c r="I50" s="17">
        <v>1.397624039133473E-3</v>
      </c>
      <c r="J50"/>
      <c r="K50"/>
      <c r="L50"/>
      <c r="M50"/>
      <c r="N50"/>
      <c r="O50"/>
    </row>
    <row r="51" spans="1:15" x14ac:dyDescent="0.2">
      <c r="A51" s="160"/>
      <c r="B51" s="18" t="s">
        <v>67</v>
      </c>
      <c r="C51" s="19">
        <v>397</v>
      </c>
      <c r="D51" s="20">
        <v>0.18639798488664988</v>
      </c>
      <c r="E51" s="20">
        <v>0.30478589420654911</v>
      </c>
      <c r="F51" s="20">
        <v>0.22921914357682618</v>
      </c>
      <c r="G51" s="20">
        <v>0.19647355163727959</v>
      </c>
      <c r="H51" s="21">
        <v>7.8085642317380355E-2</v>
      </c>
      <c r="I51" s="22">
        <v>5.0377833753148613E-3</v>
      </c>
      <c r="J51"/>
      <c r="K51"/>
      <c r="L51"/>
      <c r="M51"/>
      <c r="N51"/>
      <c r="O51"/>
    </row>
    <row r="52" spans="1:15" x14ac:dyDescent="0.2">
      <c r="A52" s="161"/>
      <c r="B52" s="18" t="s">
        <v>68</v>
      </c>
      <c r="C52" s="19">
        <v>1069</v>
      </c>
      <c r="D52" s="20">
        <v>0.11225444340505145</v>
      </c>
      <c r="E52" s="20">
        <v>0.2806361085126286</v>
      </c>
      <c r="F52" s="20">
        <v>0.31150608044901779</v>
      </c>
      <c r="G52" s="20">
        <v>0.20392890551917681</v>
      </c>
      <c r="H52" s="21">
        <v>9.1674462114125346E-2</v>
      </c>
      <c r="I52" s="22">
        <v>0</v>
      </c>
      <c r="J52"/>
      <c r="K52"/>
      <c r="L52"/>
      <c r="M52"/>
      <c r="N52"/>
      <c r="O52"/>
    </row>
    <row r="53" spans="1:15" ht="12" customHeight="1" x14ac:dyDescent="0.2">
      <c r="A53" s="179"/>
      <c r="B53" s="23" t="s">
        <v>59</v>
      </c>
      <c r="C53" s="24">
        <v>15</v>
      </c>
      <c r="D53" s="25">
        <v>6.6666666666666666E-2</v>
      </c>
      <c r="E53" s="25">
        <v>0</v>
      </c>
      <c r="F53" s="25">
        <v>0</v>
      </c>
      <c r="G53" s="25">
        <v>0</v>
      </c>
      <c r="H53" s="26">
        <v>0</v>
      </c>
      <c r="I53" s="27">
        <v>0.93333333333333335</v>
      </c>
      <c r="J53"/>
      <c r="K53"/>
      <c r="L53"/>
      <c r="M53"/>
      <c r="N53"/>
      <c r="O53"/>
    </row>
    <row r="54" spans="1:15" x14ac:dyDescent="0.2">
      <c r="A54" s="175" t="s">
        <v>117</v>
      </c>
      <c r="B54" s="13" t="s">
        <v>69</v>
      </c>
      <c r="C54" s="14">
        <v>89</v>
      </c>
      <c r="D54" s="15">
        <v>0.550561797752809</v>
      </c>
      <c r="E54" s="15">
        <v>0.19101123595505617</v>
      </c>
      <c r="F54" s="15">
        <v>0.20224719101123595</v>
      </c>
      <c r="G54" s="15">
        <v>5.6179775280898875E-2</v>
      </c>
      <c r="H54" s="16">
        <v>0</v>
      </c>
      <c r="I54" s="17">
        <v>0</v>
      </c>
      <c r="J54"/>
      <c r="K54"/>
      <c r="L54"/>
      <c r="M54"/>
      <c r="N54"/>
      <c r="O54"/>
    </row>
    <row r="55" spans="1:15" x14ac:dyDescent="0.2">
      <c r="A55" s="176"/>
      <c r="B55" s="18" t="s">
        <v>70</v>
      </c>
      <c r="C55" s="19">
        <v>224</v>
      </c>
      <c r="D55" s="20">
        <v>0.38839285714285715</v>
      </c>
      <c r="E55" s="20">
        <v>0.39285714285714285</v>
      </c>
      <c r="F55" s="20">
        <v>9.8214285714285712E-2</v>
      </c>
      <c r="G55" s="20">
        <v>8.4821428571428575E-2</v>
      </c>
      <c r="H55" s="21">
        <v>3.5714285714285712E-2</v>
      </c>
      <c r="I55" s="22">
        <v>0</v>
      </c>
      <c r="J55"/>
      <c r="K55"/>
      <c r="L55"/>
      <c r="M55"/>
      <c r="N55"/>
      <c r="O55"/>
    </row>
    <row r="56" spans="1:15" x14ac:dyDescent="0.2">
      <c r="A56" s="177"/>
      <c r="B56" s="18" t="s">
        <v>71</v>
      </c>
      <c r="C56" s="19">
        <v>1140</v>
      </c>
      <c r="D56" s="20">
        <v>4.912280701754386E-2</v>
      </c>
      <c r="E56" s="20">
        <v>0.27105263157894738</v>
      </c>
      <c r="F56" s="20">
        <v>0.33333333333333331</v>
      </c>
      <c r="G56" s="20">
        <v>0.23859649122807017</v>
      </c>
      <c r="H56" s="21">
        <v>0.10614035087719298</v>
      </c>
      <c r="I56" s="22">
        <v>1.7543859649122807E-3</v>
      </c>
      <c r="J56"/>
      <c r="K56"/>
      <c r="L56"/>
      <c r="M56"/>
      <c r="N56"/>
      <c r="O56"/>
    </row>
    <row r="57" spans="1:15" ht="12.5" thickBot="1" x14ac:dyDescent="0.25">
      <c r="A57" s="178"/>
      <c r="B57" s="33" t="s">
        <v>59</v>
      </c>
      <c r="C57" s="34">
        <v>13</v>
      </c>
      <c r="D57" s="35">
        <v>0.15384615384615385</v>
      </c>
      <c r="E57" s="35">
        <v>0.53846153846153844</v>
      </c>
      <c r="F57" s="35">
        <v>0.30769230769230771</v>
      </c>
      <c r="G57" s="35">
        <v>0</v>
      </c>
      <c r="H57" s="36">
        <v>0</v>
      </c>
      <c r="I57" s="37">
        <v>0</v>
      </c>
      <c r="J57"/>
      <c r="K57"/>
      <c r="L57"/>
      <c r="M57"/>
      <c r="N57"/>
      <c r="O57"/>
    </row>
  </sheetData>
  <mergeCells count="13">
    <mergeCell ref="A6:A13"/>
    <mergeCell ref="A5:B5"/>
    <mergeCell ref="A1:K1"/>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57"/>
  <sheetViews>
    <sheetView workbookViewId="0">
      <pane ySplit="4" topLeftCell="A5" activePane="bottomLeft" state="frozen"/>
      <selection sqref="A1:L1"/>
      <selection pane="bottomLeft" sqref="A1:L1"/>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7" customFormat="1" ht="25.5" customHeight="1" thickBot="1" x14ac:dyDescent="0.25">
      <c r="A1" s="203" t="s">
        <v>488</v>
      </c>
      <c r="B1" s="204"/>
      <c r="C1" s="204"/>
      <c r="D1" s="204"/>
      <c r="E1" s="204"/>
      <c r="F1" s="204"/>
      <c r="G1" s="204"/>
      <c r="H1" s="204"/>
      <c r="I1" s="204"/>
      <c r="J1" s="204"/>
      <c r="K1" s="205"/>
      <c r="L1" s="39"/>
    </row>
    <row r="2" spans="1:17" ht="13.5" customHeight="1" thickBot="1" x14ac:dyDescent="0.25"/>
    <row r="3" spans="1:17" s="5" customFormat="1" ht="12" customHeight="1" x14ac:dyDescent="0.2">
      <c r="A3" s="167"/>
      <c r="B3" s="168"/>
      <c r="C3" s="171" t="s">
        <v>147</v>
      </c>
      <c r="D3" s="3">
        <v>1</v>
      </c>
      <c r="E3" s="56">
        <v>2</v>
      </c>
      <c r="F3" s="56">
        <v>3</v>
      </c>
      <c r="G3" s="56">
        <v>4</v>
      </c>
      <c r="H3" s="56">
        <v>5</v>
      </c>
      <c r="I3" s="56">
        <v>6</v>
      </c>
      <c r="J3" s="4">
        <v>7</v>
      </c>
      <c r="K3" s="173" t="s">
        <v>148</v>
      </c>
    </row>
    <row r="4" spans="1:17" s="5" customFormat="1" ht="84.5" thickBot="1" x14ac:dyDescent="0.25">
      <c r="A4" s="169"/>
      <c r="B4" s="170"/>
      <c r="C4" s="172"/>
      <c r="D4" s="6" t="s">
        <v>174</v>
      </c>
      <c r="E4" s="57" t="s">
        <v>173</v>
      </c>
      <c r="F4" s="57" t="s">
        <v>172</v>
      </c>
      <c r="G4" s="57" t="s">
        <v>171</v>
      </c>
      <c r="H4" s="57" t="s">
        <v>170</v>
      </c>
      <c r="I4" s="57" t="s">
        <v>169</v>
      </c>
      <c r="J4" s="7" t="s">
        <v>152</v>
      </c>
      <c r="K4" s="174"/>
    </row>
    <row r="5" spans="1:17" ht="12.5" thickBot="1" x14ac:dyDescent="0.25">
      <c r="A5" s="162" t="s">
        <v>107</v>
      </c>
      <c r="B5" s="163"/>
      <c r="C5" s="9">
        <v>2912</v>
      </c>
      <c r="D5" s="10">
        <v>0.4488324175824176</v>
      </c>
      <c r="E5" s="10">
        <v>0.34581043956043955</v>
      </c>
      <c r="F5" s="10">
        <v>0.20638736263736263</v>
      </c>
      <c r="G5" s="10">
        <v>0.34684065934065933</v>
      </c>
      <c r="H5" s="10">
        <v>7.3145604395604399E-2</v>
      </c>
      <c r="I5" s="10">
        <v>0.24931318681318682</v>
      </c>
      <c r="J5" s="11">
        <v>3.9835164835164832E-2</v>
      </c>
      <c r="K5" s="12">
        <v>8.3791208791208785E-2</v>
      </c>
      <c r="L5"/>
      <c r="M5"/>
      <c r="N5"/>
      <c r="O5"/>
      <c r="P5"/>
      <c r="Q5"/>
    </row>
    <row r="6" spans="1:17" ht="12" customHeight="1" x14ac:dyDescent="0.2">
      <c r="A6" s="159" t="s">
        <v>108</v>
      </c>
      <c r="B6" s="13" t="s">
        <v>52</v>
      </c>
      <c r="C6" s="14">
        <v>704</v>
      </c>
      <c r="D6" s="15">
        <v>0.46306818181818182</v>
      </c>
      <c r="E6" s="15">
        <v>0.34943181818181818</v>
      </c>
      <c r="F6" s="15">
        <v>0.21590909090909091</v>
      </c>
      <c r="G6" s="15">
        <v>0.34090909090909088</v>
      </c>
      <c r="H6" s="15">
        <v>8.2386363636363633E-2</v>
      </c>
      <c r="I6" s="15">
        <v>0.31818181818181818</v>
      </c>
      <c r="J6" s="16">
        <v>3.125E-2</v>
      </c>
      <c r="K6" s="17">
        <v>5.9659090909090912E-2</v>
      </c>
      <c r="L6"/>
      <c r="M6"/>
      <c r="N6"/>
      <c r="O6"/>
      <c r="P6"/>
      <c r="Q6"/>
    </row>
    <row r="7" spans="1:17" x14ac:dyDescent="0.2">
      <c r="A7" s="160"/>
      <c r="B7" s="18" t="s">
        <v>53</v>
      </c>
      <c r="C7" s="19">
        <v>628</v>
      </c>
      <c r="D7" s="20">
        <v>0.49363057324840764</v>
      </c>
      <c r="E7" s="20">
        <v>0.26751592356687898</v>
      </c>
      <c r="F7" s="20">
        <v>0.20382165605095542</v>
      </c>
      <c r="G7" s="20">
        <v>0.36305732484076431</v>
      </c>
      <c r="H7" s="20">
        <v>5.7324840764331211E-2</v>
      </c>
      <c r="I7" s="20">
        <v>0.22929936305732485</v>
      </c>
      <c r="J7" s="21">
        <v>4.7770700636942678E-2</v>
      </c>
      <c r="K7" s="22">
        <v>6.6878980891719744E-2</v>
      </c>
      <c r="L7"/>
      <c r="M7"/>
      <c r="N7"/>
      <c r="O7"/>
      <c r="P7"/>
      <c r="Q7"/>
    </row>
    <row r="8" spans="1:17" x14ac:dyDescent="0.2">
      <c r="A8" s="160"/>
      <c r="B8" s="18" t="s">
        <v>54</v>
      </c>
      <c r="C8" s="19">
        <v>308</v>
      </c>
      <c r="D8" s="20">
        <v>0.42857142857142855</v>
      </c>
      <c r="E8" s="20">
        <v>0.39610389610389612</v>
      </c>
      <c r="F8" s="20">
        <v>0.19480519480519481</v>
      </c>
      <c r="G8" s="20">
        <v>0.31168831168831168</v>
      </c>
      <c r="H8" s="20">
        <v>9.0909090909090912E-2</v>
      </c>
      <c r="I8" s="20">
        <v>0.22077922077922077</v>
      </c>
      <c r="J8" s="21">
        <v>8.4415584415584416E-2</v>
      </c>
      <c r="K8" s="22">
        <v>9.0909090909090912E-2</v>
      </c>
      <c r="L8"/>
      <c r="M8"/>
      <c r="N8"/>
      <c r="O8"/>
      <c r="P8"/>
      <c r="Q8"/>
    </row>
    <row r="9" spans="1:17" x14ac:dyDescent="0.2">
      <c r="A9" s="160"/>
      <c r="B9" s="18" t="s">
        <v>55</v>
      </c>
      <c r="C9" s="19">
        <v>520</v>
      </c>
      <c r="D9" s="20">
        <v>0.43076923076923079</v>
      </c>
      <c r="E9" s="20">
        <v>0.36923076923076925</v>
      </c>
      <c r="F9" s="20">
        <v>0.2076923076923077</v>
      </c>
      <c r="G9" s="20">
        <v>0.3923076923076923</v>
      </c>
      <c r="H9" s="20">
        <v>8.0769230769230774E-2</v>
      </c>
      <c r="I9" s="20">
        <v>0.23461538461538461</v>
      </c>
      <c r="J9" s="21">
        <v>2.6923076923076925E-2</v>
      </c>
      <c r="K9" s="22">
        <v>9.6153846153846159E-2</v>
      </c>
      <c r="L9"/>
      <c r="M9"/>
      <c r="N9"/>
      <c r="O9"/>
      <c r="P9"/>
      <c r="Q9"/>
    </row>
    <row r="10" spans="1:17" x14ac:dyDescent="0.2">
      <c r="A10" s="160"/>
      <c r="B10" s="18" t="s">
        <v>56</v>
      </c>
      <c r="C10" s="19">
        <v>312</v>
      </c>
      <c r="D10" s="20">
        <v>0.48717948717948717</v>
      </c>
      <c r="E10" s="20">
        <v>0.35897435897435898</v>
      </c>
      <c r="F10" s="20">
        <v>0.21153846153846154</v>
      </c>
      <c r="G10" s="20">
        <v>0.28846153846153844</v>
      </c>
      <c r="H10" s="20">
        <v>8.3333333333333329E-2</v>
      </c>
      <c r="I10" s="20">
        <v>0.23717948717948717</v>
      </c>
      <c r="J10" s="21">
        <v>2.564102564102564E-2</v>
      </c>
      <c r="K10" s="22">
        <v>8.3333333333333329E-2</v>
      </c>
      <c r="L10"/>
      <c r="M10"/>
      <c r="N10"/>
      <c r="O10"/>
      <c r="P10"/>
      <c r="Q10"/>
    </row>
    <row r="11" spans="1:17" x14ac:dyDescent="0.2">
      <c r="A11" s="160"/>
      <c r="B11" s="18" t="s">
        <v>57</v>
      </c>
      <c r="C11" s="19">
        <v>336</v>
      </c>
      <c r="D11" s="20">
        <v>0.35119047619047616</v>
      </c>
      <c r="E11" s="20">
        <v>0.39880952380952384</v>
      </c>
      <c r="F11" s="20">
        <v>0.20833333333333334</v>
      </c>
      <c r="G11" s="20">
        <v>0.3392857142857143</v>
      </c>
      <c r="H11" s="20">
        <v>4.7619047619047616E-2</v>
      </c>
      <c r="I11" s="20">
        <v>0.22619047619047619</v>
      </c>
      <c r="J11" s="21">
        <v>4.1666666666666664E-2</v>
      </c>
      <c r="K11" s="22">
        <v>0.125</v>
      </c>
      <c r="L11"/>
      <c r="M11"/>
      <c r="N11"/>
      <c r="O11"/>
      <c r="P11"/>
      <c r="Q11"/>
    </row>
    <row r="12" spans="1:17" x14ac:dyDescent="0.2">
      <c r="A12" s="160"/>
      <c r="B12" s="18" t="s">
        <v>58</v>
      </c>
      <c r="C12" s="19">
        <v>92</v>
      </c>
      <c r="D12" s="20">
        <v>0.44565217391304346</v>
      </c>
      <c r="E12" s="20">
        <v>0.31521739130434784</v>
      </c>
      <c r="F12" s="20">
        <v>0.15217391304347827</v>
      </c>
      <c r="G12" s="20">
        <v>0.39130434782608697</v>
      </c>
      <c r="H12" s="20">
        <v>5.434782608695652E-2</v>
      </c>
      <c r="I12" s="20">
        <v>0.17391304347826086</v>
      </c>
      <c r="J12" s="20">
        <v>2.1739130434782608E-2</v>
      </c>
      <c r="K12" s="22">
        <v>0.11956521739130435</v>
      </c>
      <c r="L12"/>
      <c r="M12"/>
      <c r="N12"/>
      <c r="O12"/>
      <c r="P12"/>
      <c r="Q12"/>
    </row>
    <row r="13" spans="1:17" x14ac:dyDescent="0.2">
      <c r="A13" s="161"/>
      <c r="B13" s="23" t="s">
        <v>59</v>
      </c>
      <c r="C13" s="24">
        <v>12</v>
      </c>
      <c r="D13" s="25">
        <v>0.33333333333333331</v>
      </c>
      <c r="E13" s="25">
        <v>0.33333333333333331</v>
      </c>
      <c r="F13" s="25">
        <v>0.25</v>
      </c>
      <c r="G13" s="25">
        <v>0.16666666666666666</v>
      </c>
      <c r="H13" s="25">
        <v>0.16666666666666666</v>
      </c>
      <c r="I13" s="25">
        <v>0.16666666666666666</v>
      </c>
      <c r="J13" s="26">
        <v>0</v>
      </c>
      <c r="K13" s="27">
        <v>0.25</v>
      </c>
      <c r="L13"/>
      <c r="M13"/>
      <c r="N13"/>
      <c r="O13"/>
      <c r="P13"/>
      <c r="Q13"/>
    </row>
    <row r="14" spans="1:17" x14ac:dyDescent="0.2">
      <c r="A14" s="159" t="s">
        <v>109</v>
      </c>
      <c r="B14" s="13" t="s">
        <v>110</v>
      </c>
      <c r="C14" s="19">
        <v>1303</v>
      </c>
      <c r="D14" s="20">
        <v>0.44512663085188026</v>
      </c>
      <c r="E14" s="20">
        <v>0.38603223330775133</v>
      </c>
      <c r="F14" s="20">
        <v>0.22486569455103608</v>
      </c>
      <c r="G14" s="20">
        <v>0.375287797390637</v>
      </c>
      <c r="H14" s="20">
        <v>8.9792785878741371E-2</v>
      </c>
      <c r="I14" s="20">
        <v>0.25786646201074442</v>
      </c>
      <c r="J14" s="21">
        <v>2.686108979278588E-2</v>
      </c>
      <c r="K14" s="22">
        <v>5.6792018419033002E-2</v>
      </c>
      <c r="L14"/>
      <c r="M14"/>
      <c r="N14"/>
      <c r="O14"/>
      <c r="P14"/>
      <c r="Q14"/>
    </row>
    <row r="15" spans="1:17" x14ac:dyDescent="0.2">
      <c r="A15" s="160"/>
      <c r="B15" s="18" t="s">
        <v>111</v>
      </c>
      <c r="C15" s="19">
        <v>1575</v>
      </c>
      <c r="D15" s="20">
        <v>0.45269841269841271</v>
      </c>
      <c r="E15" s="20">
        <v>0.31365079365079362</v>
      </c>
      <c r="F15" s="20">
        <v>0.18984126984126984</v>
      </c>
      <c r="G15" s="20">
        <v>0.32380952380952382</v>
      </c>
      <c r="H15" s="20">
        <v>5.904761904761905E-2</v>
      </c>
      <c r="I15" s="20">
        <v>0.24380952380952381</v>
      </c>
      <c r="J15" s="21">
        <v>5.1428571428571428E-2</v>
      </c>
      <c r="K15" s="22">
        <v>0.10476190476190476</v>
      </c>
      <c r="L15"/>
      <c r="M15"/>
      <c r="N15"/>
      <c r="O15"/>
      <c r="P15"/>
      <c r="Q15"/>
    </row>
    <row r="16" spans="1:17" x14ac:dyDescent="0.2">
      <c r="A16" s="161"/>
      <c r="B16" s="23" t="s">
        <v>40</v>
      </c>
      <c r="C16" s="24">
        <v>34</v>
      </c>
      <c r="D16" s="25">
        <v>0.41176470588235292</v>
      </c>
      <c r="E16" s="25">
        <v>0.29411764705882354</v>
      </c>
      <c r="F16" s="25">
        <v>0.26470588235294118</v>
      </c>
      <c r="G16" s="25">
        <v>0.3235294117647059</v>
      </c>
      <c r="H16" s="25">
        <v>8.8235294117647065E-2</v>
      </c>
      <c r="I16" s="25">
        <v>0.17647058823529413</v>
      </c>
      <c r="J16" s="26">
        <v>0</v>
      </c>
      <c r="K16" s="27">
        <v>0.14705882352941177</v>
      </c>
      <c r="L16"/>
      <c r="M16"/>
      <c r="N16"/>
      <c r="O16"/>
      <c r="P16"/>
      <c r="Q16"/>
    </row>
    <row r="17" spans="1:17" ht="12" customHeight="1" x14ac:dyDescent="0.2">
      <c r="A17" s="159" t="s">
        <v>112</v>
      </c>
      <c r="B17" s="28" t="s">
        <v>39</v>
      </c>
      <c r="C17" s="29">
        <v>506</v>
      </c>
      <c r="D17" s="30">
        <v>0.54545454545454541</v>
      </c>
      <c r="E17" s="30">
        <v>0.2608695652173913</v>
      </c>
      <c r="F17" s="30">
        <v>0.19169960474308301</v>
      </c>
      <c r="G17" s="30">
        <v>0.45454545454545453</v>
      </c>
      <c r="H17" s="30">
        <v>4.5454545454545456E-2</v>
      </c>
      <c r="I17" s="30">
        <v>0.12055335968379446</v>
      </c>
      <c r="J17" s="31">
        <v>4.3478260869565216E-2</v>
      </c>
      <c r="K17" s="32">
        <v>3.9525691699604744E-2</v>
      </c>
      <c r="L17"/>
      <c r="M17"/>
      <c r="N17"/>
      <c r="O17"/>
      <c r="P17"/>
      <c r="Q17"/>
    </row>
    <row r="18" spans="1:17" x14ac:dyDescent="0.2">
      <c r="A18" s="161"/>
      <c r="B18" s="18" t="s">
        <v>129</v>
      </c>
      <c r="C18" s="19">
        <v>753</v>
      </c>
      <c r="D18" s="20">
        <v>0.53253652058432932</v>
      </c>
      <c r="E18" s="20">
        <v>0.31075697211155379</v>
      </c>
      <c r="F18" s="20">
        <v>0.20185922974767595</v>
      </c>
      <c r="G18" s="20">
        <v>0.35989375830013282</v>
      </c>
      <c r="H18" s="20">
        <v>5.7104913678618856E-2</v>
      </c>
      <c r="I18" s="20">
        <v>0.19256308100929614</v>
      </c>
      <c r="J18" s="21">
        <v>4.6480743691899071E-2</v>
      </c>
      <c r="K18" s="22">
        <v>5.9760956175298807E-2</v>
      </c>
      <c r="L18"/>
      <c r="M18"/>
      <c r="N18"/>
      <c r="O18"/>
      <c r="P18"/>
      <c r="Q18"/>
    </row>
    <row r="19" spans="1:17" x14ac:dyDescent="0.2">
      <c r="A19" s="159"/>
      <c r="B19" s="18" t="s">
        <v>130</v>
      </c>
      <c r="C19" s="19">
        <v>807</v>
      </c>
      <c r="D19" s="20">
        <v>0.49194547707558861</v>
      </c>
      <c r="E19" s="20">
        <v>0.41140024783147461</v>
      </c>
      <c r="F19" s="20">
        <v>0.19702602230483271</v>
      </c>
      <c r="G19" s="20">
        <v>0.30483271375464682</v>
      </c>
      <c r="H19" s="20">
        <v>0.10285006195786865</v>
      </c>
      <c r="I19" s="20">
        <v>0.28624535315985128</v>
      </c>
      <c r="J19" s="21">
        <v>4.2131350681536554E-2</v>
      </c>
      <c r="K19" s="22">
        <v>5.0805452292441142E-2</v>
      </c>
      <c r="L19"/>
      <c r="M19"/>
      <c r="N19"/>
      <c r="O19"/>
      <c r="P19"/>
      <c r="Q19"/>
    </row>
    <row r="20" spans="1:17" x14ac:dyDescent="0.2">
      <c r="A20" s="160"/>
      <c r="B20" s="18" t="s">
        <v>131</v>
      </c>
      <c r="C20" s="19">
        <v>594</v>
      </c>
      <c r="D20" s="20">
        <v>0.28114478114478114</v>
      </c>
      <c r="E20" s="20">
        <v>0.36026936026936029</v>
      </c>
      <c r="F20" s="20">
        <v>0.2356902356902357</v>
      </c>
      <c r="G20" s="20">
        <v>0.30808080808080807</v>
      </c>
      <c r="H20" s="20">
        <v>7.7441077441077436E-2</v>
      </c>
      <c r="I20" s="20">
        <v>0.35690235690235689</v>
      </c>
      <c r="J20" s="21">
        <v>2.8619528619528621E-2</v>
      </c>
      <c r="K20" s="22">
        <v>0.13131313131313133</v>
      </c>
      <c r="L20"/>
      <c r="M20"/>
      <c r="N20"/>
      <c r="O20"/>
      <c r="P20"/>
      <c r="Q20"/>
    </row>
    <row r="21" spans="1:17" x14ac:dyDescent="0.2">
      <c r="A21" s="160"/>
      <c r="B21" s="18" t="s">
        <v>132</v>
      </c>
      <c r="C21" s="19">
        <v>234</v>
      </c>
      <c r="D21" s="20">
        <v>0.25641025641025639</v>
      </c>
      <c r="E21" s="20">
        <v>0.3888888888888889</v>
      </c>
      <c r="F21" s="20">
        <v>0.20512820512820512</v>
      </c>
      <c r="G21" s="20">
        <v>0.33333333333333331</v>
      </c>
      <c r="H21" s="20">
        <v>6.8376068376068383E-2</v>
      </c>
      <c r="I21" s="20">
        <v>0.3034188034188034</v>
      </c>
      <c r="J21" s="21">
        <v>3.4188034188034191E-2</v>
      </c>
      <c r="K21" s="22">
        <v>0.23504273504273504</v>
      </c>
      <c r="L21"/>
      <c r="M21"/>
      <c r="N21"/>
      <c r="O21"/>
      <c r="P21"/>
      <c r="Q21"/>
    </row>
    <row r="22" spans="1:17" x14ac:dyDescent="0.2">
      <c r="A22" s="161"/>
      <c r="B22" s="23" t="s">
        <v>59</v>
      </c>
      <c r="C22" s="24">
        <v>18</v>
      </c>
      <c r="D22" s="25">
        <v>0.33333333333333331</v>
      </c>
      <c r="E22" s="25">
        <v>0.22222222222222221</v>
      </c>
      <c r="F22" s="25">
        <v>0.27777777777777779</v>
      </c>
      <c r="G22" s="25">
        <v>0.1111111111111111</v>
      </c>
      <c r="H22" s="25">
        <v>0.1111111111111111</v>
      </c>
      <c r="I22" s="25">
        <v>0.33333333333333331</v>
      </c>
      <c r="J22" s="26">
        <v>0</v>
      </c>
      <c r="K22" s="27">
        <v>0.27777777777777779</v>
      </c>
      <c r="L22"/>
      <c r="M22"/>
      <c r="N22"/>
      <c r="O22"/>
      <c r="P22"/>
      <c r="Q22"/>
    </row>
    <row r="23" spans="1:17" ht="12" customHeight="1" x14ac:dyDescent="0.2">
      <c r="A23" s="159" t="s">
        <v>113</v>
      </c>
      <c r="B23" s="28" t="s">
        <v>41</v>
      </c>
      <c r="C23" s="14">
        <v>204</v>
      </c>
      <c r="D23" s="15">
        <v>0.56372549019607843</v>
      </c>
      <c r="E23" s="15">
        <v>0.29411764705882354</v>
      </c>
      <c r="F23" s="15">
        <v>0.2107843137254902</v>
      </c>
      <c r="G23" s="15">
        <v>0.50490196078431371</v>
      </c>
      <c r="H23" s="15">
        <v>6.8627450980392163E-2</v>
      </c>
      <c r="I23" s="15">
        <v>0.15686274509803921</v>
      </c>
      <c r="J23" s="16">
        <v>9.8039215686274508E-3</v>
      </c>
      <c r="K23" s="17">
        <v>1.9607843137254902E-2</v>
      </c>
      <c r="L23"/>
      <c r="M23"/>
      <c r="N23"/>
      <c r="O23"/>
      <c r="P23"/>
      <c r="Q23"/>
    </row>
    <row r="24" spans="1:17" x14ac:dyDescent="0.2">
      <c r="A24" s="160"/>
      <c r="B24" s="18" t="s">
        <v>133</v>
      </c>
      <c r="C24" s="19">
        <v>309</v>
      </c>
      <c r="D24" s="20">
        <v>0.51132686084142398</v>
      </c>
      <c r="E24" s="20">
        <v>0.36245954692556637</v>
      </c>
      <c r="F24" s="20">
        <v>0.17475728155339806</v>
      </c>
      <c r="G24" s="20">
        <v>0.39805825242718446</v>
      </c>
      <c r="H24" s="20">
        <v>7.4433656957928807E-2</v>
      </c>
      <c r="I24" s="20">
        <v>0.17475728155339806</v>
      </c>
      <c r="J24" s="21">
        <v>5.1779935275080909E-2</v>
      </c>
      <c r="K24" s="22">
        <v>5.1779935275080909E-2</v>
      </c>
      <c r="L24"/>
      <c r="M24"/>
      <c r="N24"/>
      <c r="O24"/>
      <c r="P24"/>
      <c r="Q24"/>
    </row>
    <row r="25" spans="1:17" x14ac:dyDescent="0.2">
      <c r="A25" s="161"/>
      <c r="B25" s="18" t="s">
        <v>134</v>
      </c>
      <c r="C25" s="19">
        <v>379</v>
      </c>
      <c r="D25" s="20">
        <v>0.50923482849604218</v>
      </c>
      <c r="E25" s="20">
        <v>0.38258575197889183</v>
      </c>
      <c r="F25" s="20">
        <v>0.19788918205804748</v>
      </c>
      <c r="G25" s="20">
        <v>0.34828496042216361</v>
      </c>
      <c r="H25" s="20">
        <v>0.11609498680738786</v>
      </c>
      <c r="I25" s="20">
        <v>0.28496042216358841</v>
      </c>
      <c r="J25" s="21">
        <v>2.1108179419525065E-2</v>
      </c>
      <c r="K25" s="22">
        <v>3.9577836411609502E-2</v>
      </c>
      <c r="L25"/>
      <c r="M25"/>
      <c r="N25"/>
      <c r="O25"/>
      <c r="P25"/>
      <c r="Q25"/>
    </row>
    <row r="26" spans="1:17" x14ac:dyDescent="0.2">
      <c r="A26" s="159"/>
      <c r="B26" s="18" t="s">
        <v>135</v>
      </c>
      <c r="C26" s="19">
        <v>298</v>
      </c>
      <c r="D26" s="20">
        <v>0.24832214765100671</v>
      </c>
      <c r="E26" s="20">
        <v>0.47986577181208051</v>
      </c>
      <c r="F26" s="20">
        <v>0.31208053691275167</v>
      </c>
      <c r="G26" s="20">
        <v>0.31208053691275167</v>
      </c>
      <c r="H26" s="20">
        <v>8.0536912751677847E-2</v>
      </c>
      <c r="I26" s="20">
        <v>0.33892617449664431</v>
      </c>
      <c r="J26" s="21">
        <v>2.3489932885906041E-2</v>
      </c>
      <c r="K26" s="22">
        <v>7.0469798657718116E-2</v>
      </c>
      <c r="L26"/>
      <c r="M26"/>
      <c r="N26"/>
      <c r="O26"/>
      <c r="P26"/>
      <c r="Q26"/>
    </row>
    <row r="27" spans="1:17" x14ac:dyDescent="0.2">
      <c r="A27" s="160"/>
      <c r="B27" s="18" t="s">
        <v>136</v>
      </c>
      <c r="C27" s="19">
        <v>111</v>
      </c>
      <c r="D27" s="20">
        <v>0.34234234234234234</v>
      </c>
      <c r="E27" s="20">
        <v>0.38738738738738737</v>
      </c>
      <c r="F27" s="20">
        <v>0.23423423423423423</v>
      </c>
      <c r="G27" s="20">
        <v>0.34234234234234234</v>
      </c>
      <c r="H27" s="20">
        <v>0.10810810810810811</v>
      </c>
      <c r="I27" s="20">
        <v>0.35135135135135137</v>
      </c>
      <c r="J27" s="21">
        <v>1.8018018018018018E-2</v>
      </c>
      <c r="K27" s="22">
        <v>0.16216216216216217</v>
      </c>
      <c r="L27"/>
      <c r="M27"/>
      <c r="N27"/>
      <c r="O27"/>
      <c r="P27"/>
      <c r="Q27"/>
    </row>
    <row r="28" spans="1:17" x14ac:dyDescent="0.2">
      <c r="A28" s="160"/>
      <c r="B28" s="18" t="s">
        <v>42</v>
      </c>
      <c r="C28" s="19">
        <v>2</v>
      </c>
      <c r="D28" s="20">
        <v>1</v>
      </c>
      <c r="E28" s="20">
        <v>0</v>
      </c>
      <c r="F28" s="20">
        <v>1</v>
      </c>
      <c r="G28" s="20">
        <v>0</v>
      </c>
      <c r="H28" s="20">
        <v>0</v>
      </c>
      <c r="I28" s="20">
        <v>1</v>
      </c>
      <c r="J28" s="21">
        <v>0</v>
      </c>
      <c r="K28" s="22">
        <v>0</v>
      </c>
      <c r="L28"/>
      <c r="M28"/>
      <c r="N28"/>
      <c r="O28"/>
      <c r="P28"/>
      <c r="Q28"/>
    </row>
    <row r="29" spans="1:17" x14ac:dyDescent="0.2">
      <c r="A29" s="160"/>
      <c r="B29" s="18" t="s">
        <v>43</v>
      </c>
      <c r="C29" s="19">
        <v>295</v>
      </c>
      <c r="D29" s="20">
        <v>0.53898305084745768</v>
      </c>
      <c r="E29" s="20">
        <v>0.23728813559322035</v>
      </c>
      <c r="F29" s="20">
        <v>0.18305084745762712</v>
      </c>
      <c r="G29" s="20">
        <v>0.42033898305084744</v>
      </c>
      <c r="H29" s="20">
        <v>3.0508474576271188E-2</v>
      </c>
      <c r="I29" s="20">
        <v>9.8305084745762716E-2</v>
      </c>
      <c r="J29" s="21">
        <v>6.7796610169491525E-2</v>
      </c>
      <c r="K29" s="22">
        <v>5.4237288135593219E-2</v>
      </c>
      <c r="L29"/>
      <c r="M29"/>
      <c r="N29"/>
      <c r="O29"/>
      <c r="P29"/>
      <c r="Q29"/>
    </row>
    <row r="30" spans="1:17" x14ac:dyDescent="0.2">
      <c r="A30" s="160"/>
      <c r="B30" s="18" t="s">
        <v>137</v>
      </c>
      <c r="C30" s="19">
        <v>438</v>
      </c>
      <c r="D30" s="20">
        <v>0.545662100456621</v>
      </c>
      <c r="E30" s="20">
        <v>0.27397260273972601</v>
      </c>
      <c r="F30" s="20">
        <v>0.21917808219178081</v>
      </c>
      <c r="G30" s="20">
        <v>0.32876712328767121</v>
      </c>
      <c r="H30" s="20">
        <v>4.5662100456621002E-2</v>
      </c>
      <c r="I30" s="20">
        <v>0.20776255707762556</v>
      </c>
      <c r="J30" s="21">
        <v>4.3378995433789952E-2</v>
      </c>
      <c r="K30" s="22">
        <v>6.6210045662100453E-2</v>
      </c>
      <c r="L30"/>
      <c r="M30"/>
      <c r="N30"/>
      <c r="O30"/>
      <c r="P30"/>
      <c r="Q30"/>
    </row>
    <row r="31" spans="1:17" x14ac:dyDescent="0.2">
      <c r="A31" s="160"/>
      <c r="B31" s="18" t="s">
        <v>138</v>
      </c>
      <c r="C31" s="19">
        <v>425</v>
      </c>
      <c r="D31" s="20">
        <v>0.47529411764705881</v>
      </c>
      <c r="E31" s="20">
        <v>0.44</v>
      </c>
      <c r="F31" s="20">
        <v>0.1976470588235294</v>
      </c>
      <c r="G31" s="20">
        <v>0.2635294117647059</v>
      </c>
      <c r="H31" s="20">
        <v>8.9411764705882357E-2</v>
      </c>
      <c r="I31" s="20">
        <v>0.28941176470588237</v>
      </c>
      <c r="J31" s="21">
        <v>6.1176470588235297E-2</v>
      </c>
      <c r="K31" s="22">
        <v>6.1176470588235297E-2</v>
      </c>
      <c r="L31"/>
      <c r="M31"/>
      <c r="N31"/>
      <c r="O31"/>
      <c r="P31"/>
      <c r="Q31"/>
    </row>
    <row r="32" spans="1:17" x14ac:dyDescent="0.2">
      <c r="A32" s="160"/>
      <c r="B32" s="18" t="s">
        <v>139</v>
      </c>
      <c r="C32" s="19">
        <v>292</v>
      </c>
      <c r="D32" s="20">
        <v>0.31164383561643838</v>
      </c>
      <c r="E32" s="20">
        <v>0.2363013698630137</v>
      </c>
      <c r="F32" s="20">
        <v>0.14726027397260275</v>
      </c>
      <c r="G32" s="20">
        <v>0.30821917808219179</v>
      </c>
      <c r="H32" s="20">
        <v>7.5342465753424653E-2</v>
      </c>
      <c r="I32" s="20">
        <v>0.36643835616438358</v>
      </c>
      <c r="J32" s="21">
        <v>3.4246575342465752E-2</v>
      </c>
      <c r="K32" s="22">
        <v>0.1952054794520548</v>
      </c>
      <c r="L32"/>
      <c r="M32"/>
      <c r="N32"/>
      <c r="O32"/>
      <c r="P32"/>
      <c r="Q32"/>
    </row>
    <row r="33" spans="1:17" x14ac:dyDescent="0.2">
      <c r="A33" s="160"/>
      <c r="B33" s="18" t="s">
        <v>140</v>
      </c>
      <c r="C33" s="19">
        <v>123</v>
      </c>
      <c r="D33" s="20">
        <v>0.17886178861788618</v>
      </c>
      <c r="E33" s="20">
        <v>0.3902439024390244</v>
      </c>
      <c r="F33" s="20">
        <v>0.17886178861788618</v>
      </c>
      <c r="G33" s="20">
        <v>0.32520325203252032</v>
      </c>
      <c r="H33" s="20">
        <v>3.2520325203252036E-2</v>
      </c>
      <c r="I33" s="20">
        <v>0.26016260162601629</v>
      </c>
      <c r="J33" s="21">
        <v>4.878048780487805E-2</v>
      </c>
      <c r="K33" s="22">
        <v>0.30081300813008133</v>
      </c>
      <c r="L33"/>
      <c r="M33"/>
      <c r="N33"/>
      <c r="O33"/>
      <c r="P33"/>
      <c r="Q33"/>
    </row>
    <row r="34" spans="1:17" x14ac:dyDescent="0.2">
      <c r="A34" s="160"/>
      <c r="B34" s="18" t="s">
        <v>44</v>
      </c>
      <c r="C34" s="19">
        <v>2</v>
      </c>
      <c r="D34" s="20">
        <v>0</v>
      </c>
      <c r="E34" s="20">
        <v>0</v>
      </c>
      <c r="F34" s="20">
        <v>0</v>
      </c>
      <c r="G34" s="20">
        <v>0</v>
      </c>
      <c r="H34" s="20">
        <v>0</v>
      </c>
      <c r="I34" s="20">
        <v>1</v>
      </c>
      <c r="J34" s="21">
        <v>0</v>
      </c>
      <c r="K34" s="22">
        <v>0</v>
      </c>
      <c r="L34"/>
      <c r="M34"/>
      <c r="N34"/>
      <c r="O34"/>
      <c r="P34"/>
      <c r="Q34"/>
    </row>
    <row r="35" spans="1:17" x14ac:dyDescent="0.2">
      <c r="A35" s="161"/>
      <c r="B35" s="23" t="s">
        <v>251</v>
      </c>
      <c r="C35" s="24">
        <v>34</v>
      </c>
      <c r="D35" s="25">
        <v>0.41176470588235292</v>
      </c>
      <c r="E35" s="25">
        <v>0.29411764705882354</v>
      </c>
      <c r="F35" s="25">
        <v>0.26470588235294118</v>
      </c>
      <c r="G35" s="25">
        <v>0.3235294117647059</v>
      </c>
      <c r="H35" s="25">
        <v>8.8235294117647065E-2</v>
      </c>
      <c r="I35" s="25">
        <v>0.17647058823529413</v>
      </c>
      <c r="J35" s="26">
        <v>0</v>
      </c>
      <c r="K35" s="27">
        <v>0.14705882352941177</v>
      </c>
      <c r="L35"/>
      <c r="M35"/>
      <c r="N35"/>
      <c r="O35"/>
      <c r="P35"/>
      <c r="Q35"/>
    </row>
    <row r="36" spans="1:17" ht="12" customHeight="1" x14ac:dyDescent="0.2">
      <c r="A36" s="159" t="s">
        <v>114</v>
      </c>
      <c r="B36" s="13" t="s">
        <v>141</v>
      </c>
      <c r="C36" s="14">
        <v>36</v>
      </c>
      <c r="D36" s="15">
        <v>0.3888888888888889</v>
      </c>
      <c r="E36" s="15">
        <v>0.5</v>
      </c>
      <c r="F36" s="15">
        <v>0.16666666666666666</v>
      </c>
      <c r="G36" s="15">
        <v>0.3888888888888889</v>
      </c>
      <c r="H36" s="15">
        <v>8.3333333333333329E-2</v>
      </c>
      <c r="I36" s="15">
        <v>0.41666666666666669</v>
      </c>
      <c r="J36" s="16">
        <v>0</v>
      </c>
      <c r="K36" s="17">
        <v>5.5555555555555552E-2</v>
      </c>
      <c r="L36"/>
      <c r="M36"/>
      <c r="N36"/>
      <c r="O36"/>
      <c r="P36"/>
      <c r="Q36"/>
    </row>
    <row r="37" spans="1:17" x14ac:dyDescent="0.2">
      <c r="A37" s="160"/>
      <c r="B37" s="18" t="s">
        <v>142</v>
      </c>
      <c r="C37" s="19">
        <v>176</v>
      </c>
      <c r="D37" s="20">
        <v>0.44318181818181818</v>
      </c>
      <c r="E37" s="20">
        <v>0.35227272727272729</v>
      </c>
      <c r="F37" s="20">
        <v>0.18181818181818182</v>
      </c>
      <c r="G37" s="20">
        <v>0.25</v>
      </c>
      <c r="H37" s="20">
        <v>9.6590909090909088E-2</v>
      </c>
      <c r="I37" s="20">
        <v>0.23863636363636365</v>
      </c>
      <c r="J37" s="21">
        <v>2.2727272727272728E-2</v>
      </c>
      <c r="K37" s="22">
        <v>6.8181818181818177E-2</v>
      </c>
      <c r="L37"/>
      <c r="M37"/>
      <c r="N37"/>
      <c r="O37"/>
      <c r="P37"/>
      <c r="Q37"/>
    </row>
    <row r="38" spans="1:17" x14ac:dyDescent="0.2">
      <c r="A38" s="161"/>
      <c r="B38" s="18" t="s">
        <v>143</v>
      </c>
      <c r="C38" s="19">
        <v>968</v>
      </c>
      <c r="D38" s="20">
        <v>0.5423553719008265</v>
      </c>
      <c r="E38" s="20">
        <v>0.33057851239669422</v>
      </c>
      <c r="F38" s="20">
        <v>0.20971074380165289</v>
      </c>
      <c r="G38" s="20">
        <v>0.37603305785123969</v>
      </c>
      <c r="H38" s="20">
        <v>7.43801652892562E-2</v>
      </c>
      <c r="I38" s="20">
        <v>0.17148760330578514</v>
      </c>
      <c r="J38" s="21">
        <v>4.3388429752066117E-2</v>
      </c>
      <c r="K38" s="22">
        <v>3.8223140495867766E-2</v>
      </c>
      <c r="L38"/>
      <c r="M38"/>
      <c r="N38"/>
      <c r="O38"/>
      <c r="P38"/>
      <c r="Q38"/>
    </row>
    <row r="39" spans="1:17" x14ac:dyDescent="0.2">
      <c r="A39" s="159"/>
      <c r="B39" s="18" t="s">
        <v>144</v>
      </c>
      <c r="C39" s="19">
        <v>522</v>
      </c>
      <c r="D39" s="20">
        <v>0.52298850574712641</v>
      </c>
      <c r="E39" s="20">
        <v>0.3888888888888889</v>
      </c>
      <c r="F39" s="20">
        <v>0.17049808429118773</v>
      </c>
      <c r="G39" s="20">
        <v>0.36398467432950193</v>
      </c>
      <c r="H39" s="20">
        <v>5.3639846743295021E-2</v>
      </c>
      <c r="I39" s="20">
        <v>0.27969348659003829</v>
      </c>
      <c r="J39" s="21">
        <v>2.4904214559386972E-2</v>
      </c>
      <c r="K39" s="22">
        <v>6.3218390804597707E-2</v>
      </c>
      <c r="L39"/>
      <c r="M39"/>
      <c r="N39"/>
      <c r="O39"/>
      <c r="P39"/>
      <c r="Q39"/>
    </row>
    <row r="40" spans="1:17" x14ac:dyDescent="0.2">
      <c r="A40" s="160"/>
      <c r="B40" s="18" t="s">
        <v>145</v>
      </c>
      <c r="C40" s="19">
        <v>204</v>
      </c>
      <c r="D40" s="20">
        <v>0.4264705882352941</v>
      </c>
      <c r="E40" s="20">
        <v>0.41176470588235292</v>
      </c>
      <c r="F40" s="20">
        <v>0.20588235294117646</v>
      </c>
      <c r="G40" s="20">
        <v>0.30392156862745096</v>
      </c>
      <c r="H40" s="20">
        <v>7.3529411764705885E-2</v>
      </c>
      <c r="I40" s="20">
        <v>0.3235294117647059</v>
      </c>
      <c r="J40" s="21">
        <v>4.9019607843137254E-2</v>
      </c>
      <c r="K40" s="22">
        <v>8.3333333333333329E-2</v>
      </c>
      <c r="L40"/>
      <c r="M40"/>
      <c r="N40"/>
      <c r="O40"/>
      <c r="P40"/>
      <c r="Q40"/>
    </row>
    <row r="41" spans="1:17" x14ac:dyDescent="0.2">
      <c r="A41" s="160"/>
      <c r="B41" s="18" t="s">
        <v>60</v>
      </c>
      <c r="C41" s="19">
        <v>82</v>
      </c>
      <c r="D41" s="20">
        <v>0.48780487804878048</v>
      </c>
      <c r="E41" s="20">
        <v>0.26829268292682928</v>
      </c>
      <c r="F41" s="20">
        <v>9.7560975609756101E-2</v>
      </c>
      <c r="G41" s="20">
        <v>0.5</v>
      </c>
      <c r="H41" s="20">
        <v>7.3170731707317069E-2</v>
      </c>
      <c r="I41" s="20">
        <v>0.14634146341463414</v>
      </c>
      <c r="J41" s="21">
        <v>7.3170731707317069E-2</v>
      </c>
      <c r="K41" s="22">
        <v>4.878048780487805E-2</v>
      </c>
      <c r="L41"/>
      <c r="M41"/>
      <c r="N41"/>
      <c r="O41"/>
      <c r="P41"/>
      <c r="Q41"/>
    </row>
    <row r="42" spans="1:17" x14ac:dyDescent="0.2">
      <c r="A42" s="160"/>
      <c r="B42" s="18" t="s">
        <v>61</v>
      </c>
      <c r="C42" s="19">
        <v>387</v>
      </c>
      <c r="D42" s="20">
        <v>0.38501291989664083</v>
      </c>
      <c r="E42" s="20">
        <v>0.27648578811369506</v>
      </c>
      <c r="F42" s="20">
        <v>0.21188630490956073</v>
      </c>
      <c r="G42" s="20">
        <v>0.32816537467700257</v>
      </c>
      <c r="H42" s="20">
        <v>5.6847545219638244E-2</v>
      </c>
      <c r="I42" s="20">
        <v>0.26873385012919898</v>
      </c>
      <c r="J42" s="21">
        <v>6.7183462532299745E-2</v>
      </c>
      <c r="K42" s="22">
        <v>0.15503875968992248</v>
      </c>
      <c r="L42"/>
      <c r="M42"/>
      <c r="N42"/>
      <c r="O42"/>
      <c r="P42"/>
      <c r="Q42"/>
    </row>
    <row r="43" spans="1:17" x14ac:dyDescent="0.2">
      <c r="A43" s="160"/>
      <c r="B43" s="18" t="s">
        <v>146</v>
      </c>
      <c r="C43" s="19">
        <v>521</v>
      </c>
      <c r="D43" s="20">
        <v>0.26295585412667949</v>
      </c>
      <c r="E43" s="20">
        <v>0.35892514395393477</v>
      </c>
      <c r="F43" s="20">
        <v>0.26103646833013433</v>
      </c>
      <c r="G43" s="20">
        <v>0.31861804222648754</v>
      </c>
      <c r="H43" s="20">
        <v>9.2130518234165071E-2</v>
      </c>
      <c r="I43" s="20">
        <v>0.33205374280230326</v>
      </c>
      <c r="J43" s="21">
        <v>2.8790786948176585E-2</v>
      </c>
      <c r="K43" s="22">
        <v>0.13819577735124761</v>
      </c>
      <c r="L43"/>
      <c r="M43"/>
      <c r="N43"/>
      <c r="O43"/>
      <c r="P43"/>
      <c r="Q43"/>
    </row>
    <row r="44" spans="1:17" x14ac:dyDescent="0.2">
      <c r="A44" s="161"/>
      <c r="B44" s="23" t="s">
        <v>59</v>
      </c>
      <c r="C44" s="24">
        <v>16</v>
      </c>
      <c r="D44" s="25">
        <v>0.25</v>
      </c>
      <c r="E44" s="25">
        <v>0.25</v>
      </c>
      <c r="F44" s="25">
        <v>0.1875</v>
      </c>
      <c r="G44" s="25">
        <v>0.125</v>
      </c>
      <c r="H44" s="25">
        <v>0.125</v>
      </c>
      <c r="I44" s="25">
        <v>0.125</v>
      </c>
      <c r="J44" s="26">
        <v>0</v>
      </c>
      <c r="K44" s="27">
        <v>0.4375</v>
      </c>
      <c r="L44"/>
      <c r="M44"/>
      <c r="N44"/>
      <c r="O44"/>
      <c r="P44"/>
      <c r="Q44"/>
    </row>
    <row r="45" spans="1:17" ht="12" customHeight="1" x14ac:dyDescent="0.2">
      <c r="A45" s="175" t="s">
        <v>115</v>
      </c>
      <c r="B45" s="13" t="s">
        <v>62</v>
      </c>
      <c r="C45" s="14">
        <v>257</v>
      </c>
      <c r="D45" s="15">
        <v>0.49416342412451364</v>
      </c>
      <c r="E45" s="15">
        <v>0.39299610894941633</v>
      </c>
      <c r="F45" s="15">
        <v>0.19066147859922178</v>
      </c>
      <c r="G45" s="15">
        <v>0.35797665369649806</v>
      </c>
      <c r="H45" s="15">
        <v>5.4474708171206226E-2</v>
      </c>
      <c r="I45" s="15">
        <v>0.24124513618677043</v>
      </c>
      <c r="J45" s="16">
        <v>5.4474708171206226E-2</v>
      </c>
      <c r="K45" s="17">
        <v>4.2801556420233464E-2</v>
      </c>
      <c r="L45"/>
      <c r="M45"/>
      <c r="N45"/>
      <c r="O45"/>
      <c r="P45"/>
      <c r="Q45"/>
    </row>
    <row r="46" spans="1:17" x14ac:dyDescent="0.2">
      <c r="A46" s="176"/>
      <c r="B46" s="18" t="s">
        <v>63</v>
      </c>
      <c r="C46" s="19">
        <v>826</v>
      </c>
      <c r="D46" s="20">
        <v>0.52300242130750607</v>
      </c>
      <c r="E46" s="20">
        <v>0.41041162227602906</v>
      </c>
      <c r="F46" s="20">
        <v>0.20460048426150121</v>
      </c>
      <c r="G46" s="20">
        <v>0.32566585956416466</v>
      </c>
      <c r="H46" s="20">
        <v>7.1428571428571425E-2</v>
      </c>
      <c r="I46" s="20">
        <v>0.23486682808716708</v>
      </c>
      <c r="J46" s="21">
        <v>3.3898305084745763E-2</v>
      </c>
      <c r="K46" s="22">
        <v>5.9322033898305086E-2</v>
      </c>
      <c r="L46"/>
      <c r="M46"/>
      <c r="N46"/>
      <c r="O46"/>
      <c r="P46"/>
      <c r="Q46"/>
    </row>
    <row r="47" spans="1:17" x14ac:dyDescent="0.2">
      <c r="A47" s="177"/>
      <c r="B47" s="18" t="s">
        <v>64</v>
      </c>
      <c r="C47" s="19">
        <v>599</v>
      </c>
      <c r="D47" s="20">
        <v>0.4991652754590985</v>
      </c>
      <c r="E47" s="20">
        <v>0.31051752921535891</v>
      </c>
      <c r="F47" s="20">
        <v>0.18363939899833054</v>
      </c>
      <c r="G47" s="20">
        <v>0.37729549248747912</v>
      </c>
      <c r="H47" s="20">
        <v>6.0100166944908183E-2</v>
      </c>
      <c r="I47" s="20">
        <v>0.22370617696160267</v>
      </c>
      <c r="J47" s="21">
        <v>4.340567612687813E-2</v>
      </c>
      <c r="K47" s="22">
        <v>5.0083472454090151E-2</v>
      </c>
      <c r="L47"/>
      <c r="M47"/>
      <c r="N47"/>
      <c r="O47"/>
      <c r="P47"/>
      <c r="Q47"/>
    </row>
    <row r="48" spans="1:17" x14ac:dyDescent="0.2">
      <c r="A48" s="175"/>
      <c r="B48" s="18" t="s">
        <v>65</v>
      </c>
      <c r="C48" s="19">
        <v>296</v>
      </c>
      <c r="D48" s="20">
        <v>0.52364864864864868</v>
      </c>
      <c r="E48" s="20">
        <v>0.26689189189189189</v>
      </c>
      <c r="F48" s="20">
        <v>0.17567567567567569</v>
      </c>
      <c r="G48" s="20">
        <v>0.43243243243243246</v>
      </c>
      <c r="H48" s="20">
        <v>0.10810810810810811</v>
      </c>
      <c r="I48" s="20">
        <v>0.17229729729729729</v>
      </c>
      <c r="J48" s="21">
        <v>2.364864864864865E-2</v>
      </c>
      <c r="K48" s="22">
        <v>5.0675675675675678E-2</v>
      </c>
      <c r="L48"/>
      <c r="M48"/>
      <c r="N48"/>
      <c r="O48"/>
      <c r="P48"/>
      <c r="Q48"/>
    </row>
    <row r="49" spans="1:17" x14ac:dyDescent="0.2">
      <c r="A49" s="177"/>
      <c r="B49" s="23" t="s">
        <v>59</v>
      </c>
      <c r="C49" s="24">
        <v>10</v>
      </c>
      <c r="D49" s="25">
        <v>0.4</v>
      </c>
      <c r="E49" s="25">
        <v>0.4</v>
      </c>
      <c r="F49" s="25">
        <v>0</v>
      </c>
      <c r="G49" s="25">
        <v>0</v>
      </c>
      <c r="H49" s="25">
        <v>0</v>
      </c>
      <c r="I49" s="25">
        <v>0.6</v>
      </c>
      <c r="J49" s="26">
        <v>0</v>
      </c>
      <c r="K49" s="27">
        <v>0</v>
      </c>
      <c r="L49"/>
      <c r="M49"/>
      <c r="N49"/>
      <c r="O49"/>
      <c r="P49"/>
      <c r="Q49"/>
    </row>
    <row r="50" spans="1:17" ht="12" customHeight="1" x14ac:dyDescent="0.2">
      <c r="A50" s="159" t="s">
        <v>116</v>
      </c>
      <c r="B50" s="13" t="s">
        <v>66</v>
      </c>
      <c r="C50" s="14">
        <v>1431</v>
      </c>
      <c r="D50" s="15">
        <v>0.45981830887491265</v>
      </c>
      <c r="E50" s="15">
        <v>0.36408106219426972</v>
      </c>
      <c r="F50" s="15">
        <v>0.17819706498951782</v>
      </c>
      <c r="G50" s="15">
        <v>0.34591194968553457</v>
      </c>
      <c r="H50" s="15">
        <v>6.0097833682739341E-2</v>
      </c>
      <c r="I50" s="15">
        <v>0.24109014675052412</v>
      </c>
      <c r="J50" s="16">
        <v>3.1446540880503145E-2</v>
      </c>
      <c r="K50" s="17">
        <v>9.3640810621942697E-2</v>
      </c>
      <c r="L50"/>
      <c r="M50"/>
      <c r="N50"/>
      <c r="O50"/>
      <c r="P50"/>
      <c r="Q50"/>
    </row>
    <row r="51" spans="1:17" x14ac:dyDescent="0.2">
      <c r="A51" s="160"/>
      <c r="B51" s="18" t="s">
        <v>67</v>
      </c>
      <c r="C51" s="19">
        <v>397</v>
      </c>
      <c r="D51" s="20">
        <v>0.39042821158690177</v>
      </c>
      <c r="E51" s="20">
        <v>0.33249370277078083</v>
      </c>
      <c r="F51" s="20">
        <v>0.25692695214105793</v>
      </c>
      <c r="G51" s="20">
        <v>0.33249370277078083</v>
      </c>
      <c r="H51" s="20">
        <v>9.3198992443324941E-2</v>
      </c>
      <c r="I51" s="20">
        <v>0.22418136020151133</v>
      </c>
      <c r="J51" s="21">
        <v>6.0453400503778336E-2</v>
      </c>
      <c r="K51" s="22">
        <v>7.0528967254408062E-2</v>
      </c>
      <c r="L51"/>
      <c r="M51"/>
      <c r="N51"/>
      <c r="O51"/>
      <c r="P51"/>
      <c r="Q51"/>
    </row>
    <row r="52" spans="1:17" x14ac:dyDescent="0.2">
      <c r="A52" s="161"/>
      <c r="B52" s="18" t="s">
        <v>68</v>
      </c>
      <c r="C52" s="19">
        <v>1069</v>
      </c>
      <c r="D52" s="20">
        <v>0.45743685687558466</v>
      </c>
      <c r="E52" s="20">
        <v>0.32740879326473338</v>
      </c>
      <c r="F52" s="20">
        <v>0.225444340505145</v>
      </c>
      <c r="G52" s="20">
        <v>0.35640785781103834</v>
      </c>
      <c r="H52" s="20">
        <v>8.2319925163704399E-2</v>
      </c>
      <c r="I52" s="20">
        <v>0.27128157156220767</v>
      </c>
      <c r="J52" s="21">
        <v>4.3966323666978488E-2</v>
      </c>
      <c r="K52" s="22">
        <v>7.2029934518241343E-2</v>
      </c>
      <c r="L52"/>
      <c r="M52"/>
      <c r="N52"/>
      <c r="O52"/>
      <c r="P52"/>
      <c r="Q52"/>
    </row>
    <row r="53" spans="1:17" x14ac:dyDescent="0.2">
      <c r="A53" s="179"/>
      <c r="B53" s="23" t="s">
        <v>59</v>
      </c>
      <c r="C53" s="24">
        <v>15</v>
      </c>
      <c r="D53" s="25">
        <v>0.33333333333333331</v>
      </c>
      <c r="E53" s="25">
        <v>0.26666666666666666</v>
      </c>
      <c r="F53" s="25">
        <v>0.2</v>
      </c>
      <c r="G53" s="25">
        <v>0.13333333333333333</v>
      </c>
      <c r="H53" s="25">
        <v>0.13333333333333333</v>
      </c>
      <c r="I53" s="25">
        <v>0.13333333333333333</v>
      </c>
      <c r="J53" s="26">
        <v>0</v>
      </c>
      <c r="K53" s="27">
        <v>0.33333333333333331</v>
      </c>
      <c r="L53"/>
      <c r="M53"/>
      <c r="N53"/>
      <c r="O53"/>
      <c r="P53"/>
      <c r="Q53"/>
    </row>
    <row r="54" spans="1:17" ht="12" customHeight="1" x14ac:dyDescent="0.2">
      <c r="A54" s="175" t="s">
        <v>117</v>
      </c>
      <c r="B54" s="13" t="s">
        <v>69</v>
      </c>
      <c r="C54" s="14">
        <v>89</v>
      </c>
      <c r="D54" s="15">
        <v>0.5617977528089888</v>
      </c>
      <c r="E54" s="15">
        <v>0.29213483146067415</v>
      </c>
      <c r="F54" s="15">
        <v>0.24719101123595505</v>
      </c>
      <c r="G54" s="15">
        <v>0.4044943820224719</v>
      </c>
      <c r="H54" s="15">
        <v>5.6179775280898875E-2</v>
      </c>
      <c r="I54" s="15">
        <v>0.14606741573033707</v>
      </c>
      <c r="J54" s="16">
        <v>4.49438202247191E-2</v>
      </c>
      <c r="K54" s="17">
        <v>4.49438202247191E-2</v>
      </c>
      <c r="L54"/>
      <c r="M54"/>
      <c r="N54"/>
      <c r="O54"/>
      <c r="P54"/>
      <c r="Q54"/>
    </row>
    <row r="55" spans="1:17" x14ac:dyDescent="0.2">
      <c r="A55" s="176"/>
      <c r="B55" s="18" t="s">
        <v>70</v>
      </c>
      <c r="C55" s="19">
        <v>224</v>
      </c>
      <c r="D55" s="20">
        <v>0.5133928571428571</v>
      </c>
      <c r="E55" s="20">
        <v>0.29017857142857145</v>
      </c>
      <c r="F55" s="20">
        <v>0.22321428571428573</v>
      </c>
      <c r="G55" s="20">
        <v>0.38839285714285715</v>
      </c>
      <c r="H55" s="20">
        <v>2.2321428571428572E-2</v>
      </c>
      <c r="I55" s="20">
        <v>0.15178571428571427</v>
      </c>
      <c r="J55" s="21">
        <v>7.5892857142857137E-2</v>
      </c>
      <c r="K55" s="22">
        <v>4.9107142857142856E-2</v>
      </c>
      <c r="L55"/>
      <c r="M55"/>
      <c r="N55"/>
      <c r="O55"/>
      <c r="P55"/>
      <c r="Q55"/>
    </row>
    <row r="56" spans="1:17" x14ac:dyDescent="0.2">
      <c r="A56" s="177"/>
      <c r="B56" s="18" t="s">
        <v>71</v>
      </c>
      <c r="C56" s="19">
        <v>1140</v>
      </c>
      <c r="D56" s="20">
        <v>0.41315789473684211</v>
      </c>
      <c r="E56" s="20">
        <v>0.34035087719298246</v>
      </c>
      <c r="F56" s="20">
        <v>0.23508771929824562</v>
      </c>
      <c r="G56" s="20">
        <v>0.33859649122807017</v>
      </c>
      <c r="H56" s="20">
        <v>0.10087719298245613</v>
      </c>
      <c r="I56" s="20">
        <v>0.28859649122807018</v>
      </c>
      <c r="J56" s="21">
        <v>4.3859649122807015E-2</v>
      </c>
      <c r="K56" s="22">
        <v>7.8947368421052627E-2</v>
      </c>
      <c r="L56"/>
      <c r="M56"/>
      <c r="N56"/>
      <c r="O56"/>
      <c r="P56"/>
      <c r="Q56"/>
    </row>
    <row r="57" spans="1:17" ht="12.5" thickBot="1" x14ac:dyDescent="0.25">
      <c r="A57" s="178"/>
      <c r="B57" s="33" t="s">
        <v>59</v>
      </c>
      <c r="C57" s="34">
        <v>13</v>
      </c>
      <c r="D57" s="35">
        <v>0.61538461538461542</v>
      </c>
      <c r="E57" s="35">
        <v>0.23076923076923078</v>
      </c>
      <c r="F57" s="35">
        <v>0.23076923076923078</v>
      </c>
      <c r="G57" s="35">
        <v>0.30769230769230771</v>
      </c>
      <c r="H57" s="35">
        <v>0</v>
      </c>
      <c r="I57" s="35">
        <v>0.23076923076923078</v>
      </c>
      <c r="J57" s="36">
        <v>0</v>
      </c>
      <c r="K57" s="37">
        <v>0</v>
      </c>
      <c r="L57"/>
      <c r="M57"/>
      <c r="N57"/>
      <c r="O57"/>
      <c r="P57"/>
      <c r="Q57"/>
    </row>
  </sheetData>
  <mergeCells count="13">
    <mergeCell ref="A1:K1"/>
    <mergeCell ref="A6:A13"/>
    <mergeCell ref="A5:B5"/>
    <mergeCell ref="A3:B4"/>
    <mergeCell ref="C3:C4"/>
    <mergeCell ref="K3:K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rstPageNumber="41" orientation="portrait" useFirstPageNumber="1" r:id="rId1"/>
  <headerFooter alignWithMargins="0">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57"/>
  <sheetViews>
    <sheetView workbookViewId="0">
      <pane ySplit="4" topLeftCell="A5" activePane="bottomLeft" state="frozen"/>
      <selection sqref="A1:L1"/>
      <selection pane="bottomLeft" sqref="A1:L1"/>
    </sheetView>
  </sheetViews>
  <sheetFormatPr defaultColWidth="9.09765625" defaultRowHeight="12" x14ac:dyDescent="0.2"/>
  <cols>
    <col min="1" max="1" width="6.8984375" style="2" customWidth="1"/>
    <col min="2" max="2" width="25.09765625" style="2" bestFit="1" customWidth="1"/>
    <col min="3" max="3" width="7.59765625" style="2" customWidth="1"/>
    <col min="4" max="7" width="7" style="2" customWidth="1"/>
    <col min="8" max="8" width="7.69921875" style="2" customWidth="1"/>
    <col min="9" max="14" width="7" style="2" customWidth="1"/>
    <col min="15" max="16384" width="9.09765625" style="2"/>
  </cols>
  <sheetData>
    <row r="1" spans="1:16" customFormat="1" ht="20.25" customHeight="1" thickBot="1" x14ac:dyDescent="0.25">
      <c r="A1" s="203" t="s">
        <v>315</v>
      </c>
      <c r="B1" s="204"/>
      <c r="C1" s="204"/>
      <c r="D1" s="204"/>
      <c r="E1" s="204"/>
      <c r="F1" s="204"/>
      <c r="G1" s="204"/>
      <c r="H1" s="204"/>
      <c r="I1" s="204"/>
      <c r="J1" s="204"/>
      <c r="K1" s="204"/>
      <c r="L1" s="204"/>
      <c r="M1" s="204"/>
      <c r="N1" s="205"/>
    </row>
    <row r="2" spans="1:16" ht="13.5" customHeight="1" thickBot="1" x14ac:dyDescent="0.25"/>
    <row r="3" spans="1:16" s="5" customFormat="1" ht="12" customHeight="1" x14ac:dyDescent="0.2">
      <c r="A3" s="167"/>
      <c r="B3" s="168"/>
      <c r="C3" s="171" t="s">
        <v>147</v>
      </c>
      <c r="D3" s="3">
        <v>1</v>
      </c>
      <c r="E3" s="56">
        <v>2</v>
      </c>
      <c r="F3" s="56">
        <v>3</v>
      </c>
      <c r="G3" s="56">
        <v>4</v>
      </c>
      <c r="H3" s="56">
        <v>5</v>
      </c>
      <c r="I3" s="56">
        <v>6</v>
      </c>
      <c r="J3" s="56">
        <v>7</v>
      </c>
      <c r="K3" s="56">
        <v>8</v>
      </c>
      <c r="L3" s="4">
        <v>9</v>
      </c>
      <c r="M3" s="4">
        <v>10</v>
      </c>
      <c r="N3" s="173" t="s">
        <v>148</v>
      </c>
    </row>
    <row r="4" spans="1:16" s="5" customFormat="1" ht="48.5" thickBot="1" x14ac:dyDescent="0.25">
      <c r="A4" s="169"/>
      <c r="B4" s="170"/>
      <c r="C4" s="172"/>
      <c r="D4" s="6" t="s">
        <v>168</v>
      </c>
      <c r="E4" s="57" t="s">
        <v>167</v>
      </c>
      <c r="F4" s="57" t="s">
        <v>166</v>
      </c>
      <c r="G4" s="57" t="s">
        <v>165</v>
      </c>
      <c r="H4" s="69" t="s">
        <v>164</v>
      </c>
      <c r="I4" s="57" t="s">
        <v>163</v>
      </c>
      <c r="J4" s="57" t="s">
        <v>162</v>
      </c>
      <c r="K4" s="69" t="s">
        <v>161</v>
      </c>
      <c r="L4" s="7" t="s">
        <v>160</v>
      </c>
      <c r="M4" s="86" t="s">
        <v>316</v>
      </c>
      <c r="N4" s="174"/>
    </row>
    <row r="5" spans="1:16" ht="12.5" thickBot="1" x14ac:dyDescent="0.25">
      <c r="A5" s="162" t="s">
        <v>107</v>
      </c>
      <c r="B5" s="163"/>
      <c r="C5" s="9">
        <v>2912</v>
      </c>
      <c r="D5" s="10">
        <v>0.49519230769230771</v>
      </c>
      <c r="E5" s="10">
        <v>0.54807692307692313</v>
      </c>
      <c r="F5" s="10">
        <v>5.4601648351648352E-2</v>
      </c>
      <c r="G5" s="10">
        <v>0.55940934065934067</v>
      </c>
      <c r="H5" s="10">
        <v>0.15315934065934067</v>
      </c>
      <c r="I5" s="10">
        <v>8.5851648351648352E-2</v>
      </c>
      <c r="J5" s="10">
        <v>1.3392857142857142E-2</v>
      </c>
      <c r="K5" s="10">
        <v>7.2115384615384619E-3</v>
      </c>
      <c r="L5" s="11">
        <v>0.1617445054945055</v>
      </c>
      <c r="M5" s="71">
        <v>7.3832417582417584E-2</v>
      </c>
      <c r="N5" s="12">
        <v>2.1634615384615384E-2</v>
      </c>
      <c r="O5"/>
      <c r="P5"/>
    </row>
    <row r="6" spans="1:16" ht="12" customHeight="1" x14ac:dyDescent="0.2">
      <c r="A6" s="159" t="s">
        <v>108</v>
      </c>
      <c r="B6" s="13" t="s">
        <v>52</v>
      </c>
      <c r="C6" s="14">
        <v>704</v>
      </c>
      <c r="D6" s="15">
        <v>0.49431818181818182</v>
      </c>
      <c r="E6" s="15">
        <v>0.50284090909090906</v>
      </c>
      <c r="F6" s="15">
        <v>3.125E-2</v>
      </c>
      <c r="G6" s="15">
        <v>0.58522727272727271</v>
      </c>
      <c r="H6" s="15">
        <v>0.15909090909090909</v>
      </c>
      <c r="I6" s="15">
        <v>9.375E-2</v>
      </c>
      <c r="J6" s="15">
        <v>1.1363636363636364E-2</v>
      </c>
      <c r="K6" s="15">
        <v>5.681818181818182E-3</v>
      </c>
      <c r="L6" s="16">
        <v>0.18181818181818182</v>
      </c>
      <c r="M6" s="72">
        <v>7.9545454545454544E-2</v>
      </c>
      <c r="N6" s="17">
        <v>2.8409090909090908E-2</v>
      </c>
      <c r="O6"/>
      <c r="P6"/>
    </row>
    <row r="7" spans="1:16" x14ac:dyDescent="0.2">
      <c r="A7" s="160"/>
      <c r="B7" s="18" t="s">
        <v>53</v>
      </c>
      <c r="C7" s="19">
        <v>628</v>
      </c>
      <c r="D7" s="20">
        <v>0.46496815286624205</v>
      </c>
      <c r="E7" s="20">
        <v>0.55414012738853502</v>
      </c>
      <c r="F7" s="20">
        <v>6.0509554140127389E-2</v>
      </c>
      <c r="G7" s="20">
        <v>0.58280254777070062</v>
      </c>
      <c r="H7" s="20">
        <v>0.13694267515923567</v>
      </c>
      <c r="I7" s="20">
        <v>8.9171974522292988E-2</v>
      </c>
      <c r="J7" s="20">
        <v>1.5923566878980892E-2</v>
      </c>
      <c r="K7" s="20">
        <v>3.1847133757961785E-3</v>
      </c>
      <c r="L7" s="21">
        <v>0.15923566878980891</v>
      </c>
      <c r="M7" s="73">
        <v>0.11146496815286625</v>
      </c>
      <c r="N7" s="22">
        <v>9.5541401273885346E-3</v>
      </c>
      <c r="O7"/>
      <c r="P7"/>
    </row>
    <row r="8" spans="1:16" x14ac:dyDescent="0.2">
      <c r="A8" s="160"/>
      <c r="B8" s="18" t="s">
        <v>54</v>
      </c>
      <c r="C8" s="19">
        <v>308</v>
      </c>
      <c r="D8" s="20">
        <v>0.52597402597402598</v>
      </c>
      <c r="E8" s="20">
        <v>0.64935064935064934</v>
      </c>
      <c r="F8" s="20">
        <v>8.4415584415584416E-2</v>
      </c>
      <c r="G8" s="20">
        <v>0.55844155844155841</v>
      </c>
      <c r="H8" s="20">
        <v>0.12987012987012986</v>
      </c>
      <c r="I8" s="20">
        <v>0.1038961038961039</v>
      </c>
      <c r="J8" s="20">
        <v>6.4935064935064939E-3</v>
      </c>
      <c r="K8" s="20">
        <v>6.4935064935064939E-3</v>
      </c>
      <c r="L8" s="21">
        <v>8.4415584415584416E-2</v>
      </c>
      <c r="M8" s="73">
        <v>4.5454545454545456E-2</v>
      </c>
      <c r="N8" s="22">
        <v>1.2987012987012988E-2</v>
      </c>
      <c r="O8"/>
      <c r="P8"/>
    </row>
    <row r="9" spans="1:16" x14ac:dyDescent="0.2">
      <c r="A9" s="160"/>
      <c r="B9" s="18" t="s">
        <v>55</v>
      </c>
      <c r="C9" s="19">
        <v>520</v>
      </c>
      <c r="D9" s="20">
        <v>0.47307692307692306</v>
      </c>
      <c r="E9" s="20">
        <v>0.56153846153846154</v>
      </c>
      <c r="F9" s="20">
        <v>6.1538461538461542E-2</v>
      </c>
      <c r="G9" s="20">
        <v>0.59230769230769231</v>
      </c>
      <c r="H9" s="20">
        <v>0.1423076923076923</v>
      </c>
      <c r="I9" s="20">
        <v>8.0769230769230774E-2</v>
      </c>
      <c r="J9" s="20">
        <v>2.3076923076923078E-2</v>
      </c>
      <c r="K9" s="20">
        <v>7.6923076923076927E-3</v>
      </c>
      <c r="L9" s="21">
        <v>0.16153846153846155</v>
      </c>
      <c r="M9" s="73">
        <v>6.5384615384615388E-2</v>
      </c>
      <c r="N9" s="22">
        <v>2.3076923076923078E-2</v>
      </c>
      <c r="O9"/>
      <c r="P9"/>
    </row>
    <row r="10" spans="1:16" x14ac:dyDescent="0.2">
      <c r="A10" s="160"/>
      <c r="B10" s="18" t="s">
        <v>56</v>
      </c>
      <c r="C10" s="19">
        <v>312</v>
      </c>
      <c r="D10" s="20">
        <v>0.5</v>
      </c>
      <c r="E10" s="20">
        <v>0.54487179487179482</v>
      </c>
      <c r="F10" s="20">
        <v>7.0512820512820512E-2</v>
      </c>
      <c r="G10" s="20">
        <v>0.47435897435897434</v>
      </c>
      <c r="H10" s="20">
        <v>0.16666666666666666</v>
      </c>
      <c r="I10" s="20">
        <v>7.0512820512820512E-2</v>
      </c>
      <c r="J10" s="20">
        <v>1.282051282051282E-2</v>
      </c>
      <c r="K10" s="20">
        <v>6.41025641025641E-3</v>
      </c>
      <c r="L10" s="21">
        <v>0.20512820512820512</v>
      </c>
      <c r="M10" s="73">
        <v>5.7692307692307696E-2</v>
      </c>
      <c r="N10" s="22">
        <v>1.9230769230769232E-2</v>
      </c>
      <c r="O10"/>
      <c r="P10"/>
    </row>
    <row r="11" spans="1:16" x14ac:dyDescent="0.2">
      <c r="A11" s="160"/>
      <c r="B11" s="18" t="s">
        <v>57</v>
      </c>
      <c r="C11" s="19">
        <v>336</v>
      </c>
      <c r="D11" s="20">
        <v>0.57738095238095233</v>
      </c>
      <c r="E11" s="20">
        <v>0.51190476190476186</v>
      </c>
      <c r="F11" s="20">
        <v>4.1666666666666664E-2</v>
      </c>
      <c r="G11" s="20">
        <v>0.5178571428571429</v>
      </c>
      <c r="H11" s="20">
        <v>0.20238095238095238</v>
      </c>
      <c r="I11" s="20">
        <v>7.7380952380952384E-2</v>
      </c>
      <c r="J11" s="20">
        <v>5.9523809523809521E-3</v>
      </c>
      <c r="K11" s="20">
        <v>1.7857142857142856E-2</v>
      </c>
      <c r="L11" s="21">
        <v>0.14880952380952381</v>
      </c>
      <c r="M11" s="73">
        <v>5.9523809523809521E-2</v>
      </c>
      <c r="N11" s="22">
        <v>1.7857142857142856E-2</v>
      </c>
      <c r="O11"/>
      <c r="P11"/>
    </row>
    <row r="12" spans="1:16" x14ac:dyDescent="0.2">
      <c r="A12" s="160"/>
      <c r="B12" s="18" t="s">
        <v>58</v>
      </c>
      <c r="C12" s="19">
        <v>92</v>
      </c>
      <c r="D12" s="20">
        <v>0.43478260869565216</v>
      </c>
      <c r="E12" s="20">
        <v>0.58695652173913049</v>
      </c>
      <c r="F12" s="20">
        <v>4.3478260869565216E-2</v>
      </c>
      <c r="G12" s="20">
        <v>0.47826086956521741</v>
      </c>
      <c r="H12" s="20">
        <v>0.15217391304347827</v>
      </c>
      <c r="I12" s="20">
        <v>5.434782608695652E-2</v>
      </c>
      <c r="J12" s="20">
        <v>1.0869565217391304E-2</v>
      </c>
      <c r="K12" s="20">
        <v>1.0869565217391304E-2</v>
      </c>
      <c r="L12" s="20">
        <v>0.17391304347826086</v>
      </c>
      <c r="M12" s="81">
        <v>2.1739130434782608E-2</v>
      </c>
      <c r="N12" s="22">
        <v>7.6086956521739135E-2</v>
      </c>
      <c r="O12"/>
      <c r="P12"/>
    </row>
    <row r="13" spans="1:16" x14ac:dyDescent="0.2">
      <c r="A13" s="161"/>
      <c r="B13" s="23" t="s">
        <v>59</v>
      </c>
      <c r="C13" s="24">
        <v>12</v>
      </c>
      <c r="D13" s="25">
        <v>0.33333333333333331</v>
      </c>
      <c r="E13" s="25">
        <v>0.5</v>
      </c>
      <c r="F13" s="25">
        <v>8.3333333333333329E-2</v>
      </c>
      <c r="G13" s="25">
        <v>0.41666666666666669</v>
      </c>
      <c r="H13" s="25">
        <v>0</v>
      </c>
      <c r="I13" s="25">
        <v>8.3333333333333329E-2</v>
      </c>
      <c r="J13" s="25">
        <v>0</v>
      </c>
      <c r="K13" s="25">
        <v>0</v>
      </c>
      <c r="L13" s="26">
        <v>0.25</v>
      </c>
      <c r="M13" s="74">
        <v>8.3333333333333329E-2</v>
      </c>
      <c r="N13" s="27">
        <v>0.16666666666666666</v>
      </c>
      <c r="O13"/>
      <c r="P13"/>
    </row>
    <row r="14" spans="1:16" x14ac:dyDescent="0.2">
      <c r="A14" s="159" t="s">
        <v>109</v>
      </c>
      <c r="B14" s="13" t="s">
        <v>110</v>
      </c>
      <c r="C14" s="19">
        <v>1303</v>
      </c>
      <c r="D14" s="20">
        <v>0.53952417498081351</v>
      </c>
      <c r="E14" s="20">
        <v>0.5594781273983116</v>
      </c>
      <c r="F14" s="20">
        <v>5.7559478127398311E-2</v>
      </c>
      <c r="G14" s="20">
        <v>0.52187260168841132</v>
      </c>
      <c r="H14" s="20">
        <v>0.15272448196469685</v>
      </c>
      <c r="I14" s="20">
        <v>0.11665387567152724</v>
      </c>
      <c r="J14" s="20">
        <v>7.6745970836531079E-3</v>
      </c>
      <c r="K14" s="20">
        <v>8.4420567920184195E-3</v>
      </c>
      <c r="L14" s="21">
        <v>0.13814274750575595</v>
      </c>
      <c r="M14" s="73">
        <v>5.6792018419033002E-2</v>
      </c>
      <c r="N14" s="22">
        <v>2.2256331542594012E-2</v>
      </c>
      <c r="O14"/>
      <c r="P14"/>
    </row>
    <row r="15" spans="1:16" x14ac:dyDescent="0.2">
      <c r="A15" s="160"/>
      <c r="B15" s="18" t="s">
        <v>111</v>
      </c>
      <c r="C15" s="19">
        <v>1575</v>
      </c>
      <c r="D15" s="20">
        <v>0.46095238095238095</v>
      </c>
      <c r="E15" s="20">
        <v>0.53714285714285714</v>
      </c>
      <c r="F15" s="20">
        <v>5.2698412698412696E-2</v>
      </c>
      <c r="G15" s="20">
        <v>0.59365079365079365</v>
      </c>
      <c r="H15" s="20">
        <v>0.15682539682539681</v>
      </c>
      <c r="I15" s="20">
        <v>6.0317460317460318E-2</v>
      </c>
      <c r="J15" s="20">
        <v>1.7142857142857144E-2</v>
      </c>
      <c r="K15" s="20">
        <v>6.3492063492063492E-3</v>
      </c>
      <c r="L15" s="21">
        <v>0.17968253968253969</v>
      </c>
      <c r="M15" s="73">
        <v>8.8888888888888892E-2</v>
      </c>
      <c r="N15" s="22">
        <v>1.9047619047619049E-2</v>
      </c>
      <c r="O15"/>
      <c r="P15"/>
    </row>
    <row r="16" spans="1:16" x14ac:dyDescent="0.2">
      <c r="A16" s="161"/>
      <c r="B16" s="23" t="s">
        <v>40</v>
      </c>
      <c r="C16" s="24">
        <v>34</v>
      </c>
      <c r="D16" s="25">
        <v>0.38235294117647056</v>
      </c>
      <c r="E16" s="25">
        <v>0.61764705882352944</v>
      </c>
      <c r="F16" s="25">
        <v>2.9411764705882353E-2</v>
      </c>
      <c r="G16" s="25">
        <v>0.41176470588235292</v>
      </c>
      <c r="H16" s="25">
        <v>0</v>
      </c>
      <c r="I16" s="25">
        <v>8.8235294117647065E-2</v>
      </c>
      <c r="J16" s="25">
        <v>5.8823529411764705E-2</v>
      </c>
      <c r="K16" s="25">
        <v>0</v>
      </c>
      <c r="L16" s="26">
        <v>0.23529411764705882</v>
      </c>
      <c r="M16" s="74">
        <v>2.9411764705882353E-2</v>
      </c>
      <c r="N16" s="27">
        <v>0.11764705882352941</v>
      </c>
      <c r="O16"/>
      <c r="P16"/>
    </row>
    <row r="17" spans="1:16" ht="12" customHeight="1" x14ac:dyDescent="0.2">
      <c r="A17" s="159" t="s">
        <v>112</v>
      </c>
      <c r="B17" s="28" t="s">
        <v>39</v>
      </c>
      <c r="C17" s="29">
        <v>506</v>
      </c>
      <c r="D17" s="30">
        <v>0.27470355731225299</v>
      </c>
      <c r="E17" s="30">
        <v>0.52766798418972327</v>
      </c>
      <c r="F17" s="30">
        <v>8.4980237154150193E-2</v>
      </c>
      <c r="G17" s="30">
        <v>0.28063241106719367</v>
      </c>
      <c r="H17" s="30">
        <v>0.17786561264822134</v>
      </c>
      <c r="I17" s="30">
        <v>7.7075098814229248E-2</v>
      </c>
      <c r="J17" s="30">
        <v>3.9525691699604744E-2</v>
      </c>
      <c r="K17" s="30">
        <v>7.9051383399209481E-3</v>
      </c>
      <c r="L17" s="31">
        <v>0.24308300395256918</v>
      </c>
      <c r="M17" s="75">
        <v>0.14426877470355731</v>
      </c>
      <c r="N17" s="32">
        <v>2.3715415019762844E-2</v>
      </c>
      <c r="O17"/>
      <c r="P17"/>
    </row>
    <row r="18" spans="1:16" x14ac:dyDescent="0.2">
      <c r="A18" s="161"/>
      <c r="B18" s="18" t="s">
        <v>129</v>
      </c>
      <c r="C18" s="19">
        <v>753</v>
      </c>
      <c r="D18" s="20">
        <v>0.35723771580345287</v>
      </c>
      <c r="E18" s="20">
        <v>0.48871181938911024</v>
      </c>
      <c r="F18" s="20">
        <v>5.8432934926958828E-2</v>
      </c>
      <c r="G18" s="20">
        <v>0.50332005312084993</v>
      </c>
      <c r="H18" s="20">
        <v>0.14475431606905712</v>
      </c>
      <c r="I18" s="20">
        <v>0.10756972111553785</v>
      </c>
      <c r="J18" s="20">
        <v>1.9920318725099601E-2</v>
      </c>
      <c r="K18" s="20">
        <v>9.2961487383798145E-3</v>
      </c>
      <c r="L18" s="21">
        <v>0.18725099601593626</v>
      </c>
      <c r="M18" s="73">
        <v>0.11952191235059761</v>
      </c>
      <c r="N18" s="22">
        <v>2.6560424966799469E-2</v>
      </c>
      <c r="O18"/>
      <c r="P18"/>
    </row>
    <row r="19" spans="1:16" x14ac:dyDescent="0.2">
      <c r="A19" s="159"/>
      <c r="B19" s="18" t="s">
        <v>130</v>
      </c>
      <c r="C19" s="19">
        <v>807</v>
      </c>
      <c r="D19" s="20">
        <v>0.53655514250309788</v>
      </c>
      <c r="E19" s="20">
        <v>0.54770755885997524</v>
      </c>
      <c r="F19" s="20">
        <v>5.204460966542751E-2</v>
      </c>
      <c r="G19" s="20">
        <v>0.63692688971499378</v>
      </c>
      <c r="H19" s="20">
        <v>0.13754646840148699</v>
      </c>
      <c r="I19" s="20">
        <v>8.9219330855018583E-2</v>
      </c>
      <c r="J19" s="20">
        <v>0</v>
      </c>
      <c r="K19" s="20">
        <v>4.9566294919454771E-3</v>
      </c>
      <c r="L19" s="21">
        <v>0.13754646840148699</v>
      </c>
      <c r="M19" s="73">
        <v>4.8327137546468404E-2</v>
      </c>
      <c r="N19" s="22">
        <v>1.9826517967781909E-2</v>
      </c>
      <c r="O19"/>
      <c r="P19"/>
    </row>
    <row r="20" spans="1:16" x14ac:dyDescent="0.2">
      <c r="A20" s="160"/>
      <c r="B20" s="18" t="s">
        <v>131</v>
      </c>
      <c r="C20" s="19">
        <v>594</v>
      </c>
      <c r="D20" s="20">
        <v>0.71548821548821551</v>
      </c>
      <c r="E20" s="20">
        <v>0.59259259259259256</v>
      </c>
      <c r="F20" s="20">
        <v>2.6936026936026935E-2</v>
      </c>
      <c r="G20" s="20">
        <v>0.71043771043771042</v>
      </c>
      <c r="H20" s="20">
        <v>0.16329966329966331</v>
      </c>
      <c r="I20" s="20">
        <v>7.575757575757576E-2</v>
      </c>
      <c r="J20" s="20">
        <v>3.3670033670033669E-3</v>
      </c>
      <c r="K20" s="20">
        <v>3.3670033670033669E-3</v>
      </c>
      <c r="L20" s="21">
        <v>0.10774410774410774</v>
      </c>
      <c r="M20" s="73">
        <v>1.6835016835016835E-2</v>
      </c>
      <c r="N20" s="22">
        <v>1.5151515151515152E-2</v>
      </c>
      <c r="O20"/>
      <c r="P20"/>
    </row>
    <row r="21" spans="1:16" x14ac:dyDescent="0.2">
      <c r="A21" s="160"/>
      <c r="B21" s="18" t="s">
        <v>132</v>
      </c>
      <c r="C21" s="19">
        <v>234</v>
      </c>
      <c r="D21" s="20">
        <v>0.71794871794871795</v>
      </c>
      <c r="E21" s="20">
        <v>0.67948717948717952</v>
      </c>
      <c r="F21" s="20">
        <v>5.5555555555555552E-2</v>
      </c>
      <c r="G21" s="20">
        <v>0.71367521367521369</v>
      </c>
      <c r="H21" s="20">
        <v>0.16666666666666666</v>
      </c>
      <c r="I21" s="20">
        <v>5.128205128205128E-2</v>
      </c>
      <c r="J21" s="20">
        <v>8.5470085470085479E-3</v>
      </c>
      <c r="K21" s="20">
        <v>1.7094017094017096E-2</v>
      </c>
      <c r="L21" s="21">
        <v>0.12393162393162394</v>
      </c>
      <c r="M21" s="73">
        <v>8.5470085470085479E-3</v>
      </c>
      <c r="N21" s="22">
        <v>8.5470085470085479E-3</v>
      </c>
      <c r="O21"/>
      <c r="P21"/>
    </row>
    <row r="22" spans="1:16" x14ac:dyDescent="0.2">
      <c r="A22" s="161"/>
      <c r="B22" s="23" t="s">
        <v>59</v>
      </c>
      <c r="C22" s="24">
        <v>18</v>
      </c>
      <c r="D22" s="25">
        <v>0.44444444444444442</v>
      </c>
      <c r="E22" s="25">
        <v>0.44444444444444442</v>
      </c>
      <c r="F22" s="25">
        <v>5.5555555555555552E-2</v>
      </c>
      <c r="G22" s="25">
        <v>0.27777777777777779</v>
      </c>
      <c r="H22" s="25">
        <v>0</v>
      </c>
      <c r="I22" s="25">
        <v>5.5555555555555552E-2</v>
      </c>
      <c r="J22" s="25">
        <v>0</v>
      </c>
      <c r="K22" s="25">
        <v>0</v>
      </c>
      <c r="L22" s="26">
        <v>0.16666666666666666</v>
      </c>
      <c r="M22" s="74">
        <v>5.5555555555555552E-2</v>
      </c>
      <c r="N22" s="27">
        <v>0.22222222222222221</v>
      </c>
      <c r="O22"/>
      <c r="P22"/>
    </row>
    <row r="23" spans="1:16" ht="12" customHeight="1" x14ac:dyDescent="0.2">
      <c r="A23" s="159" t="s">
        <v>113</v>
      </c>
      <c r="B23" s="28" t="s">
        <v>41</v>
      </c>
      <c r="C23" s="14">
        <v>204</v>
      </c>
      <c r="D23" s="15">
        <v>0.31862745098039214</v>
      </c>
      <c r="E23" s="15">
        <v>0.51470588235294112</v>
      </c>
      <c r="F23" s="15">
        <v>0.12254901960784313</v>
      </c>
      <c r="G23" s="15">
        <v>0.33333333333333331</v>
      </c>
      <c r="H23" s="15">
        <v>0.18137254901960784</v>
      </c>
      <c r="I23" s="15">
        <v>6.3725490196078427E-2</v>
      </c>
      <c r="J23" s="15">
        <v>3.9215686274509803E-2</v>
      </c>
      <c r="K23" s="15">
        <v>9.8039215686274508E-3</v>
      </c>
      <c r="L23" s="16">
        <v>0.2107843137254902</v>
      </c>
      <c r="M23" s="72">
        <v>0.11764705882352941</v>
      </c>
      <c r="N23" s="17">
        <v>2.9411764705882353E-2</v>
      </c>
      <c r="O23"/>
      <c r="P23"/>
    </row>
    <row r="24" spans="1:16" x14ac:dyDescent="0.2">
      <c r="A24" s="160"/>
      <c r="B24" s="18" t="s">
        <v>133</v>
      </c>
      <c r="C24" s="19">
        <v>309</v>
      </c>
      <c r="D24" s="20">
        <v>0.42718446601941745</v>
      </c>
      <c r="E24" s="20">
        <v>0.53398058252427183</v>
      </c>
      <c r="F24" s="20">
        <v>6.7961165048543687E-2</v>
      </c>
      <c r="G24" s="20">
        <v>0.40776699029126212</v>
      </c>
      <c r="H24" s="20">
        <v>0.13268608414239483</v>
      </c>
      <c r="I24" s="20">
        <v>0.12297734627831715</v>
      </c>
      <c r="J24" s="20">
        <v>0</v>
      </c>
      <c r="K24" s="20">
        <v>9.7087378640776691E-3</v>
      </c>
      <c r="L24" s="21">
        <v>0.18446601941747573</v>
      </c>
      <c r="M24" s="73">
        <v>0.11003236245954692</v>
      </c>
      <c r="N24" s="22">
        <v>2.9126213592233011E-2</v>
      </c>
      <c r="O24"/>
      <c r="P24"/>
    </row>
    <row r="25" spans="1:16" x14ac:dyDescent="0.2">
      <c r="A25" s="161"/>
      <c r="B25" s="18" t="s">
        <v>134</v>
      </c>
      <c r="C25" s="19">
        <v>379</v>
      </c>
      <c r="D25" s="20">
        <v>0.56200527704485492</v>
      </c>
      <c r="E25" s="20">
        <v>0.58839050131926118</v>
      </c>
      <c r="F25" s="20">
        <v>5.2770448548812667E-2</v>
      </c>
      <c r="G25" s="20">
        <v>0.57783641160949872</v>
      </c>
      <c r="H25" s="20">
        <v>0.12664907651715041</v>
      </c>
      <c r="I25" s="20">
        <v>0.14248021108179421</v>
      </c>
      <c r="J25" s="20">
        <v>0</v>
      </c>
      <c r="K25" s="20">
        <v>0</v>
      </c>
      <c r="L25" s="21">
        <v>0.11081794195250659</v>
      </c>
      <c r="M25" s="73">
        <v>3.1662269129287601E-2</v>
      </c>
      <c r="N25" s="22">
        <v>1.8469656992084433E-2</v>
      </c>
      <c r="O25"/>
      <c r="P25"/>
    </row>
    <row r="26" spans="1:16" x14ac:dyDescent="0.2">
      <c r="A26" s="159"/>
      <c r="B26" s="18" t="s">
        <v>135</v>
      </c>
      <c r="C26" s="19">
        <v>298</v>
      </c>
      <c r="D26" s="20">
        <v>0.70805369127516782</v>
      </c>
      <c r="E26" s="20">
        <v>0.55369127516778527</v>
      </c>
      <c r="F26" s="20">
        <v>2.0134228187919462E-2</v>
      </c>
      <c r="G26" s="20">
        <v>0.62751677852348997</v>
      </c>
      <c r="H26" s="20">
        <v>0.19463087248322147</v>
      </c>
      <c r="I26" s="20">
        <v>0.13758389261744966</v>
      </c>
      <c r="J26" s="20">
        <v>0</v>
      </c>
      <c r="K26" s="20">
        <v>6.7114093959731542E-3</v>
      </c>
      <c r="L26" s="21">
        <v>8.3892617449664433E-2</v>
      </c>
      <c r="M26" s="73">
        <v>6.7114093959731542E-3</v>
      </c>
      <c r="N26" s="22">
        <v>1.6778523489932886E-2</v>
      </c>
      <c r="O26"/>
      <c r="P26"/>
    </row>
    <row r="27" spans="1:16" x14ac:dyDescent="0.2">
      <c r="A27" s="160"/>
      <c r="B27" s="18" t="s">
        <v>136</v>
      </c>
      <c r="C27" s="19">
        <v>111</v>
      </c>
      <c r="D27" s="20">
        <v>0.72072072072072069</v>
      </c>
      <c r="E27" s="20">
        <v>0.63963963963963966</v>
      </c>
      <c r="F27" s="20">
        <v>2.7027027027027029E-2</v>
      </c>
      <c r="G27" s="20">
        <v>0.72072072072072069</v>
      </c>
      <c r="H27" s="20">
        <v>0.13513513513513514</v>
      </c>
      <c r="I27" s="20">
        <v>5.4054054054054057E-2</v>
      </c>
      <c r="J27" s="20">
        <v>1.8018018018018018E-2</v>
      </c>
      <c r="K27" s="20">
        <v>3.6036036036036036E-2</v>
      </c>
      <c r="L27" s="21">
        <v>0.11711711711711711</v>
      </c>
      <c r="M27" s="73">
        <v>1.8018018018018018E-2</v>
      </c>
      <c r="N27" s="22">
        <v>1.8018018018018018E-2</v>
      </c>
      <c r="O27"/>
      <c r="P27"/>
    </row>
    <row r="28" spans="1:16" x14ac:dyDescent="0.2">
      <c r="A28" s="160"/>
      <c r="B28" s="18" t="s">
        <v>42</v>
      </c>
      <c r="C28" s="19">
        <v>2</v>
      </c>
      <c r="D28" s="20">
        <v>1</v>
      </c>
      <c r="E28" s="20">
        <v>0</v>
      </c>
      <c r="F28" s="20">
        <v>0</v>
      </c>
      <c r="G28" s="20">
        <v>0</v>
      </c>
      <c r="H28" s="20">
        <v>0</v>
      </c>
      <c r="I28" s="20">
        <v>0</v>
      </c>
      <c r="J28" s="20">
        <v>0</v>
      </c>
      <c r="K28" s="20">
        <v>0</v>
      </c>
      <c r="L28" s="21">
        <v>0</v>
      </c>
      <c r="M28" s="73">
        <v>0</v>
      </c>
      <c r="N28" s="22">
        <v>0</v>
      </c>
      <c r="O28"/>
      <c r="P28"/>
    </row>
    <row r="29" spans="1:16" x14ac:dyDescent="0.2">
      <c r="A29" s="160"/>
      <c r="B29" s="18" t="s">
        <v>43</v>
      </c>
      <c r="C29" s="19">
        <v>295</v>
      </c>
      <c r="D29" s="20">
        <v>0.25084745762711863</v>
      </c>
      <c r="E29" s="20">
        <v>0.53559322033898304</v>
      </c>
      <c r="F29" s="20">
        <v>6.1016949152542375E-2</v>
      </c>
      <c r="G29" s="20">
        <v>0.25084745762711863</v>
      </c>
      <c r="H29" s="20">
        <v>0.17966101694915254</v>
      </c>
      <c r="I29" s="20">
        <v>8.8135593220338981E-2</v>
      </c>
      <c r="J29" s="20">
        <v>4.0677966101694912E-2</v>
      </c>
      <c r="K29" s="20">
        <v>6.7796610169491523E-3</v>
      </c>
      <c r="L29" s="21">
        <v>0.26101694915254237</v>
      </c>
      <c r="M29" s="73">
        <v>0.16610169491525423</v>
      </c>
      <c r="N29" s="22">
        <v>2.0338983050847456E-2</v>
      </c>
      <c r="O29"/>
      <c r="P29"/>
    </row>
    <row r="30" spans="1:16" x14ac:dyDescent="0.2">
      <c r="A30" s="160"/>
      <c r="B30" s="18" t="s">
        <v>137</v>
      </c>
      <c r="C30" s="19">
        <v>438</v>
      </c>
      <c r="D30" s="20">
        <v>0.30821917808219179</v>
      </c>
      <c r="E30" s="20">
        <v>0.454337899543379</v>
      </c>
      <c r="F30" s="20">
        <v>5.2511415525114152E-2</v>
      </c>
      <c r="G30" s="20">
        <v>0.56849315068493156</v>
      </c>
      <c r="H30" s="20">
        <v>0.15525114155251141</v>
      </c>
      <c r="I30" s="20">
        <v>9.3607305936073054E-2</v>
      </c>
      <c r="J30" s="20">
        <v>2.9680365296803651E-2</v>
      </c>
      <c r="K30" s="20">
        <v>9.1324200913242004E-3</v>
      </c>
      <c r="L30" s="21">
        <v>0.19178082191780821</v>
      </c>
      <c r="M30" s="73">
        <v>0.12785388127853881</v>
      </c>
      <c r="N30" s="22">
        <v>2.5114155251141551E-2</v>
      </c>
      <c r="O30"/>
      <c r="P30"/>
    </row>
    <row r="31" spans="1:16" x14ac:dyDescent="0.2">
      <c r="A31" s="160"/>
      <c r="B31" s="18" t="s">
        <v>138</v>
      </c>
      <c r="C31" s="19">
        <v>425</v>
      </c>
      <c r="D31" s="20">
        <v>0.51058823529411768</v>
      </c>
      <c r="E31" s="20">
        <v>0.50823529411764701</v>
      </c>
      <c r="F31" s="20">
        <v>5.1764705882352942E-2</v>
      </c>
      <c r="G31" s="20">
        <v>0.68705882352941172</v>
      </c>
      <c r="H31" s="20">
        <v>0.14823529411764705</v>
      </c>
      <c r="I31" s="20">
        <v>4.2352941176470586E-2</v>
      </c>
      <c r="J31" s="20">
        <v>0</v>
      </c>
      <c r="K31" s="20">
        <v>9.4117647058823521E-3</v>
      </c>
      <c r="L31" s="21">
        <v>0.16235294117647059</v>
      </c>
      <c r="M31" s="73">
        <v>6.3529411764705876E-2</v>
      </c>
      <c r="N31" s="22">
        <v>2.1176470588235293E-2</v>
      </c>
      <c r="O31"/>
      <c r="P31"/>
    </row>
    <row r="32" spans="1:16" x14ac:dyDescent="0.2">
      <c r="A32" s="160"/>
      <c r="B32" s="18" t="s">
        <v>139</v>
      </c>
      <c r="C32" s="19">
        <v>292</v>
      </c>
      <c r="D32" s="20">
        <v>0.71917808219178081</v>
      </c>
      <c r="E32" s="20">
        <v>0.62671232876712324</v>
      </c>
      <c r="F32" s="20">
        <v>3.4246575342465752E-2</v>
      </c>
      <c r="G32" s="20">
        <v>0.79794520547945202</v>
      </c>
      <c r="H32" s="20">
        <v>0.13356164383561644</v>
      </c>
      <c r="I32" s="20">
        <v>1.3698630136986301E-2</v>
      </c>
      <c r="J32" s="20">
        <v>6.8493150684931503E-3</v>
      </c>
      <c r="K32" s="20">
        <v>0</v>
      </c>
      <c r="L32" s="21">
        <v>0.12671232876712329</v>
      </c>
      <c r="M32" s="73">
        <v>2.7397260273972601E-2</v>
      </c>
      <c r="N32" s="22">
        <v>1.3698630136986301E-2</v>
      </c>
      <c r="O32"/>
      <c r="P32"/>
    </row>
    <row r="33" spans="1:16" x14ac:dyDescent="0.2">
      <c r="A33" s="160"/>
      <c r="B33" s="18" t="s">
        <v>140</v>
      </c>
      <c r="C33" s="19">
        <v>123</v>
      </c>
      <c r="D33" s="20">
        <v>0.71544715447154472</v>
      </c>
      <c r="E33" s="20">
        <v>0.71544715447154472</v>
      </c>
      <c r="F33" s="20">
        <v>8.1300813008130079E-2</v>
      </c>
      <c r="G33" s="20">
        <v>0.70731707317073167</v>
      </c>
      <c r="H33" s="20">
        <v>0.1951219512195122</v>
      </c>
      <c r="I33" s="20">
        <v>4.878048780487805E-2</v>
      </c>
      <c r="J33" s="20">
        <v>0</v>
      </c>
      <c r="K33" s="20">
        <v>0</v>
      </c>
      <c r="L33" s="21">
        <v>0.13008130081300814</v>
      </c>
      <c r="M33" s="73">
        <v>0</v>
      </c>
      <c r="N33" s="22">
        <v>0</v>
      </c>
      <c r="O33"/>
      <c r="P33"/>
    </row>
    <row r="34" spans="1:16" x14ac:dyDescent="0.2">
      <c r="A34" s="160"/>
      <c r="B34" s="18" t="s">
        <v>44</v>
      </c>
      <c r="C34" s="19">
        <v>2</v>
      </c>
      <c r="D34" s="20">
        <v>1</v>
      </c>
      <c r="E34" s="20">
        <v>1</v>
      </c>
      <c r="F34" s="20">
        <v>0</v>
      </c>
      <c r="G34" s="20">
        <v>0</v>
      </c>
      <c r="H34" s="20">
        <v>0</v>
      </c>
      <c r="I34" s="20">
        <v>0</v>
      </c>
      <c r="J34" s="20">
        <v>0</v>
      </c>
      <c r="K34" s="20">
        <v>0</v>
      </c>
      <c r="L34" s="21">
        <v>0</v>
      </c>
      <c r="M34" s="73">
        <v>0</v>
      </c>
      <c r="N34" s="22">
        <v>0</v>
      </c>
      <c r="O34"/>
      <c r="P34"/>
    </row>
    <row r="35" spans="1:16" x14ac:dyDescent="0.2">
      <c r="A35" s="161"/>
      <c r="B35" s="23" t="s">
        <v>251</v>
      </c>
      <c r="C35" s="24">
        <v>34</v>
      </c>
      <c r="D35" s="25">
        <v>0.38235294117647056</v>
      </c>
      <c r="E35" s="25">
        <v>0.61764705882352944</v>
      </c>
      <c r="F35" s="25">
        <v>2.9411764705882353E-2</v>
      </c>
      <c r="G35" s="25">
        <v>0.41176470588235292</v>
      </c>
      <c r="H35" s="25">
        <v>0</v>
      </c>
      <c r="I35" s="25">
        <v>8.8235294117647065E-2</v>
      </c>
      <c r="J35" s="25">
        <v>5.8823529411764705E-2</v>
      </c>
      <c r="K35" s="25">
        <v>0</v>
      </c>
      <c r="L35" s="26">
        <v>0.23529411764705882</v>
      </c>
      <c r="M35" s="74">
        <v>2.9411764705882353E-2</v>
      </c>
      <c r="N35" s="27">
        <v>0.11764705882352941</v>
      </c>
      <c r="O35"/>
      <c r="P35"/>
    </row>
    <row r="36" spans="1:16" ht="12" customHeight="1" x14ac:dyDescent="0.2">
      <c r="A36" s="159" t="s">
        <v>114</v>
      </c>
      <c r="B36" s="13" t="s">
        <v>141</v>
      </c>
      <c r="C36" s="14">
        <v>36</v>
      </c>
      <c r="D36" s="15">
        <v>0.91666666666666663</v>
      </c>
      <c r="E36" s="15">
        <v>0.58333333333333337</v>
      </c>
      <c r="F36" s="15">
        <v>0</v>
      </c>
      <c r="G36" s="15">
        <v>0.69444444444444442</v>
      </c>
      <c r="H36" s="15">
        <v>0.22222222222222221</v>
      </c>
      <c r="I36" s="15">
        <v>5.5555555555555552E-2</v>
      </c>
      <c r="J36" s="15">
        <v>0</v>
      </c>
      <c r="K36" s="15">
        <v>5.5555555555555552E-2</v>
      </c>
      <c r="L36" s="16">
        <v>0.1111111111111111</v>
      </c>
      <c r="M36" s="72">
        <v>0</v>
      </c>
      <c r="N36" s="17">
        <v>0</v>
      </c>
      <c r="O36"/>
      <c r="P36"/>
    </row>
    <row r="37" spans="1:16" x14ac:dyDescent="0.2">
      <c r="A37" s="160"/>
      <c r="B37" s="18" t="s">
        <v>142</v>
      </c>
      <c r="C37" s="19">
        <v>176</v>
      </c>
      <c r="D37" s="20">
        <v>0.50568181818181823</v>
      </c>
      <c r="E37" s="20">
        <v>0.47727272727272729</v>
      </c>
      <c r="F37" s="20">
        <v>7.3863636363636367E-2</v>
      </c>
      <c r="G37" s="20">
        <v>0.50568181818181823</v>
      </c>
      <c r="H37" s="20">
        <v>0.11931818181818182</v>
      </c>
      <c r="I37" s="20">
        <v>6.8181818181818177E-2</v>
      </c>
      <c r="J37" s="20">
        <v>0</v>
      </c>
      <c r="K37" s="20">
        <v>0</v>
      </c>
      <c r="L37" s="21">
        <v>0.21590909090909091</v>
      </c>
      <c r="M37" s="73">
        <v>5.6818181818181816E-2</v>
      </c>
      <c r="N37" s="22">
        <v>6.25E-2</v>
      </c>
      <c r="O37"/>
      <c r="P37"/>
    </row>
    <row r="38" spans="1:16" x14ac:dyDescent="0.2">
      <c r="A38" s="161"/>
      <c r="B38" s="18" t="s">
        <v>143</v>
      </c>
      <c r="C38" s="19">
        <v>968</v>
      </c>
      <c r="D38" s="20">
        <v>0.42045454545454547</v>
      </c>
      <c r="E38" s="20">
        <v>0.52789256198347112</v>
      </c>
      <c r="F38" s="20">
        <v>6.4049586776859499E-2</v>
      </c>
      <c r="G38" s="20">
        <v>0.47830578512396693</v>
      </c>
      <c r="H38" s="20">
        <v>0.14256198347107438</v>
      </c>
      <c r="I38" s="20">
        <v>0.11673553719008264</v>
      </c>
      <c r="J38" s="20">
        <v>1.5495867768595042E-2</v>
      </c>
      <c r="K38" s="20">
        <v>2.0661157024793389E-3</v>
      </c>
      <c r="L38" s="21">
        <v>0.15909090909090909</v>
      </c>
      <c r="M38" s="73">
        <v>8.78099173553719E-2</v>
      </c>
      <c r="N38" s="22">
        <v>1.5495867768595042E-2</v>
      </c>
      <c r="O38"/>
      <c r="P38"/>
    </row>
    <row r="39" spans="1:16" x14ac:dyDescent="0.2">
      <c r="A39" s="159"/>
      <c r="B39" s="18" t="s">
        <v>144</v>
      </c>
      <c r="C39" s="19">
        <v>522</v>
      </c>
      <c r="D39" s="20">
        <v>0.45593869731800768</v>
      </c>
      <c r="E39" s="20">
        <v>0.52681992337164751</v>
      </c>
      <c r="F39" s="20">
        <v>3.6398467432950193E-2</v>
      </c>
      <c r="G39" s="20">
        <v>0.61877394636015326</v>
      </c>
      <c r="H39" s="20">
        <v>0.18007662835249041</v>
      </c>
      <c r="I39" s="20">
        <v>4.2145593869731802E-2</v>
      </c>
      <c r="J39" s="20">
        <v>1.9157088122605363E-2</v>
      </c>
      <c r="K39" s="20">
        <v>1.3409961685823755E-2</v>
      </c>
      <c r="L39" s="21">
        <v>0.2049808429118774</v>
      </c>
      <c r="M39" s="73">
        <v>0.10153256704980843</v>
      </c>
      <c r="N39" s="22">
        <v>1.532567049808429E-2</v>
      </c>
      <c r="O39"/>
      <c r="P39"/>
    </row>
    <row r="40" spans="1:16" x14ac:dyDescent="0.2">
      <c r="A40" s="160"/>
      <c r="B40" s="18" t="s">
        <v>145</v>
      </c>
      <c r="C40" s="19">
        <v>204</v>
      </c>
      <c r="D40" s="20">
        <v>0.45098039215686275</v>
      </c>
      <c r="E40" s="20">
        <v>0.59313725490196079</v>
      </c>
      <c r="F40" s="20">
        <v>4.9019607843137254E-2</v>
      </c>
      <c r="G40" s="20">
        <v>0.52941176470588236</v>
      </c>
      <c r="H40" s="20">
        <v>0.12254901960784313</v>
      </c>
      <c r="I40" s="20">
        <v>7.8431372549019607E-2</v>
      </c>
      <c r="J40" s="20">
        <v>0</v>
      </c>
      <c r="K40" s="20">
        <v>9.8039215686274508E-3</v>
      </c>
      <c r="L40" s="21">
        <v>0.16666666666666666</v>
      </c>
      <c r="M40" s="73">
        <v>4.9019607843137254E-2</v>
      </c>
      <c r="N40" s="22">
        <v>3.4313725490196081E-2</v>
      </c>
      <c r="O40"/>
      <c r="P40"/>
    </row>
    <row r="41" spans="1:16" x14ac:dyDescent="0.2">
      <c r="A41" s="160"/>
      <c r="B41" s="18" t="s">
        <v>60</v>
      </c>
      <c r="C41" s="19">
        <v>82</v>
      </c>
      <c r="D41" s="20">
        <v>0.29268292682926828</v>
      </c>
      <c r="E41" s="20">
        <v>0.62195121951219512</v>
      </c>
      <c r="F41" s="20">
        <v>6.097560975609756E-2</v>
      </c>
      <c r="G41" s="20">
        <v>0.21951219512195122</v>
      </c>
      <c r="H41" s="20">
        <v>0.2073170731707317</v>
      </c>
      <c r="I41" s="20">
        <v>0.10975609756097561</v>
      </c>
      <c r="J41" s="20">
        <v>7.3170731707317069E-2</v>
      </c>
      <c r="K41" s="20">
        <v>2.4390243902439025E-2</v>
      </c>
      <c r="L41" s="21">
        <v>0.1951219512195122</v>
      </c>
      <c r="M41" s="73">
        <v>7.3170731707317069E-2</v>
      </c>
      <c r="N41" s="22">
        <v>0</v>
      </c>
      <c r="O41"/>
      <c r="P41"/>
    </row>
    <row r="42" spans="1:16" x14ac:dyDescent="0.2">
      <c r="A42" s="160"/>
      <c r="B42" s="18" t="s">
        <v>61</v>
      </c>
      <c r="C42" s="19">
        <v>387</v>
      </c>
      <c r="D42" s="20">
        <v>0.52196382428940569</v>
      </c>
      <c r="E42" s="20">
        <v>0.56589147286821706</v>
      </c>
      <c r="F42" s="20">
        <v>6.9767441860465115E-2</v>
      </c>
      <c r="G42" s="20">
        <v>0.65116279069767447</v>
      </c>
      <c r="H42" s="20">
        <v>0.13953488372093023</v>
      </c>
      <c r="I42" s="20">
        <v>7.2351421188630485E-2</v>
      </c>
      <c r="J42" s="20">
        <v>5.1679586563307496E-3</v>
      </c>
      <c r="K42" s="20">
        <v>5.1679586563307496E-3</v>
      </c>
      <c r="L42" s="21">
        <v>0.15762273901808785</v>
      </c>
      <c r="M42" s="73">
        <v>9.3023255813953487E-2</v>
      </c>
      <c r="N42" s="22">
        <v>2.3255813953488372E-2</v>
      </c>
      <c r="O42"/>
      <c r="P42"/>
    </row>
    <row r="43" spans="1:16" x14ac:dyDescent="0.2">
      <c r="A43" s="160"/>
      <c r="B43" s="18" t="s">
        <v>146</v>
      </c>
      <c r="C43" s="19">
        <v>521</v>
      </c>
      <c r="D43" s="20">
        <v>0.67754318618042231</v>
      </c>
      <c r="E43" s="20">
        <v>0.59117082533589249</v>
      </c>
      <c r="F43" s="20">
        <v>4.2226487523992322E-2</v>
      </c>
      <c r="G43" s="20">
        <v>0.66026871401151632</v>
      </c>
      <c r="H43" s="20">
        <v>0.17082533589251439</v>
      </c>
      <c r="I43" s="20">
        <v>9.0211132437619967E-2</v>
      </c>
      <c r="J43" s="20">
        <v>1.1516314779270634E-2</v>
      </c>
      <c r="K43" s="20">
        <v>7.677543186180422E-3</v>
      </c>
      <c r="L43" s="21">
        <v>0.1036468330134357</v>
      </c>
      <c r="M43" s="73">
        <v>2.6871401151631478E-2</v>
      </c>
      <c r="N43" s="22">
        <v>1.7274472168905951E-2</v>
      </c>
      <c r="O43"/>
      <c r="P43"/>
    </row>
    <row r="44" spans="1:16" x14ac:dyDescent="0.2">
      <c r="A44" s="161"/>
      <c r="B44" s="23" t="s">
        <v>59</v>
      </c>
      <c r="C44" s="24">
        <v>16</v>
      </c>
      <c r="D44" s="25">
        <v>0.25</v>
      </c>
      <c r="E44" s="25">
        <v>0.375</v>
      </c>
      <c r="F44" s="25">
        <v>6.25E-2</v>
      </c>
      <c r="G44" s="25">
        <v>0.4375</v>
      </c>
      <c r="H44" s="25">
        <v>0</v>
      </c>
      <c r="I44" s="25">
        <v>6.25E-2</v>
      </c>
      <c r="J44" s="25">
        <v>0</v>
      </c>
      <c r="K44" s="25">
        <v>0</v>
      </c>
      <c r="L44" s="26">
        <v>0.1875</v>
      </c>
      <c r="M44" s="74">
        <v>6.25E-2</v>
      </c>
      <c r="N44" s="27">
        <v>0.25</v>
      </c>
      <c r="O44"/>
      <c r="P44"/>
    </row>
    <row r="45" spans="1:16" ht="12" customHeight="1" x14ac:dyDescent="0.2">
      <c r="A45" s="175" t="s">
        <v>115</v>
      </c>
      <c r="B45" s="13" t="s">
        <v>62</v>
      </c>
      <c r="C45" s="14">
        <v>257</v>
      </c>
      <c r="D45" s="15">
        <v>0.44357976653696496</v>
      </c>
      <c r="E45" s="15">
        <v>0.57976653696498059</v>
      </c>
      <c r="F45" s="15">
        <v>4.2801556420233464E-2</v>
      </c>
      <c r="G45" s="15">
        <v>0.51750972762645919</v>
      </c>
      <c r="H45" s="15">
        <v>0.16342412451361868</v>
      </c>
      <c r="I45" s="15">
        <v>6.6147859922178989E-2</v>
      </c>
      <c r="J45" s="15">
        <v>3.8910505836575876E-3</v>
      </c>
      <c r="K45" s="15">
        <v>0</v>
      </c>
      <c r="L45" s="16">
        <v>0.1828793774319066</v>
      </c>
      <c r="M45" s="72">
        <v>5.4474708171206226E-2</v>
      </c>
      <c r="N45" s="17">
        <v>2.7237354085603113E-2</v>
      </c>
      <c r="O45"/>
      <c r="P45"/>
    </row>
    <row r="46" spans="1:16" x14ac:dyDescent="0.2">
      <c r="A46" s="176"/>
      <c r="B46" s="18" t="s">
        <v>63</v>
      </c>
      <c r="C46" s="19">
        <v>826</v>
      </c>
      <c r="D46" s="20">
        <v>0.46973365617433416</v>
      </c>
      <c r="E46" s="20">
        <v>0.5157384987893463</v>
      </c>
      <c r="F46" s="20">
        <v>4.1162227602905568E-2</v>
      </c>
      <c r="G46" s="20">
        <v>0.56053268765133168</v>
      </c>
      <c r="H46" s="20">
        <v>0.17675544794188863</v>
      </c>
      <c r="I46" s="20">
        <v>9.9273607748184015E-2</v>
      </c>
      <c r="J46" s="20">
        <v>9.6852300242130755E-3</v>
      </c>
      <c r="K46" s="20">
        <v>1.0895883777239709E-2</v>
      </c>
      <c r="L46" s="21">
        <v>0.18886198547215496</v>
      </c>
      <c r="M46" s="73">
        <v>9.0799031476997583E-2</v>
      </c>
      <c r="N46" s="22">
        <v>1.4527845036319613E-2</v>
      </c>
      <c r="O46"/>
      <c r="P46"/>
    </row>
    <row r="47" spans="1:16" x14ac:dyDescent="0.2">
      <c r="A47" s="177"/>
      <c r="B47" s="18" t="s">
        <v>64</v>
      </c>
      <c r="C47" s="19">
        <v>599</v>
      </c>
      <c r="D47" s="20">
        <v>0.44407345575959933</v>
      </c>
      <c r="E47" s="20">
        <v>0.54424040066777968</v>
      </c>
      <c r="F47" s="20">
        <v>8.347245409015025E-2</v>
      </c>
      <c r="G47" s="20">
        <v>0.48914858096828046</v>
      </c>
      <c r="H47" s="20">
        <v>0.12020033388981637</v>
      </c>
      <c r="I47" s="20">
        <v>9.1819699499165269E-2</v>
      </c>
      <c r="J47" s="20">
        <v>2.337228714524207E-2</v>
      </c>
      <c r="K47" s="20">
        <v>3.3388981636060101E-3</v>
      </c>
      <c r="L47" s="21">
        <v>0.17028380634390652</v>
      </c>
      <c r="M47" s="73">
        <v>9.1819699499165269E-2</v>
      </c>
      <c r="N47" s="22">
        <v>1.6694490818030049E-2</v>
      </c>
      <c r="O47"/>
      <c r="P47"/>
    </row>
    <row r="48" spans="1:16" x14ac:dyDescent="0.2">
      <c r="A48" s="175"/>
      <c r="B48" s="18" t="s">
        <v>65</v>
      </c>
      <c r="C48" s="19">
        <v>296</v>
      </c>
      <c r="D48" s="20">
        <v>0.375</v>
      </c>
      <c r="E48" s="20">
        <v>0.53378378378378377</v>
      </c>
      <c r="F48" s="20">
        <v>4.72972972972973E-2</v>
      </c>
      <c r="G48" s="20">
        <v>0.44932432432432434</v>
      </c>
      <c r="H48" s="20">
        <v>0.13851351351351351</v>
      </c>
      <c r="I48" s="20">
        <v>6.7567567567567571E-2</v>
      </c>
      <c r="J48" s="20">
        <v>2.7027027027027029E-2</v>
      </c>
      <c r="K48" s="20">
        <v>1.3513513513513514E-2</v>
      </c>
      <c r="L48" s="21">
        <v>0.1554054054054054</v>
      </c>
      <c r="M48" s="73">
        <v>6.7567567567567571E-2</v>
      </c>
      <c r="N48" s="22">
        <v>4.0540540540540543E-2</v>
      </c>
      <c r="O48"/>
      <c r="P48"/>
    </row>
    <row r="49" spans="1:16" x14ac:dyDescent="0.2">
      <c r="A49" s="177"/>
      <c r="B49" s="23" t="s">
        <v>59</v>
      </c>
      <c r="C49" s="24">
        <v>10</v>
      </c>
      <c r="D49" s="25">
        <v>0.4</v>
      </c>
      <c r="E49" s="25">
        <v>0.4</v>
      </c>
      <c r="F49" s="25">
        <v>0</v>
      </c>
      <c r="G49" s="25">
        <v>0.4</v>
      </c>
      <c r="H49" s="25">
        <v>0.2</v>
      </c>
      <c r="I49" s="25">
        <v>0</v>
      </c>
      <c r="J49" s="25">
        <v>0</v>
      </c>
      <c r="K49" s="25">
        <v>0</v>
      </c>
      <c r="L49" s="26">
        <v>0.2</v>
      </c>
      <c r="M49" s="74">
        <v>0</v>
      </c>
      <c r="N49" s="27">
        <v>0</v>
      </c>
      <c r="O49"/>
      <c r="P49"/>
    </row>
    <row r="50" spans="1:16" ht="12" customHeight="1" x14ac:dyDescent="0.2">
      <c r="A50" s="159" t="s">
        <v>116</v>
      </c>
      <c r="B50" s="13" t="s">
        <v>66</v>
      </c>
      <c r="C50" s="14">
        <v>1431</v>
      </c>
      <c r="D50" s="15">
        <v>0.52271139063591898</v>
      </c>
      <c r="E50" s="15">
        <v>0.5765199161425576</v>
      </c>
      <c r="F50" s="15">
        <v>6.0097833682739341E-2</v>
      </c>
      <c r="G50" s="15">
        <v>0.543675751222921</v>
      </c>
      <c r="H50" s="15">
        <v>0.15443745632424877</v>
      </c>
      <c r="I50" s="15">
        <v>7.407407407407407E-2</v>
      </c>
      <c r="J50" s="15">
        <v>1.3277428371767994E-2</v>
      </c>
      <c r="K50" s="15">
        <v>2.0964360587002098E-3</v>
      </c>
      <c r="L50" s="16">
        <v>0.15024458420684836</v>
      </c>
      <c r="M50" s="72">
        <v>6.3591893780573019E-2</v>
      </c>
      <c r="N50" s="17">
        <v>2.445842068483578E-2</v>
      </c>
      <c r="O50"/>
      <c r="P50"/>
    </row>
    <row r="51" spans="1:16" x14ac:dyDescent="0.2">
      <c r="A51" s="160"/>
      <c r="B51" s="18" t="s">
        <v>67</v>
      </c>
      <c r="C51" s="19">
        <v>397</v>
      </c>
      <c r="D51" s="20">
        <v>0.43828715365239296</v>
      </c>
      <c r="E51" s="20">
        <v>0.50881612090680106</v>
      </c>
      <c r="F51" s="20">
        <v>6.5491183879093195E-2</v>
      </c>
      <c r="G51" s="20">
        <v>0.52644836272040307</v>
      </c>
      <c r="H51" s="20">
        <v>0.15617128463476071</v>
      </c>
      <c r="I51" s="20">
        <v>0.11586901763224182</v>
      </c>
      <c r="J51" s="20">
        <v>1.0075566750629723E-2</v>
      </c>
      <c r="K51" s="20">
        <v>1.0075566750629723E-2</v>
      </c>
      <c r="L51" s="21">
        <v>0.17884130982367757</v>
      </c>
      <c r="M51" s="73">
        <v>5.2896725440806043E-2</v>
      </c>
      <c r="N51" s="22">
        <v>1.7632241813602016E-2</v>
      </c>
      <c r="O51"/>
      <c r="P51"/>
    </row>
    <row r="52" spans="1:16" x14ac:dyDescent="0.2">
      <c r="A52" s="161"/>
      <c r="B52" s="18" t="s">
        <v>68</v>
      </c>
      <c r="C52" s="19">
        <v>1069</v>
      </c>
      <c r="D52" s="20">
        <v>0.48269410664172124</v>
      </c>
      <c r="E52" s="20">
        <v>0.52572497661365758</v>
      </c>
      <c r="F52" s="20">
        <v>4.3030869971936392E-2</v>
      </c>
      <c r="G52" s="20">
        <v>0.59588400374181483</v>
      </c>
      <c r="H52" s="20">
        <v>0.15247895229186156</v>
      </c>
      <c r="I52" s="20">
        <v>9.073900841908325E-2</v>
      </c>
      <c r="J52" s="20">
        <v>1.4967259120673527E-2</v>
      </c>
      <c r="K52" s="20">
        <v>1.3096351730589336E-2</v>
      </c>
      <c r="L52" s="21">
        <v>0.17025257249766138</v>
      </c>
      <c r="M52" s="73">
        <v>9.5416276894293731E-2</v>
      </c>
      <c r="N52" s="22">
        <v>1.5902712815715623E-2</v>
      </c>
      <c r="O52"/>
      <c r="P52"/>
    </row>
    <row r="53" spans="1:16" x14ac:dyDescent="0.2">
      <c r="A53" s="179"/>
      <c r="B53" s="23" t="s">
        <v>59</v>
      </c>
      <c r="C53" s="24">
        <v>15</v>
      </c>
      <c r="D53" s="25">
        <v>0.26666666666666666</v>
      </c>
      <c r="E53" s="25">
        <v>0.46666666666666667</v>
      </c>
      <c r="F53" s="25">
        <v>6.6666666666666666E-2</v>
      </c>
      <c r="G53" s="25">
        <v>0.33333333333333331</v>
      </c>
      <c r="H53" s="25">
        <v>0</v>
      </c>
      <c r="I53" s="25">
        <v>6.6666666666666666E-2</v>
      </c>
      <c r="J53" s="25">
        <v>0</v>
      </c>
      <c r="K53" s="25">
        <v>0</v>
      </c>
      <c r="L53" s="26">
        <v>0.2</v>
      </c>
      <c r="M53" s="74">
        <v>6.6666666666666666E-2</v>
      </c>
      <c r="N53" s="27">
        <v>0.26666666666666666</v>
      </c>
      <c r="O53"/>
      <c r="P53"/>
    </row>
    <row r="54" spans="1:16" ht="12" customHeight="1" x14ac:dyDescent="0.2">
      <c r="A54" s="175" t="s">
        <v>117</v>
      </c>
      <c r="B54" s="13" t="s">
        <v>69</v>
      </c>
      <c r="C54" s="14">
        <v>89</v>
      </c>
      <c r="D54" s="15">
        <v>0.20224719101123595</v>
      </c>
      <c r="E54" s="15">
        <v>0.4044943820224719</v>
      </c>
      <c r="F54" s="15">
        <v>0.11235955056179775</v>
      </c>
      <c r="G54" s="15">
        <v>0.33707865168539325</v>
      </c>
      <c r="H54" s="15">
        <v>0.20224719101123595</v>
      </c>
      <c r="I54" s="15">
        <v>0.11235955056179775</v>
      </c>
      <c r="J54" s="15">
        <v>4.49438202247191E-2</v>
      </c>
      <c r="K54" s="15">
        <v>2.247191011235955E-2</v>
      </c>
      <c r="L54" s="16">
        <v>0.23595505617977527</v>
      </c>
      <c r="M54" s="72">
        <v>0.19101123595505617</v>
      </c>
      <c r="N54" s="17">
        <v>3.3707865168539325E-2</v>
      </c>
      <c r="O54"/>
      <c r="P54"/>
    </row>
    <row r="55" spans="1:16" x14ac:dyDescent="0.2">
      <c r="A55" s="176"/>
      <c r="B55" s="18" t="s">
        <v>70</v>
      </c>
      <c r="C55" s="19">
        <v>224</v>
      </c>
      <c r="D55" s="20">
        <v>0.20535714285714285</v>
      </c>
      <c r="E55" s="20">
        <v>0.47767857142857145</v>
      </c>
      <c r="F55" s="20">
        <v>9.375E-2</v>
      </c>
      <c r="G55" s="20">
        <v>0.38839285714285715</v>
      </c>
      <c r="H55" s="20">
        <v>0.21428571428571427</v>
      </c>
      <c r="I55" s="20">
        <v>9.8214285714285712E-2</v>
      </c>
      <c r="J55" s="20">
        <v>1.7857142857142856E-2</v>
      </c>
      <c r="K55" s="20">
        <v>0</v>
      </c>
      <c r="L55" s="21">
        <v>0.20535714285714285</v>
      </c>
      <c r="M55" s="73">
        <v>0.13392857142857142</v>
      </c>
      <c r="N55" s="22">
        <v>4.0178571428571432E-2</v>
      </c>
      <c r="O55"/>
      <c r="P55"/>
    </row>
    <row r="56" spans="1:16" x14ac:dyDescent="0.2">
      <c r="A56" s="177"/>
      <c r="B56" s="18" t="s">
        <v>71</v>
      </c>
      <c r="C56" s="19">
        <v>1140</v>
      </c>
      <c r="D56" s="20">
        <v>0.53947368421052633</v>
      </c>
      <c r="E56" s="20">
        <v>0.53859649122807018</v>
      </c>
      <c r="F56" s="20">
        <v>3.5964912280701755E-2</v>
      </c>
      <c r="G56" s="20">
        <v>0.63596491228070173</v>
      </c>
      <c r="H56" s="20">
        <v>0.13771929824561405</v>
      </c>
      <c r="I56" s="20">
        <v>9.6491228070175433E-2</v>
      </c>
      <c r="J56" s="20">
        <v>1.0526315789473684E-2</v>
      </c>
      <c r="K56" s="20">
        <v>1.4035087719298246E-2</v>
      </c>
      <c r="L56" s="21">
        <v>0.16140350877192983</v>
      </c>
      <c r="M56" s="73">
        <v>6.6666666666666666E-2</v>
      </c>
      <c r="N56" s="22">
        <v>1.0526315789473684E-2</v>
      </c>
      <c r="O56"/>
      <c r="P56"/>
    </row>
    <row r="57" spans="1:16" ht="12.5" thickBot="1" x14ac:dyDescent="0.25">
      <c r="A57" s="178"/>
      <c r="B57" s="33" t="s">
        <v>59</v>
      </c>
      <c r="C57" s="34">
        <v>13</v>
      </c>
      <c r="D57" s="35">
        <v>0.84615384615384615</v>
      </c>
      <c r="E57" s="35">
        <v>0.53846153846153844</v>
      </c>
      <c r="F57" s="35">
        <v>0</v>
      </c>
      <c r="G57" s="35">
        <v>0.30769230769230771</v>
      </c>
      <c r="H57" s="35">
        <v>0.15384615384615385</v>
      </c>
      <c r="I57" s="35">
        <v>7.6923076923076927E-2</v>
      </c>
      <c r="J57" s="35">
        <v>0</v>
      </c>
      <c r="K57" s="35">
        <v>0</v>
      </c>
      <c r="L57" s="36">
        <v>0.15384615384615385</v>
      </c>
      <c r="M57" s="76">
        <v>0</v>
      </c>
      <c r="N57" s="37">
        <v>0</v>
      </c>
      <c r="O57"/>
      <c r="P57"/>
    </row>
  </sheetData>
  <mergeCells count="13">
    <mergeCell ref="A6:A13"/>
    <mergeCell ref="A1:N1"/>
    <mergeCell ref="A5:B5"/>
    <mergeCell ref="A3:B4"/>
    <mergeCell ref="C3:C4"/>
    <mergeCell ref="N3:N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183" t="s">
        <v>314</v>
      </c>
      <c r="B1" s="193"/>
      <c r="C1" s="193"/>
      <c r="D1" s="193"/>
      <c r="E1" s="193"/>
      <c r="F1" s="193"/>
      <c r="G1" s="193"/>
      <c r="H1" s="193"/>
      <c r="I1" s="193"/>
      <c r="J1" s="193"/>
      <c r="K1" s="193"/>
      <c r="L1" s="194"/>
      <c r="M1" s="39"/>
    </row>
    <row r="2" spans="1:16" ht="13.5" customHeight="1" thickBot="1" x14ac:dyDescent="0.25"/>
    <row r="3" spans="1:16" s="5" customFormat="1" ht="12" customHeight="1" x14ac:dyDescent="0.2">
      <c r="A3" s="167"/>
      <c r="B3" s="168"/>
      <c r="C3" s="171" t="s">
        <v>147</v>
      </c>
      <c r="D3" s="41">
        <v>1</v>
      </c>
      <c r="E3" s="46">
        <v>2</v>
      </c>
      <c r="F3" s="46">
        <v>3</v>
      </c>
      <c r="G3" s="46">
        <v>4</v>
      </c>
      <c r="H3" s="46">
        <v>5</v>
      </c>
      <c r="I3" s="206" t="s">
        <v>198</v>
      </c>
      <c r="J3" s="47"/>
      <c r="K3" s="48" t="s">
        <v>199</v>
      </c>
      <c r="L3" s="49" t="s">
        <v>200</v>
      </c>
    </row>
    <row r="4" spans="1:16" s="5" customFormat="1" ht="84.5" thickBot="1" x14ac:dyDescent="0.25">
      <c r="A4" s="169"/>
      <c r="B4" s="170"/>
      <c r="C4" s="172"/>
      <c r="D4" s="50" t="s">
        <v>159</v>
      </c>
      <c r="E4" s="51" t="s">
        <v>201</v>
      </c>
      <c r="F4" s="51" t="s">
        <v>158</v>
      </c>
      <c r="G4" s="51" t="s">
        <v>157</v>
      </c>
      <c r="H4" s="51" t="s">
        <v>156</v>
      </c>
      <c r="I4" s="207"/>
      <c r="J4" s="47"/>
      <c r="K4" s="54" t="s">
        <v>202</v>
      </c>
      <c r="L4" s="55" t="s">
        <v>203</v>
      </c>
    </row>
    <row r="5" spans="1:16" ht="12.5" thickBot="1" x14ac:dyDescent="0.25">
      <c r="A5" s="162" t="s">
        <v>107</v>
      </c>
      <c r="B5" s="163"/>
      <c r="C5" s="9">
        <v>2912</v>
      </c>
      <c r="D5" s="10">
        <v>0.13701923076923078</v>
      </c>
      <c r="E5" s="11">
        <v>0.4375</v>
      </c>
      <c r="F5" s="10">
        <v>0.16380494505494506</v>
      </c>
      <c r="G5" s="10">
        <v>8.4821428571428575E-2</v>
      </c>
      <c r="H5" s="11">
        <v>0.16277472527472528</v>
      </c>
      <c r="I5" s="12">
        <v>1.407967032967033E-2</v>
      </c>
      <c r="J5"/>
      <c r="K5" s="58">
        <f t="shared" ref="K5:K35" si="0">SUM(D5:E5)</f>
        <v>0.57451923076923084</v>
      </c>
      <c r="L5" s="12">
        <f t="shared" ref="L5:L35" si="1">SUM(D5:G5)</f>
        <v>0.82314560439560447</v>
      </c>
      <c r="M5"/>
      <c r="N5"/>
      <c r="O5"/>
      <c r="P5"/>
    </row>
    <row r="6" spans="1:16" ht="12" customHeight="1" x14ac:dyDescent="0.2">
      <c r="A6" s="159" t="s">
        <v>108</v>
      </c>
      <c r="B6" s="13" t="s">
        <v>52</v>
      </c>
      <c r="C6" s="14">
        <v>704</v>
      </c>
      <c r="D6" s="15">
        <v>0.13352272727272727</v>
      </c>
      <c r="E6" s="16">
        <v>0.49431818181818182</v>
      </c>
      <c r="F6" s="15">
        <v>0.15909090909090909</v>
      </c>
      <c r="G6" s="15">
        <v>3.9772727272727272E-2</v>
      </c>
      <c r="H6" s="16">
        <v>0.16477272727272727</v>
      </c>
      <c r="I6" s="17">
        <v>8.5227272727272721E-3</v>
      </c>
      <c r="J6"/>
      <c r="K6" s="59">
        <f t="shared" si="0"/>
        <v>0.62784090909090906</v>
      </c>
      <c r="L6" s="17">
        <f t="shared" si="1"/>
        <v>0.82670454545454541</v>
      </c>
      <c r="M6"/>
      <c r="N6"/>
      <c r="O6"/>
      <c r="P6"/>
    </row>
    <row r="7" spans="1:16" x14ac:dyDescent="0.2">
      <c r="A7" s="160"/>
      <c r="B7" s="18" t="s">
        <v>53</v>
      </c>
      <c r="C7" s="19">
        <v>628</v>
      </c>
      <c r="D7" s="20">
        <v>0.15605095541401273</v>
      </c>
      <c r="E7" s="21">
        <v>0.42675159235668791</v>
      </c>
      <c r="F7" s="20">
        <v>0.15605095541401273</v>
      </c>
      <c r="G7" s="20">
        <v>0.10509554140127389</v>
      </c>
      <c r="H7" s="21">
        <v>0.14968152866242038</v>
      </c>
      <c r="I7" s="22">
        <v>6.369426751592357E-3</v>
      </c>
      <c r="J7"/>
      <c r="K7" s="60">
        <f t="shared" si="0"/>
        <v>0.58280254777070062</v>
      </c>
      <c r="L7" s="22">
        <f t="shared" si="1"/>
        <v>0.84394904458598718</v>
      </c>
      <c r="M7"/>
      <c r="N7"/>
      <c r="O7"/>
      <c r="P7"/>
    </row>
    <row r="8" spans="1:16" x14ac:dyDescent="0.2">
      <c r="A8" s="160"/>
      <c r="B8" s="18" t="s">
        <v>54</v>
      </c>
      <c r="C8" s="19">
        <v>308</v>
      </c>
      <c r="D8" s="20">
        <v>0.14285714285714285</v>
      </c>
      <c r="E8" s="21">
        <v>0.39610389610389612</v>
      </c>
      <c r="F8" s="20">
        <v>0.20129870129870131</v>
      </c>
      <c r="G8" s="20">
        <v>9.0909090909090912E-2</v>
      </c>
      <c r="H8" s="21">
        <v>0.15584415584415584</v>
      </c>
      <c r="I8" s="22">
        <v>1.2987012987012988E-2</v>
      </c>
      <c r="J8"/>
      <c r="K8" s="60">
        <f t="shared" si="0"/>
        <v>0.53896103896103897</v>
      </c>
      <c r="L8" s="22">
        <f t="shared" si="1"/>
        <v>0.83116883116883122</v>
      </c>
      <c r="M8"/>
      <c r="N8"/>
      <c r="O8"/>
      <c r="P8"/>
    </row>
    <row r="9" spans="1:16" x14ac:dyDescent="0.2">
      <c r="A9" s="160"/>
      <c r="B9" s="18" t="s">
        <v>55</v>
      </c>
      <c r="C9" s="19">
        <v>520</v>
      </c>
      <c r="D9" s="20">
        <v>0.15769230769230769</v>
      </c>
      <c r="E9" s="21">
        <v>0.43846153846153846</v>
      </c>
      <c r="F9" s="20">
        <v>0.14615384615384616</v>
      </c>
      <c r="G9" s="20">
        <v>8.8461538461538466E-2</v>
      </c>
      <c r="H9" s="21">
        <v>0.16153846153846155</v>
      </c>
      <c r="I9" s="22">
        <v>7.6923076923076927E-3</v>
      </c>
      <c r="J9"/>
      <c r="K9" s="60">
        <f t="shared" si="0"/>
        <v>0.59615384615384615</v>
      </c>
      <c r="L9" s="22">
        <f t="shared" si="1"/>
        <v>0.83076923076923082</v>
      </c>
      <c r="M9"/>
      <c r="N9"/>
      <c r="O9"/>
      <c r="P9"/>
    </row>
    <row r="10" spans="1:16" x14ac:dyDescent="0.2">
      <c r="A10" s="160"/>
      <c r="B10" s="18" t="s">
        <v>56</v>
      </c>
      <c r="C10" s="19">
        <v>312</v>
      </c>
      <c r="D10" s="20">
        <v>8.9743589743589744E-2</v>
      </c>
      <c r="E10" s="21">
        <v>0.46153846153846156</v>
      </c>
      <c r="F10" s="20">
        <v>0.16025641025641027</v>
      </c>
      <c r="G10" s="20">
        <v>0.10897435897435898</v>
      </c>
      <c r="H10" s="21">
        <v>0.16025641025641027</v>
      </c>
      <c r="I10" s="22">
        <v>1.9230769230769232E-2</v>
      </c>
      <c r="J10"/>
      <c r="K10" s="60">
        <f t="shared" si="0"/>
        <v>0.55128205128205132</v>
      </c>
      <c r="L10" s="22">
        <f t="shared" si="1"/>
        <v>0.82051282051282048</v>
      </c>
      <c r="M10"/>
      <c r="N10"/>
      <c r="O10"/>
      <c r="P10"/>
    </row>
    <row r="11" spans="1:16" x14ac:dyDescent="0.2">
      <c r="A11" s="160"/>
      <c r="B11" s="18" t="s">
        <v>57</v>
      </c>
      <c r="C11" s="19">
        <v>336</v>
      </c>
      <c r="D11" s="20">
        <v>0.11904761904761904</v>
      </c>
      <c r="E11" s="21">
        <v>0.36904761904761907</v>
      </c>
      <c r="F11" s="20">
        <v>0.19642857142857142</v>
      </c>
      <c r="G11" s="20">
        <v>0.10119047619047619</v>
      </c>
      <c r="H11" s="21">
        <v>0.17857142857142858</v>
      </c>
      <c r="I11" s="22">
        <v>3.5714285714285712E-2</v>
      </c>
      <c r="J11"/>
      <c r="K11" s="60">
        <f t="shared" si="0"/>
        <v>0.48809523809523814</v>
      </c>
      <c r="L11" s="22">
        <f t="shared" si="1"/>
        <v>0.7857142857142857</v>
      </c>
      <c r="M11"/>
      <c r="N11"/>
      <c r="O11"/>
      <c r="P11"/>
    </row>
    <row r="12" spans="1:16" x14ac:dyDescent="0.2">
      <c r="A12" s="160"/>
      <c r="B12" s="18" t="s">
        <v>58</v>
      </c>
      <c r="C12" s="19">
        <v>92</v>
      </c>
      <c r="D12" s="20">
        <v>0.11956521739130435</v>
      </c>
      <c r="E12" s="21">
        <v>0.39130434782608697</v>
      </c>
      <c r="F12" s="20">
        <v>0.11956521739130435</v>
      </c>
      <c r="G12" s="20">
        <v>9.7826086956521743E-2</v>
      </c>
      <c r="H12" s="21">
        <v>0.2391304347826087</v>
      </c>
      <c r="I12" s="22">
        <v>3.2608695652173912E-2</v>
      </c>
      <c r="J12"/>
      <c r="K12" s="60">
        <f t="shared" si="0"/>
        <v>0.51086956521739135</v>
      </c>
      <c r="L12" s="22">
        <f t="shared" si="1"/>
        <v>0.72826086956521741</v>
      </c>
      <c r="M12"/>
      <c r="N12"/>
      <c r="O12"/>
      <c r="P12"/>
    </row>
    <row r="13" spans="1:16" x14ac:dyDescent="0.2">
      <c r="A13" s="161"/>
      <c r="B13" s="23" t="s">
        <v>59</v>
      </c>
      <c r="C13" s="24">
        <v>12</v>
      </c>
      <c r="D13" s="25">
        <v>0.16666666666666666</v>
      </c>
      <c r="E13" s="26">
        <v>0.33333333333333331</v>
      </c>
      <c r="F13" s="25">
        <v>0.16666666666666666</v>
      </c>
      <c r="G13" s="25">
        <v>0.16666666666666666</v>
      </c>
      <c r="H13" s="26">
        <v>0</v>
      </c>
      <c r="I13" s="27">
        <v>0.16666666666666666</v>
      </c>
      <c r="J13"/>
      <c r="K13" s="61">
        <f t="shared" si="0"/>
        <v>0.5</v>
      </c>
      <c r="L13" s="27">
        <f t="shared" si="1"/>
        <v>0.83333333333333326</v>
      </c>
      <c r="M13"/>
      <c r="N13"/>
      <c r="O13"/>
      <c r="P13"/>
    </row>
    <row r="14" spans="1:16" x14ac:dyDescent="0.2">
      <c r="A14" s="159" t="s">
        <v>109</v>
      </c>
      <c r="B14" s="13" t="s">
        <v>110</v>
      </c>
      <c r="C14" s="19">
        <v>1303</v>
      </c>
      <c r="D14" s="20">
        <v>0.12202609363008442</v>
      </c>
      <c r="E14" s="21">
        <v>0.41826554105909441</v>
      </c>
      <c r="F14" s="20">
        <v>0.17574827321565617</v>
      </c>
      <c r="G14" s="20">
        <v>9.3630084420567916E-2</v>
      </c>
      <c r="H14" s="21">
        <v>0.17344589409056024</v>
      </c>
      <c r="I14" s="22">
        <v>1.6884113584036839E-2</v>
      </c>
      <c r="J14"/>
      <c r="K14" s="60">
        <f t="shared" si="0"/>
        <v>0.54029163468917885</v>
      </c>
      <c r="L14" s="22">
        <f t="shared" si="1"/>
        <v>0.80966999232540293</v>
      </c>
      <c r="M14"/>
      <c r="N14"/>
      <c r="O14"/>
      <c r="P14"/>
    </row>
    <row r="15" spans="1:16" x14ac:dyDescent="0.2">
      <c r="A15" s="160"/>
      <c r="B15" s="18" t="s">
        <v>111</v>
      </c>
      <c r="C15" s="19">
        <v>1575</v>
      </c>
      <c r="D15" s="20">
        <v>0.14857142857142858</v>
      </c>
      <c r="E15" s="21">
        <v>0.45460317460317462</v>
      </c>
      <c r="F15" s="20">
        <v>0.15619047619047619</v>
      </c>
      <c r="G15" s="20">
        <v>7.8095238095238093E-2</v>
      </c>
      <c r="H15" s="21">
        <v>0.15301587301587302</v>
      </c>
      <c r="I15" s="22">
        <v>9.5238095238095247E-3</v>
      </c>
      <c r="J15"/>
      <c r="K15" s="60">
        <f t="shared" si="0"/>
        <v>0.60317460317460325</v>
      </c>
      <c r="L15" s="22">
        <f t="shared" si="1"/>
        <v>0.83746031746031757</v>
      </c>
      <c r="M15"/>
      <c r="N15"/>
      <c r="O15"/>
      <c r="P15"/>
    </row>
    <row r="16" spans="1:16" x14ac:dyDescent="0.2">
      <c r="A16" s="161"/>
      <c r="B16" s="23" t="s">
        <v>40</v>
      </c>
      <c r="C16" s="24">
        <v>34</v>
      </c>
      <c r="D16" s="25">
        <v>0.17647058823529413</v>
      </c>
      <c r="E16" s="26">
        <v>0.38235294117647056</v>
      </c>
      <c r="F16" s="25">
        <v>5.8823529411764705E-2</v>
      </c>
      <c r="G16" s="25">
        <v>5.8823529411764705E-2</v>
      </c>
      <c r="H16" s="26">
        <v>0.20588235294117646</v>
      </c>
      <c r="I16" s="27">
        <v>0.11764705882352941</v>
      </c>
      <c r="J16"/>
      <c r="K16" s="61">
        <f t="shared" si="0"/>
        <v>0.55882352941176472</v>
      </c>
      <c r="L16" s="27">
        <f t="shared" si="1"/>
        <v>0.67647058823529416</v>
      </c>
      <c r="M16"/>
      <c r="N16"/>
      <c r="O16"/>
      <c r="P16"/>
    </row>
    <row r="17" spans="1:16" ht="12" customHeight="1" x14ac:dyDescent="0.2">
      <c r="A17" s="159" t="s">
        <v>112</v>
      </c>
      <c r="B17" s="28" t="s">
        <v>39</v>
      </c>
      <c r="C17" s="29">
        <v>506</v>
      </c>
      <c r="D17" s="30">
        <v>2.3715415019762844E-2</v>
      </c>
      <c r="E17" s="31">
        <v>0.25296442687747034</v>
      </c>
      <c r="F17" s="30">
        <v>0.1541501976284585</v>
      </c>
      <c r="G17" s="30">
        <v>0.17786561264822134</v>
      </c>
      <c r="H17" s="31">
        <v>0.38735177865612647</v>
      </c>
      <c r="I17" s="32">
        <v>3.952569169960474E-3</v>
      </c>
      <c r="J17"/>
      <c r="K17" s="62">
        <f t="shared" si="0"/>
        <v>0.27667984189723316</v>
      </c>
      <c r="L17" s="32">
        <f t="shared" si="1"/>
        <v>0.60869565217391297</v>
      </c>
      <c r="M17"/>
      <c r="N17"/>
      <c r="O17"/>
      <c r="P17"/>
    </row>
    <row r="18" spans="1:16" x14ac:dyDescent="0.2">
      <c r="A18" s="161"/>
      <c r="B18" s="18" t="s">
        <v>129</v>
      </c>
      <c r="C18" s="19">
        <v>753</v>
      </c>
      <c r="D18" s="20">
        <v>9.0305444887118197E-2</v>
      </c>
      <c r="E18" s="21">
        <v>0.4302788844621514</v>
      </c>
      <c r="F18" s="20">
        <v>0.18592297476759628</v>
      </c>
      <c r="G18" s="20">
        <v>7.9681274900398405E-2</v>
      </c>
      <c r="H18" s="21">
        <v>0.20849933598937584</v>
      </c>
      <c r="I18" s="22">
        <v>5.3120849933598934E-3</v>
      </c>
      <c r="J18"/>
      <c r="K18" s="60">
        <f t="shared" si="0"/>
        <v>0.52058432934926957</v>
      </c>
      <c r="L18" s="22">
        <f t="shared" si="1"/>
        <v>0.78618857901726436</v>
      </c>
      <c r="M18"/>
      <c r="N18"/>
      <c r="O18"/>
      <c r="P18"/>
    </row>
    <row r="19" spans="1:16" x14ac:dyDescent="0.2">
      <c r="A19" s="159"/>
      <c r="B19" s="18" t="s">
        <v>130</v>
      </c>
      <c r="C19" s="19">
        <v>807</v>
      </c>
      <c r="D19" s="20">
        <v>0.17596034696406443</v>
      </c>
      <c r="E19" s="21">
        <v>0.46096654275092935</v>
      </c>
      <c r="F19" s="20">
        <v>0.16852540272614622</v>
      </c>
      <c r="G19" s="20">
        <v>8.0545229244114003E-2</v>
      </c>
      <c r="H19" s="21">
        <v>9.7893432465923177E-2</v>
      </c>
      <c r="I19" s="22">
        <v>1.6109045848822799E-2</v>
      </c>
      <c r="J19"/>
      <c r="K19" s="60">
        <f t="shared" si="0"/>
        <v>0.63692688971499378</v>
      </c>
      <c r="L19" s="22">
        <f t="shared" si="1"/>
        <v>0.88599752168525403</v>
      </c>
      <c r="M19"/>
      <c r="N19"/>
      <c r="O19"/>
      <c r="P19"/>
    </row>
    <row r="20" spans="1:16" x14ac:dyDescent="0.2">
      <c r="A20" s="160"/>
      <c r="B20" s="18" t="s">
        <v>131</v>
      </c>
      <c r="C20" s="19">
        <v>594</v>
      </c>
      <c r="D20" s="20">
        <v>0.16498316498316498</v>
      </c>
      <c r="E20" s="21">
        <v>0.56228956228956228</v>
      </c>
      <c r="F20" s="20">
        <v>0.16835016835016836</v>
      </c>
      <c r="G20" s="20">
        <v>3.7037037037037035E-2</v>
      </c>
      <c r="H20" s="21">
        <v>5.7239057239057242E-2</v>
      </c>
      <c r="I20" s="22">
        <v>1.0101010101010102E-2</v>
      </c>
      <c r="J20"/>
      <c r="K20" s="60">
        <f t="shared" si="0"/>
        <v>0.72727272727272729</v>
      </c>
      <c r="L20" s="22">
        <f t="shared" si="1"/>
        <v>0.93265993265993274</v>
      </c>
      <c r="M20"/>
      <c r="N20"/>
      <c r="O20"/>
      <c r="P20"/>
    </row>
    <row r="21" spans="1:16" x14ac:dyDescent="0.2">
      <c r="A21" s="160"/>
      <c r="B21" s="18" t="s">
        <v>132</v>
      </c>
      <c r="C21" s="19">
        <v>234</v>
      </c>
      <c r="D21" s="20">
        <v>0.32905982905982906</v>
      </c>
      <c r="E21" s="21">
        <v>0.47008547008547008</v>
      </c>
      <c r="F21" s="20">
        <v>8.11965811965812E-2</v>
      </c>
      <c r="G21" s="20">
        <v>3.4188034188034191E-2</v>
      </c>
      <c r="H21" s="21">
        <v>3.4188034188034191E-2</v>
      </c>
      <c r="I21" s="22">
        <v>5.128205128205128E-2</v>
      </c>
      <c r="J21"/>
      <c r="K21" s="60">
        <f t="shared" si="0"/>
        <v>0.79914529914529919</v>
      </c>
      <c r="L21" s="22">
        <f t="shared" si="1"/>
        <v>0.91452991452991461</v>
      </c>
      <c r="M21"/>
      <c r="N21"/>
      <c r="O21"/>
      <c r="P21"/>
    </row>
    <row r="22" spans="1:16" x14ac:dyDescent="0.2">
      <c r="A22" s="161"/>
      <c r="B22" s="23" t="s">
        <v>59</v>
      </c>
      <c r="C22" s="24">
        <v>18</v>
      </c>
      <c r="D22" s="25">
        <v>0.1111111111111111</v>
      </c>
      <c r="E22" s="26">
        <v>0.33333333333333331</v>
      </c>
      <c r="F22" s="25">
        <v>0.22222222222222221</v>
      </c>
      <c r="G22" s="25">
        <v>0.1111111111111111</v>
      </c>
      <c r="H22" s="26">
        <v>0</v>
      </c>
      <c r="I22" s="27">
        <v>0.22222222222222221</v>
      </c>
      <c r="J22"/>
      <c r="K22" s="61">
        <f t="shared" si="0"/>
        <v>0.44444444444444442</v>
      </c>
      <c r="L22" s="27">
        <f t="shared" si="1"/>
        <v>0.77777777777777768</v>
      </c>
      <c r="M22"/>
      <c r="N22"/>
      <c r="O22"/>
      <c r="P22"/>
    </row>
    <row r="23" spans="1:16" ht="12" customHeight="1" x14ac:dyDescent="0.2">
      <c r="A23" s="159" t="s">
        <v>113</v>
      </c>
      <c r="B23" s="28" t="s">
        <v>41</v>
      </c>
      <c r="C23" s="14">
        <v>204</v>
      </c>
      <c r="D23" s="15">
        <v>2.9411764705882353E-2</v>
      </c>
      <c r="E23" s="16">
        <v>0.27450980392156865</v>
      </c>
      <c r="F23" s="15">
        <v>0.13235294117647059</v>
      </c>
      <c r="G23" s="15">
        <v>0.15686274509803921</v>
      </c>
      <c r="H23" s="16">
        <v>0.39705882352941174</v>
      </c>
      <c r="I23" s="17">
        <v>9.8039215686274508E-3</v>
      </c>
      <c r="J23"/>
      <c r="K23" s="59">
        <f t="shared" si="0"/>
        <v>0.30392156862745101</v>
      </c>
      <c r="L23" s="17">
        <f t="shared" si="1"/>
        <v>0.59313725490196079</v>
      </c>
      <c r="M23"/>
      <c r="N23"/>
      <c r="O23"/>
      <c r="P23"/>
    </row>
    <row r="24" spans="1:16" x14ac:dyDescent="0.2">
      <c r="A24" s="160"/>
      <c r="B24" s="18" t="s">
        <v>133</v>
      </c>
      <c r="C24" s="19">
        <v>309</v>
      </c>
      <c r="D24" s="20">
        <v>8.0906148867313912E-2</v>
      </c>
      <c r="E24" s="21">
        <v>0.37216828478964403</v>
      </c>
      <c r="F24" s="20">
        <v>0.20064724919093851</v>
      </c>
      <c r="G24" s="20">
        <v>0.11326860841423948</v>
      </c>
      <c r="H24" s="21">
        <v>0.23300970873786409</v>
      </c>
      <c r="I24" s="22">
        <v>0</v>
      </c>
      <c r="J24"/>
      <c r="K24" s="60">
        <f t="shared" si="0"/>
        <v>0.45307443365695793</v>
      </c>
      <c r="L24" s="22">
        <f t="shared" si="1"/>
        <v>0.76699029126213591</v>
      </c>
      <c r="M24"/>
      <c r="N24"/>
      <c r="O24"/>
      <c r="P24"/>
    </row>
    <row r="25" spans="1:16" x14ac:dyDescent="0.2">
      <c r="A25" s="161"/>
      <c r="B25" s="18" t="s">
        <v>134</v>
      </c>
      <c r="C25" s="19">
        <v>379</v>
      </c>
      <c r="D25" s="20">
        <v>0.15039577836411611</v>
      </c>
      <c r="E25" s="21">
        <v>0.43799472295514513</v>
      </c>
      <c r="F25" s="20">
        <v>0.16622691292875991</v>
      </c>
      <c r="G25" s="20">
        <v>8.7071240105540904E-2</v>
      </c>
      <c r="H25" s="21">
        <v>0.13192612137203166</v>
      </c>
      <c r="I25" s="22">
        <v>2.6385224274406333E-2</v>
      </c>
      <c r="J25"/>
      <c r="K25" s="60">
        <f t="shared" si="0"/>
        <v>0.58839050131926118</v>
      </c>
      <c r="L25" s="22">
        <f t="shared" si="1"/>
        <v>0.84168865435356199</v>
      </c>
      <c r="M25"/>
      <c r="N25"/>
      <c r="O25"/>
      <c r="P25"/>
    </row>
    <row r="26" spans="1:16" x14ac:dyDescent="0.2">
      <c r="A26" s="159"/>
      <c r="B26" s="18" t="s">
        <v>135</v>
      </c>
      <c r="C26" s="19">
        <v>298</v>
      </c>
      <c r="D26" s="20">
        <v>0.12080536912751678</v>
      </c>
      <c r="E26" s="21">
        <v>0.52013422818791943</v>
      </c>
      <c r="F26" s="20">
        <v>0.22147651006711411</v>
      </c>
      <c r="G26" s="20">
        <v>5.3691275167785234E-2</v>
      </c>
      <c r="H26" s="21">
        <v>7.7181208053691275E-2</v>
      </c>
      <c r="I26" s="22">
        <v>6.7114093959731542E-3</v>
      </c>
      <c r="J26"/>
      <c r="K26" s="60">
        <f t="shared" si="0"/>
        <v>0.64093959731543626</v>
      </c>
      <c r="L26" s="22">
        <f t="shared" si="1"/>
        <v>0.91610738255033564</v>
      </c>
      <c r="M26"/>
      <c r="N26"/>
      <c r="O26"/>
      <c r="P26"/>
    </row>
    <row r="27" spans="1:16" x14ac:dyDescent="0.2">
      <c r="A27" s="160"/>
      <c r="B27" s="18" t="s">
        <v>136</v>
      </c>
      <c r="C27" s="19">
        <v>111</v>
      </c>
      <c r="D27" s="20">
        <v>0.31531531531531531</v>
      </c>
      <c r="E27" s="21">
        <v>0.47747747747747749</v>
      </c>
      <c r="F27" s="20">
        <v>8.1081081081081086E-2</v>
      </c>
      <c r="G27" s="20">
        <v>5.4054054054054057E-2</v>
      </c>
      <c r="H27" s="21">
        <v>0</v>
      </c>
      <c r="I27" s="22">
        <v>7.2072072072072071E-2</v>
      </c>
      <c r="J27"/>
      <c r="K27" s="60">
        <f t="shared" si="0"/>
        <v>0.7927927927927928</v>
      </c>
      <c r="L27" s="22">
        <f t="shared" si="1"/>
        <v>0.92792792792792789</v>
      </c>
      <c r="M27"/>
      <c r="N27"/>
      <c r="O27"/>
      <c r="P27"/>
    </row>
    <row r="28" spans="1:16" x14ac:dyDescent="0.2">
      <c r="A28" s="160"/>
      <c r="B28" s="18" t="s">
        <v>42</v>
      </c>
      <c r="C28" s="19">
        <v>2</v>
      </c>
      <c r="D28" s="20">
        <v>0</v>
      </c>
      <c r="E28" s="21">
        <v>0</v>
      </c>
      <c r="F28" s="20">
        <v>1</v>
      </c>
      <c r="G28" s="20">
        <v>0</v>
      </c>
      <c r="H28" s="21">
        <v>0</v>
      </c>
      <c r="I28" s="22">
        <v>0</v>
      </c>
      <c r="J28"/>
      <c r="K28" s="60">
        <f t="shared" si="0"/>
        <v>0</v>
      </c>
      <c r="L28" s="22">
        <f t="shared" si="1"/>
        <v>1</v>
      </c>
      <c r="M28"/>
      <c r="N28"/>
      <c r="O28"/>
      <c r="P28"/>
    </row>
    <row r="29" spans="1:16" x14ac:dyDescent="0.2">
      <c r="A29" s="160"/>
      <c r="B29" s="18" t="s">
        <v>43</v>
      </c>
      <c r="C29" s="19">
        <v>295</v>
      </c>
      <c r="D29" s="20">
        <v>2.0338983050847456E-2</v>
      </c>
      <c r="E29" s="21">
        <v>0.2440677966101695</v>
      </c>
      <c r="F29" s="20">
        <v>0.17288135593220338</v>
      </c>
      <c r="G29" s="20">
        <v>0.19661016949152543</v>
      </c>
      <c r="H29" s="21">
        <v>0.36610169491525424</v>
      </c>
      <c r="I29" s="22">
        <v>0</v>
      </c>
      <c r="J29"/>
      <c r="K29" s="60">
        <f t="shared" si="0"/>
        <v>0.26440677966101694</v>
      </c>
      <c r="L29" s="22">
        <f t="shared" si="1"/>
        <v>0.63389830508474576</v>
      </c>
      <c r="M29"/>
      <c r="N29"/>
      <c r="O29"/>
      <c r="P29"/>
    </row>
    <row r="30" spans="1:16" x14ac:dyDescent="0.2">
      <c r="A30" s="160"/>
      <c r="B30" s="18" t="s">
        <v>137</v>
      </c>
      <c r="C30" s="19">
        <v>438</v>
      </c>
      <c r="D30" s="20">
        <v>9.3607305936073054E-2</v>
      </c>
      <c r="E30" s="21">
        <v>0.4680365296803653</v>
      </c>
      <c r="F30" s="20">
        <v>0.17808219178082191</v>
      </c>
      <c r="G30" s="20">
        <v>5.7077625570776253E-2</v>
      </c>
      <c r="H30" s="21">
        <v>0.19406392694063926</v>
      </c>
      <c r="I30" s="22">
        <v>9.1324200913242004E-3</v>
      </c>
      <c r="J30"/>
      <c r="K30" s="60">
        <f t="shared" si="0"/>
        <v>0.56164383561643838</v>
      </c>
      <c r="L30" s="22">
        <f t="shared" si="1"/>
        <v>0.79680365296803657</v>
      </c>
      <c r="M30"/>
      <c r="N30"/>
      <c r="O30"/>
      <c r="P30"/>
    </row>
    <row r="31" spans="1:16" x14ac:dyDescent="0.2">
      <c r="A31" s="160"/>
      <c r="B31" s="18" t="s">
        <v>138</v>
      </c>
      <c r="C31" s="19">
        <v>425</v>
      </c>
      <c r="D31" s="20">
        <v>0.2</v>
      </c>
      <c r="E31" s="21">
        <v>0.47764705882352942</v>
      </c>
      <c r="F31" s="20">
        <v>0.17176470588235293</v>
      </c>
      <c r="G31" s="20">
        <v>7.5294117647058817E-2</v>
      </c>
      <c r="H31" s="21">
        <v>6.8235294117647061E-2</v>
      </c>
      <c r="I31" s="22">
        <v>7.058823529411765E-3</v>
      </c>
      <c r="J31"/>
      <c r="K31" s="60">
        <f t="shared" si="0"/>
        <v>0.67764705882352949</v>
      </c>
      <c r="L31" s="22">
        <f t="shared" si="1"/>
        <v>0.92470588235294127</v>
      </c>
      <c r="M31"/>
      <c r="N31"/>
      <c r="O31"/>
      <c r="P31"/>
    </row>
    <row r="32" spans="1:16" x14ac:dyDescent="0.2">
      <c r="A32" s="160"/>
      <c r="B32" s="18" t="s">
        <v>139</v>
      </c>
      <c r="C32" s="19">
        <v>292</v>
      </c>
      <c r="D32" s="20">
        <v>0.20547945205479451</v>
      </c>
      <c r="E32" s="21">
        <v>0.60616438356164382</v>
      </c>
      <c r="F32" s="20">
        <v>0.11643835616438356</v>
      </c>
      <c r="G32" s="20">
        <v>2.0547945205479451E-2</v>
      </c>
      <c r="H32" s="21">
        <v>3.7671232876712327E-2</v>
      </c>
      <c r="I32" s="22">
        <v>1.3698630136986301E-2</v>
      </c>
      <c r="J32"/>
      <c r="K32" s="60">
        <f t="shared" si="0"/>
        <v>0.81164383561643838</v>
      </c>
      <c r="L32" s="22">
        <f t="shared" si="1"/>
        <v>0.94863013698630139</v>
      </c>
      <c r="M32"/>
      <c r="N32"/>
      <c r="O32"/>
      <c r="P32"/>
    </row>
    <row r="33" spans="1:16" x14ac:dyDescent="0.2">
      <c r="A33" s="160"/>
      <c r="B33" s="18" t="s">
        <v>140</v>
      </c>
      <c r="C33" s="19">
        <v>123</v>
      </c>
      <c r="D33" s="20">
        <v>0.34146341463414637</v>
      </c>
      <c r="E33" s="21">
        <v>0.46341463414634149</v>
      </c>
      <c r="F33" s="20">
        <v>8.1300813008130079E-2</v>
      </c>
      <c r="G33" s="20">
        <v>1.6260162601626018E-2</v>
      </c>
      <c r="H33" s="21">
        <v>6.5040650406504072E-2</v>
      </c>
      <c r="I33" s="22">
        <v>3.2520325203252036E-2</v>
      </c>
      <c r="J33"/>
      <c r="K33" s="60">
        <f t="shared" si="0"/>
        <v>0.80487804878048785</v>
      </c>
      <c r="L33" s="22">
        <f t="shared" si="1"/>
        <v>0.90243902439024393</v>
      </c>
      <c r="M33"/>
      <c r="N33"/>
      <c r="O33"/>
      <c r="P33"/>
    </row>
    <row r="34" spans="1:16" x14ac:dyDescent="0.2">
      <c r="A34" s="160"/>
      <c r="B34" s="18" t="s">
        <v>44</v>
      </c>
      <c r="C34" s="19">
        <v>2</v>
      </c>
      <c r="D34" s="20">
        <v>0</v>
      </c>
      <c r="E34" s="21">
        <v>1</v>
      </c>
      <c r="F34" s="20">
        <v>0</v>
      </c>
      <c r="G34" s="20">
        <v>0</v>
      </c>
      <c r="H34" s="21">
        <v>0</v>
      </c>
      <c r="I34" s="22">
        <v>0</v>
      </c>
      <c r="J34"/>
      <c r="K34" s="60">
        <f t="shared" si="0"/>
        <v>1</v>
      </c>
      <c r="L34" s="22">
        <f t="shared" si="1"/>
        <v>1</v>
      </c>
      <c r="M34"/>
      <c r="N34"/>
      <c r="O34"/>
      <c r="P34"/>
    </row>
    <row r="35" spans="1:16" x14ac:dyDescent="0.2">
      <c r="A35" s="161"/>
      <c r="B35" s="23" t="s">
        <v>251</v>
      </c>
      <c r="C35" s="24">
        <v>34</v>
      </c>
      <c r="D35" s="25">
        <v>0.17647058823529413</v>
      </c>
      <c r="E35" s="26">
        <v>0.38235294117647056</v>
      </c>
      <c r="F35" s="25">
        <v>5.8823529411764705E-2</v>
      </c>
      <c r="G35" s="25">
        <v>5.8823529411764705E-2</v>
      </c>
      <c r="H35" s="26">
        <v>0.20588235294117646</v>
      </c>
      <c r="I35" s="27">
        <v>0.11764705882352941</v>
      </c>
      <c r="J35"/>
      <c r="K35" s="61">
        <f t="shared" si="0"/>
        <v>0.55882352941176472</v>
      </c>
      <c r="L35" s="27">
        <f t="shared" si="1"/>
        <v>0.67647058823529416</v>
      </c>
      <c r="M35"/>
      <c r="N35"/>
      <c r="O35"/>
      <c r="P35"/>
    </row>
    <row r="36" spans="1:16" ht="12" customHeight="1" x14ac:dyDescent="0.2">
      <c r="A36" s="159" t="s">
        <v>114</v>
      </c>
      <c r="B36" s="13" t="s">
        <v>141</v>
      </c>
      <c r="C36" s="14">
        <v>36</v>
      </c>
      <c r="D36" s="15">
        <v>0.1388888888888889</v>
      </c>
      <c r="E36" s="16">
        <v>0.66666666666666663</v>
      </c>
      <c r="F36" s="15">
        <v>5.5555555555555552E-2</v>
      </c>
      <c r="G36" s="15">
        <v>5.5555555555555552E-2</v>
      </c>
      <c r="H36" s="16">
        <v>8.3333333333333329E-2</v>
      </c>
      <c r="I36" s="17">
        <v>0</v>
      </c>
      <c r="J36"/>
      <c r="K36" s="59">
        <f t="shared" ref="K36:K57" si="2">SUM(D36:E36)</f>
        <v>0.80555555555555558</v>
      </c>
      <c r="L36" s="17">
        <f t="shared" ref="L36:L57" si="3">SUM(D36:G36)</f>
        <v>0.91666666666666674</v>
      </c>
      <c r="M36"/>
      <c r="N36"/>
      <c r="O36"/>
      <c r="P36"/>
    </row>
    <row r="37" spans="1:16" x14ac:dyDescent="0.2">
      <c r="A37" s="160"/>
      <c r="B37" s="18" t="s">
        <v>142</v>
      </c>
      <c r="C37" s="19">
        <v>176</v>
      </c>
      <c r="D37" s="20">
        <v>0.125</v>
      </c>
      <c r="E37" s="21">
        <v>0.36931818181818182</v>
      </c>
      <c r="F37" s="20">
        <v>0.20454545454545456</v>
      </c>
      <c r="G37" s="20">
        <v>4.5454545454545456E-2</v>
      </c>
      <c r="H37" s="21">
        <v>0.22159090909090909</v>
      </c>
      <c r="I37" s="22">
        <v>3.4090909090909088E-2</v>
      </c>
      <c r="J37"/>
      <c r="K37" s="60">
        <f t="shared" si="2"/>
        <v>0.49431818181818182</v>
      </c>
      <c r="L37" s="22">
        <f t="shared" si="3"/>
        <v>0.74431818181818177</v>
      </c>
      <c r="M37"/>
      <c r="N37"/>
      <c r="O37"/>
      <c r="P37"/>
    </row>
    <row r="38" spans="1:16" x14ac:dyDescent="0.2">
      <c r="A38" s="161"/>
      <c r="B38" s="18" t="s">
        <v>143</v>
      </c>
      <c r="C38" s="19">
        <v>968</v>
      </c>
      <c r="D38" s="20">
        <v>0.10743801652892562</v>
      </c>
      <c r="E38" s="21">
        <v>0.39566115702479338</v>
      </c>
      <c r="F38" s="20">
        <v>0.17768595041322313</v>
      </c>
      <c r="G38" s="20">
        <v>0.11260330578512397</v>
      </c>
      <c r="H38" s="21">
        <v>0.20041322314049587</v>
      </c>
      <c r="I38" s="22">
        <v>6.1983471074380167E-3</v>
      </c>
      <c r="J38"/>
      <c r="K38" s="60">
        <f t="shared" si="2"/>
        <v>0.50309917355371903</v>
      </c>
      <c r="L38" s="22">
        <f t="shared" si="3"/>
        <v>0.79338842975206614</v>
      </c>
      <c r="M38"/>
      <c r="N38"/>
      <c r="O38"/>
      <c r="P38"/>
    </row>
    <row r="39" spans="1:16" x14ac:dyDescent="0.2">
      <c r="A39" s="159"/>
      <c r="B39" s="18" t="s">
        <v>144</v>
      </c>
      <c r="C39" s="19">
        <v>522</v>
      </c>
      <c r="D39" s="20">
        <v>0.11302681992337164</v>
      </c>
      <c r="E39" s="21">
        <v>0.47892720306513409</v>
      </c>
      <c r="F39" s="20">
        <v>0.18773946360153257</v>
      </c>
      <c r="G39" s="20">
        <v>7.662835249042145E-2</v>
      </c>
      <c r="H39" s="21">
        <v>0.13601532567049809</v>
      </c>
      <c r="I39" s="22">
        <v>7.6628352490421452E-3</v>
      </c>
      <c r="J39"/>
      <c r="K39" s="60">
        <f t="shared" si="2"/>
        <v>0.59195402298850575</v>
      </c>
      <c r="L39" s="22">
        <f t="shared" si="3"/>
        <v>0.85632183908045978</v>
      </c>
      <c r="M39"/>
      <c r="N39"/>
      <c r="O39"/>
      <c r="P39"/>
    </row>
    <row r="40" spans="1:16" x14ac:dyDescent="0.2">
      <c r="A40" s="160"/>
      <c r="B40" s="18" t="s">
        <v>145</v>
      </c>
      <c r="C40" s="19">
        <v>204</v>
      </c>
      <c r="D40" s="20">
        <v>0.12254901960784313</v>
      </c>
      <c r="E40" s="21">
        <v>0.46078431372549017</v>
      </c>
      <c r="F40" s="20">
        <v>0.15196078431372548</v>
      </c>
      <c r="G40" s="20">
        <v>9.8039215686274508E-2</v>
      </c>
      <c r="H40" s="21">
        <v>0.15196078431372548</v>
      </c>
      <c r="I40" s="22">
        <v>1.4705882352941176E-2</v>
      </c>
      <c r="J40"/>
      <c r="K40" s="60">
        <f t="shared" si="2"/>
        <v>0.58333333333333326</v>
      </c>
      <c r="L40" s="22">
        <f t="shared" si="3"/>
        <v>0.83333333333333326</v>
      </c>
      <c r="M40"/>
      <c r="N40"/>
      <c r="O40"/>
      <c r="P40"/>
    </row>
    <row r="41" spans="1:16" x14ac:dyDescent="0.2">
      <c r="A41" s="160"/>
      <c r="B41" s="18" t="s">
        <v>60</v>
      </c>
      <c r="C41" s="19">
        <v>82</v>
      </c>
      <c r="D41" s="20">
        <v>0</v>
      </c>
      <c r="E41" s="21">
        <v>0.21951219512195122</v>
      </c>
      <c r="F41" s="20">
        <v>0.17073170731707318</v>
      </c>
      <c r="G41" s="20">
        <v>0.14634146341463414</v>
      </c>
      <c r="H41" s="21">
        <v>0.46341463414634149</v>
      </c>
      <c r="I41" s="22">
        <v>0</v>
      </c>
      <c r="J41"/>
      <c r="K41" s="60">
        <f t="shared" si="2"/>
        <v>0.21951219512195122</v>
      </c>
      <c r="L41" s="22">
        <f t="shared" si="3"/>
        <v>0.53658536585365857</v>
      </c>
      <c r="M41"/>
      <c r="N41"/>
      <c r="O41"/>
      <c r="P41"/>
    </row>
    <row r="42" spans="1:16" x14ac:dyDescent="0.2">
      <c r="A42" s="160"/>
      <c r="B42" s="18" t="s">
        <v>61</v>
      </c>
      <c r="C42" s="19">
        <v>387</v>
      </c>
      <c r="D42" s="20">
        <v>0.18087855297157623</v>
      </c>
      <c r="E42" s="21">
        <v>0.49612403100775193</v>
      </c>
      <c r="F42" s="20">
        <v>0.13178294573643412</v>
      </c>
      <c r="G42" s="20">
        <v>3.6175710594315243E-2</v>
      </c>
      <c r="H42" s="21">
        <v>0.14470284237726097</v>
      </c>
      <c r="I42" s="22">
        <v>1.0335917312661499E-2</v>
      </c>
      <c r="J42"/>
      <c r="K42" s="60">
        <f t="shared" si="2"/>
        <v>0.67700258397932811</v>
      </c>
      <c r="L42" s="22">
        <f t="shared" si="3"/>
        <v>0.84496124031007747</v>
      </c>
      <c r="M42"/>
      <c r="N42"/>
      <c r="O42"/>
      <c r="P42"/>
    </row>
    <row r="43" spans="1:16" x14ac:dyDescent="0.2">
      <c r="A43" s="160"/>
      <c r="B43" s="18" t="s">
        <v>146</v>
      </c>
      <c r="C43" s="19">
        <v>521</v>
      </c>
      <c r="D43" s="20">
        <v>0.21497120921305182</v>
      </c>
      <c r="E43" s="21">
        <v>0.46449136276391556</v>
      </c>
      <c r="F43" s="20">
        <v>0.1362763915547025</v>
      </c>
      <c r="G43" s="20">
        <v>7.6775431861804216E-2</v>
      </c>
      <c r="H43" s="21">
        <v>8.0614203454894437E-2</v>
      </c>
      <c r="I43" s="22">
        <v>2.6871401151631478E-2</v>
      </c>
      <c r="J43"/>
      <c r="K43" s="60">
        <f t="shared" si="2"/>
        <v>0.67946257197696736</v>
      </c>
      <c r="L43" s="22">
        <f t="shared" si="3"/>
        <v>0.8925143953934741</v>
      </c>
      <c r="M43"/>
      <c r="N43"/>
      <c r="O43"/>
      <c r="P43"/>
    </row>
    <row r="44" spans="1:16" x14ac:dyDescent="0.2">
      <c r="A44" s="161"/>
      <c r="B44" s="23" t="s">
        <v>59</v>
      </c>
      <c r="C44" s="24">
        <v>16</v>
      </c>
      <c r="D44" s="25">
        <v>0.125</v>
      </c>
      <c r="E44" s="26">
        <v>0.375</v>
      </c>
      <c r="F44" s="25">
        <v>0.125</v>
      </c>
      <c r="G44" s="25">
        <v>0.125</v>
      </c>
      <c r="H44" s="26">
        <v>0</v>
      </c>
      <c r="I44" s="27">
        <v>0.25</v>
      </c>
      <c r="J44"/>
      <c r="K44" s="61">
        <f t="shared" si="2"/>
        <v>0.5</v>
      </c>
      <c r="L44" s="27">
        <f t="shared" si="3"/>
        <v>0.75</v>
      </c>
      <c r="M44"/>
      <c r="N44"/>
      <c r="O44"/>
      <c r="P44"/>
    </row>
    <row r="45" spans="1:16" ht="12" customHeight="1" x14ac:dyDescent="0.2">
      <c r="A45" s="175" t="s">
        <v>115</v>
      </c>
      <c r="B45" s="13" t="s">
        <v>62</v>
      </c>
      <c r="C45" s="14">
        <v>257</v>
      </c>
      <c r="D45" s="15">
        <v>0.11284046692607004</v>
      </c>
      <c r="E45" s="16">
        <v>0.40856031128404668</v>
      </c>
      <c r="F45" s="15">
        <v>0.2140077821011673</v>
      </c>
      <c r="G45" s="15">
        <v>6.2256809338521402E-2</v>
      </c>
      <c r="H45" s="16">
        <v>0.1867704280155642</v>
      </c>
      <c r="I45" s="17">
        <v>1.556420233463035E-2</v>
      </c>
      <c r="J45"/>
      <c r="K45" s="59">
        <f t="shared" si="2"/>
        <v>0.52140077821011677</v>
      </c>
      <c r="L45" s="17">
        <f t="shared" si="3"/>
        <v>0.7976653696498055</v>
      </c>
      <c r="M45"/>
      <c r="N45"/>
      <c r="O45"/>
      <c r="P45"/>
    </row>
    <row r="46" spans="1:16" x14ac:dyDescent="0.2">
      <c r="A46" s="176"/>
      <c r="B46" s="18" t="s">
        <v>63</v>
      </c>
      <c r="C46" s="19">
        <v>826</v>
      </c>
      <c r="D46" s="20">
        <v>0.11864406779661017</v>
      </c>
      <c r="E46" s="21">
        <v>0.4552058111380145</v>
      </c>
      <c r="F46" s="20">
        <v>0.16828087167070219</v>
      </c>
      <c r="G46" s="20">
        <v>8.4745762711864403E-2</v>
      </c>
      <c r="H46" s="21">
        <v>0.16343825665859565</v>
      </c>
      <c r="I46" s="22">
        <v>9.6852300242130755E-3</v>
      </c>
      <c r="J46"/>
      <c r="K46" s="60">
        <f t="shared" si="2"/>
        <v>0.57384987893462469</v>
      </c>
      <c r="L46" s="22">
        <f t="shared" si="3"/>
        <v>0.82687651331719125</v>
      </c>
      <c r="M46"/>
      <c r="N46"/>
      <c r="O46"/>
      <c r="P46"/>
    </row>
    <row r="47" spans="1:16" x14ac:dyDescent="0.2">
      <c r="A47" s="177"/>
      <c r="B47" s="18" t="s">
        <v>64</v>
      </c>
      <c r="C47" s="19">
        <v>599</v>
      </c>
      <c r="D47" s="20">
        <v>0.10350584307178631</v>
      </c>
      <c r="E47" s="21">
        <v>0.40400667779632721</v>
      </c>
      <c r="F47" s="20">
        <v>0.17696160267111852</v>
      </c>
      <c r="G47" s="20">
        <v>0.1318864774624374</v>
      </c>
      <c r="H47" s="21">
        <v>0.17529215358931552</v>
      </c>
      <c r="I47" s="22">
        <v>8.3472454090150246E-3</v>
      </c>
      <c r="J47"/>
      <c r="K47" s="60">
        <f t="shared" si="2"/>
        <v>0.50751252086811349</v>
      </c>
      <c r="L47" s="22">
        <f t="shared" si="3"/>
        <v>0.81636060100166941</v>
      </c>
      <c r="M47"/>
      <c r="N47"/>
      <c r="O47"/>
      <c r="P47"/>
    </row>
    <row r="48" spans="1:16" x14ac:dyDescent="0.2">
      <c r="A48" s="175"/>
      <c r="B48" s="18" t="s">
        <v>65</v>
      </c>
      <c r="C48" s="19">
        <v>296</v>
      </c>
      <c r="D48" s="20">
        <v>8.7837837837837843E-2</v>
      </c>
      <c r="E48" s="21">
        <v>0.375</v>
      </c>
      <c r="F48" s="20">
        <v>0.17229729729729729</v>
      </c>
      <c r="G48" s="20">
        <v>7.4324324324324328E-2</v>
      </c>
      <c r="H48" s="21">
        <v>0.28378378378378377</v>
      </c>
      <c r="I48" s="22">
        <v>6.7567567567567571E-3</v>
      </c>
      <c r="J48"/>
      <c r="K48" s="60">
        <f t="shared" si="2"/>
        <v>0.46283783783783783</v>
      </c>
      <c r="L48" s="22">
        <f t="shared" si="3"/>
        <v>0.70945945945945943</v>
      </c>
      <c r="M48"/>
      <c r="N48"/>
      <c r="O48"/>
      <c r="P48"/>
    </row>
    <row r="49" spans="1:16" x14ac:dyDescent="0.2">
      <c r="A49" s="177"/>
      <c r="B49" s="23" t="s">
        <v>59</v>
      </c>
      <c r="C49" s="24">
        <v>10</v>
      </c>
      <c r="D49" s="25">
        <v>0</v>
      </c>
      <c r="E49" s="26">
        <v>0</v>
      </c>
      <c r="F49" s="25">
        <v>0.2</v>
      </c>
      <c r="G49" s="25">
        <v>0.4</v>
      </c>
      <c r="H49" s="26">
        <v>0.4</v>
      </c>
      <c r="I49" s="27">
        <v>0</v>
      </c>
      <c r="J49"/>
      <c r="K49" s="61">
        <f t="shared" si="2"/>
        <v>0</v>
      </c>
      <c r="L49" s="27">
        <f t="shared" si="3"/>
        <v>0.60000000000000009</v>
      </c>
      <c r="M49"/>
      <c r="N49"/>
      <c r="O49"/>
      <c r="P49"/>
    </row>
    <row r="50" spans="1:16" ht="12" customHeight="1" x14ac:dyDescent="0.2">
      <c r="A50" s="159" t="s">
        <v>116</v>
      </c>
      <c r="B50" s="13" t="s">
        <v>66</v>
      </c>
      <c r="C50" s="14">
        <v>1431</v>
      </c>
      <c r="D50" s="15">
        <v>0.14116002795248078</v>
      </c>
      <c r="E50" s="16">
        <v>0.42208245981830889</v>
      </c>
      <c r="F50" s="15">
        <v>0.16142557651991615</v>
      </c>
      <c r="G50" s="15">
        <v>0.103424178895877</v>
      </c>
      <c r="H50" s="16">
        <v>0.15513626834381553</v>
      </c>
      <c r="I50" s="17">
        <v>1.6771488469601678E-2</v>
      </c>
      <c r="J50"/>
      <c r="K50" s="59">
        <f t="shared" si="2"/>
        <v>0.56324248777078967</v>
      </c>
      <c r="L50" s="17">
        <f t="shared" si="3"/>
        <v>0.82809224318658281</v>
      </c>
      <c r="M50"/>
      <c r="N50"/>
      <c r="O50"/>
      <c r="P50"/>
    </row>
    <row r="51" spans="1:16" x14ac:dyDescent="0.2">
      <c r="A51" s="160"/>
      <c r="B51" s="18" t="s">
        <v>67</v>
      </c>
      <c r="C51" s="19">
        <v>397</v>
      </c>
      <c r="D51" s="20">
        <v>0.11586901763224182</v>
      </c>
      <c r="E51" s="21">
        <v>0.4282115869017632</v>
      </c>
      <c r="F51" s="20">
        <v>0.1712846347607053</v>
      </c>
      <c r="G51" s="20">
        <v>8.3123425692695208E-2</v>
      </c>
      <c r="H51" s="21">
        <v>0.19647355163727959</v>
      </c>
      <c r="I51" s="22">
        <v>5.0377833753148613E-3</v>
      </c>
      <c r="J51"/>
      <c r="K51" s="60">
        <f t="shared" si="2"/>
        <v>0.54408060453400497</v>
      </c>
      <c r="L51" s="22">
        <f t="shared" si="3"/>
        <v>0.79848866498740545</v>
      </c>
      <c r="M51"/>
      <c r="N51"/>
      <c r="O51"/>
      <c r="P51"/>
    </row>
    <row r="52" spans="1:16" x14ac:dyDescent="0.2">
      <c r="A52" s="161"/>
      <c r="B52" s="18" t="s">
        <v>68</v>
      </c>
      <c r="C52" s="19">
        <v>1069</v>
      </c>
      <c r="D52" s="20">
        <v>0.13938260056127222</v>
      </c>
      <c r="E52" s="21">
        <v>0.46398503274087932</v>
      </c>
      <c r="F52" s="20">
        <v>0.1646398503274088</v>
      </c>
      <c r="G52" s="20">
        <v>5.9869036482694107E-2</v>
      </c>
      <c r="H52" s="21">
        <v>0.1618334892422825</v>
      </c>
      <c r="I52" s="22">
        <v>1.028999064546305E-2</v>
      </c>
      <c r="J52"/>
      <c r="K52" s="60">
        <f t="shared" si="2"/>
        <v>0.6033676333021516</v>
      </c>
      <c r="L52" s="22">
        <f t="shared" si="3"/>
        <v>0.82787652011225454</v>
      </c>
      <c r="M52"/>
      <c r="N52"/>
      <c r="O52"/>
      <c r="P52"/>
    </row>
    <row r="53" spans="1:16" x14ac:dyDescent="0.2">
      <c r="A53" s="179"/>
      <c r="B53" s="23" t="s">
        <v>59</v>
      </c>
      <c r="C53" s="24">
        <v>15</v>
      </c>
      <c r="D53" s="25">
        <v>0.13333333333333333</v>
      </c>
      <c r="E53" s="26">
        <v>0.26666666666666666</v>
      </c>
      <c r="F53" s="25">
        <v>0.13333333333333333</v>
      </c>
      <c r="G53" s="25">
        <v>0.13333333333333333</v>
      </c>
      <c r="H53" s="26">
        <v>6.6666666666666666E-2</v>
      </c>
      <c r="I53" s="27">
        <v>0.26666666666666666</v>
      </c>
      <c r="J53"/>
      <c r="K53" s="61">
        <f t="shared" si="2"/>
        <v>0.4</v>
      </c>
      <c r="L53" s="27">
        <f t="shared" si="3"/>
        <v>0.66666666666666663</v>
      </c>
      <c r="M53"/>
      <c r="N53"/>
      <c r="O53"/>
      <c r="P53"/>
    </row>
    <row r="54" spans="1:16" ht="12" customHeight="1" x14ac:dyDescent="0.2">
      <c r="A54" s="175" t="s">
        <v>117</v>
      </c>
      <c r="B54" s="13" t="s">
        <v>69</v>
      </c>
      <c r="C54" s="14">
        <v>89</v>
      </c>
      <c r="D54" s="15">
        <v>2.247191011235955E-2</v>
      </c>
      <c r="E54" s="16">
        <v>0.34831460674157305</v>
      </c>
      <c r="F54" s="15">
        <v>0.11235955056179775</v>
      </c>
      <c r="G54" s="15">
        <v>0.11235955056179775</v>
      </c>
      <c r="H54" s="16">
        <v>0.4044943820224719</v>
      </c>
      <c r="I54" s="17">
        <v>0</v>
      </c>
      <c r="J54"/>
      <c r="K54" s="59">
        <f t="shared" si="2"/>
        <v>0.3707865168539326</v>
      </c>
      <c r="L54" s="17">
        <f t="shared" si="3"/>
        <v>0.5955056179775281</v>
      </c>
      <c r="M54"/>
      <c r="N54"/>
      <c r="O54"/>
      <c r="P54"/>
    </row>
    <row r="55" spans="1:16" x14ac:dyDescent="0.2">
      <c r="A55" s="176"/>
      <c r="B55" s="18" t="s">
        <v>70</v>
      </c>
      <c r="C55" s="19">
        <v>224</v>
      </c>
      <c r="D55" s="20">
        <v>6.25E-2</v>
      </c>
      <c r="E55" s="21">
        <v>0.35714285714285715</v>
      </c>
      <c r="F55" s="20">
        <v>0.13839285714285715</v>
      </c>
      <c r="G55" s="20">
        <v>4.0178571428571432E-2</v>
      </c>
      <c r="H55" s="21">
        <v>0.4017857142857143</v>
      </c>
      <c r="I55" s="22">
        <v>0</v>
      </c>
      <c r="J55"/>
      <c r="K55" s="60">
        <f t="shared" si="2"/>
        <v>0.41964285714285715</v>
      </c>
      <c r="L55" s="22">
        <f t="shared" si="3"/>
        <v>0.5982142857142857</v>
      </c>
      <c r="M55"/>
      <c r="N55"/>
      <c r="O55"/>
      <c r="P55"/>
    </row>
    <row r="56" spans="1:16" x14ac:dyDescent="0.2">
      <c r="A56" s="177"/>
      <c r="B56" s="18" t="s">
        <v>71</v>
      </c>
      <c r="C56" s="19">
        <v>1140</v>
      </c>
      <c r="D56" s="20">
        <v>0.15701754385964911</v>
      </c>
      <c r="E56" s="21">
        <v>0.48333333333333334</v>
      </c>
      <c r="F56" s="20">
        <v>0.17456140350877192</v>
      </c>
      <c r="G56" s="20">
        <v>6.5789473684210523E-2</v>
      </c>
      <c r="H56" s="21">
        <v>0.10789473684210527</v>
      </c>
      <c r="I56" s="22">
        <v>1.1403508771929825E-2</v>
      </c>
      <c r="J56"/>
      <c r="K56" s="60">
        <f t="shared" si="2"/>
        <v>0.64035087719298245</v>
      </c>
      <c r="L56" s="22">
        <f t="shared" si="3"/>
        <v>0.88070175438596487</v>
      </c>
      <c r="M56"/>
      <c r="N56"/>
      <c r="O56"/>
      <c r="P56"/>
    </row>
    <row r="57" spans="1:16" ht="12.5" thickBot="1" x14ac:dyDescent="0.25">
      <c r="A57" s="178"/>
      <c r="B57" s="33" t="s">
        <v>59</v>
      </c>
      <c r="C57" s="34">
        <v>13</v>
      </c>
      <c r="D57" s="35">
        <v>0</v>
      </c>
      <c r="E57" s="36">
        <v>0.30769230769230771</v>
      </c>
      <c r="F57" s="35">
        <v>0.30769230769230771</v>
      </c>
      <c r="G57" s="35">
        <v>0.23076923076923078</v>
      </c>
      <c r="H57" s="36">
        <v>0.15384615384615385</v>
      </c>
      <c r="I57" s="37">
        <v>0</v>
      </c>
      <c r="J57"/>
      <c r="K57" s="63">
        <f t="shared" si="2"/>
        <v>0.30769230769230771</v>
      </c>
      <c r="L57" s="37">
        <f t="shared" si="3"/>
        <v>0.84615384615384626</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firstPageNumber="43" orientation="portrait" useFirstPageNumber="1" r:id="rId1"/>
  <headerFooter alignWithMargins="0">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448</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214</v>
      </c>
      <c r="D3" s="41">
        <v>1</v>
      </c>
      <c r="E3" s="46">
        <v>2</v>
      </c>
      <c r="F3" s="46">
        <v>3</v>
      </c>
      <c r="G3" s="46">
        <v>4</v>
      </c>
      <c r="H3" s="46">
        <v>5</v>
      </c>
      <c r="I3" s="206" t="s">
        <v>215</v>
      </c>
      <c r="J3" s="47"/>
      <c r="K3" s="48" t="s">
        <v>216</v>
      </c>
      <c r="L3" s="49" t="s">
        <v>217</v>
      </c>
    </row>
    <row r="4" spans="1:16" s="5" customFormat="1" ht="84.5" thickBot="1" x14ac:dyDescent="0.25">
      <c r="A4" s="169"/>
      <c r="B4" s="170"/>
      <c r="C4" s="172"/>
      <c r="D4" s="50" t="s">
        <v>159</v>
      </c>
      <c r="E4" s="51" t="s">
        <v>218</v>
      </c>
      <c r="F4" s="51" t="s">
        <v>158</v>
      </c>
      <c r="G4" s="51" t="s">
        <v>157</v>
      </c>
      <c r="H4" s="51" t="s">
        <v>156</v>
      </c>
      <c r="I4" s="207"/>
      <c r="J4" s="47"/>
      <c r="K4" s="54" t="s">
        <v>202</v>
      </c>
      <c r="L4" s="55" t="s">
        <v>203</v>
      </c>
    </row>
    <row r="5" spans="1:16" ht="12.5" thickBot="1" x14ac:dyDescent="0.25">
      <c r="A5" s="162" t="s">
        <v>107</v>
      </c>
      <c r="B5" s="163"/>
      <c r="C5" s="9">
        <v>2912</v>
      </c>
      <c r="D5" s="10">
        <v>7.554945054945055E-3</v>
      </c>
      <c r="E5" s="11">
        <v>0.13804945054945056</v>
      </c>
      <c r="F5" s="10">
        <v>0.26442307692307693</v>
      </c>
      <c r="G5" s="10">
        <v>0.19711538461538461</v>
      </c>
      <c r="H5" s="11">
        <v>0.36572802197802196</v>
      </c>
      <c r="I5" s="12">
        <v>2.712912087912088E-2</v>
      </c>
      <c r="J5"/>
      <c r="K5" s="58">
        <f t="shared" ref="K5:K35" si="0">SUM(D5:E5)</f>
        <v>0.14560439560439561</v>
      </c>
      <c r="L5" s="12">
        <f t="shared" ref="L5:L35" si="1">SUM(D5:G5)</f>
        <v>0.6071428571428571</v>
      </c>
      <c r="M5"/>
      <c r="N5"/>
      <c r="O5"/>
      <c r="P5"/>
    </row>
    <row r="6" spans="1:16" ht="12" customHeight="1" x14ac:dyDescent="0.2">
      <c r="A6" s="159" t="s">
        <v>108</v>
      </c>
      <c r="B6" s="13" t="s">
        <v>52</v>
      </c>
      <c r="C6" s="14">
        <v>704</v>
      </c>
      <c r="D6" s="15">
        <v>1.1363636363636364E-2</v>
      </c>
      <c r="E6" s="16">
        <v>0.11931818181818182</v>
      </c>
      <c r="F6" s="15">
        <v>0.24431818181818182</v>
      </c>
      <c r="G6" s="15">
        <v>0.19034090909090909</v>
      </c>
      <c r="H6" s="16">
        <v>0.41193181818181818</v>
      </c>
      <c r="I6" s="17">
        <v>2.2727272727272728E-2</v>
      </c>
      <c r="J6"/>
      <c r="K6" s="59">
        <f t="shared" si="0"/>
        <v>0.13068181818181818</v>
      </c>
      <c r="L6" s="17">
        <f t="shared" si="1"/>
        <v>0.56534090909090906</v>
      </c>
      <c r="M6"/>
      <c r="N6"/>
      <c r="O6"/>
      <c r="P6"/>
    </row>
    <row r="7" spans="1:16" x14ac:dyDescent="0.2">
      <c r="A7" s="160"/>
      <c r="B7" s="18" t="s">
        <v>53</v>
      </c>
      <c r="C7" s="19">
        <v>628</v>
      </c>
      <c r="D7" s="20">
        <v>3.1847133757961785E-3</v>
      </c>
      <c r="E7" s="21">
        <v>0.12101910828025478</v>
      </c>
      <c r="F7" s="20">
        <v>0.28662420382165604</v>
      </c>
      <c r="G7" s="20">
        <v>0.20382165605095542</v>
      </c>
      <c r="H7" s="21">
        <v>0.36942675159235666</v>
      </c>
      <c r="I7" s="22">
        <v>1.5923566878980892E-2</v>
      </c>
      <c r="J7"/>
      <c r="K7" s="60">
        <f t="shared" si="0"/>
        <v>0.12420382165605096</v>
      </c>
      <c r="L7" s="22">
        <f t="shared" si="1"/>
        <v>0.61464968152866239</v>
      </c>
      <c r="M7"/>
      <c r="N7"/>
      <c r="O7"/>
      <c r="P7"/>
    </row>
    <row r="8" spans="1:16" x14ac:dyDescent="0.2">
      <c r="A8" s="160"/>
      <c r="B8" s="18" t="s">
        <v>54</v>
      </c>
      <c r="C8" s="19">
        <v>308</v>
      </c>
      <c r="D8" s="20">
        <v>6.4935064935064939E-3</v>
      </c>
      <c r="E8" s="21">
        <v>0.18181818181818182</v>
      </c>
      <c r="F8" s="20">
        <v>0.27272727272727271</v>
      </c>
      <c r="G8" s="20">
        <v>0.18181818181818182</v>
      </c>
      <c r="H8" s="21">
        <v>0.33116883116883117</v>
      </c>
      <c r="I8" s="22">
        <v>2.5974025974025976E-2</v>
      </c>
      <c r="J8"/>
      <c r="K8" s="60">
        <f t="shared" si="0"/>
        <v>0.18831168831168832</v>
      </c>
      <c r="L8" s="22">
        <f t="shared" si="1"/>
        <v>0.64285714285714279</v>
      </c>
      <c r="M8"/>
      <c r="N8"/>
      <c r="O8"/>
      <c r="P8"/>
    </row>
    <row r="9" spans="1:16" x14ac:dyDescent="0.2">
      <c r="A9" s="160"/>
      <c r="B9" s="18" t="s">
        <v>55</v>
      </c>
      <c r="C9" s="19">
        <v>520</v>
      </c>
      <c r="D9" s="20">
        <v>1.1538461538461539E-2</v>
      </c>
      <c r="E9" s="21">
        <v>0.16538461538461538</v>
      </c>
      <c r="F9" s="20">
        <v>0.30769230769230771</v>
      </c>
      <c r="G9" s="20">
        <v>0.14615384615384616</v>
      </c>
      <c r="H9" s="21">
        <v>0.34230769230769231</v>
      </c>
      <c r="I9" s="22">
        <v>2.6923076923076925E-2</v>
      </c>
      <c r="J9"/>
      <c r="K9" s="60">
        <f t="shared" si="0"/>
        <v>0.17692307692307691</v>
      </c>
      <c r="L9" s="22">
        <f t="shared" si="1"/>
        <v>0.63076923076923075</v>
      </c>
      <c r="M9"/>
      <c r="N9"/>
      <c r="O9"/>
      <c r="P9"/>
    </row>
    <row r="10" spans="1:16" x14ac:dyDescent="0.2">
      <c r="A10" s="160"/>
      <c r="B10" s="18" t="s">
        <v>56</v>
      </c>
      <c r="C10" s="19">
        <v>312</v>
      </c>
      <c r="D10" s="20">
        <v>6.41025641025641E-3</v>
      </c>
      <c r="E10" s="21">
        <v>0.12820512820512819</v>
      </c>
      <c r="F10" s="20">
        <v>0.22435897435897437</v>
      </c>
      <c r="G10" s="20">
        <v>0.25641025641025639</v>
      </c>
      <c r="H10" s="21">
        <v>0.35256410256410259</v>
      </c>
      <c r="I10" s="22">
        <v>3.2051282051282048E-2</v>
      </c>
      <c r="J10"/>
      <c r="K10" s="60">
        <f t="shared" si="0"/>
        <v>0.13461538461538461</v>
      </c>
      <c r="L10" s="22">
        <f t="shared" si="1"/>
        <v>0.61538461538461542</v>
      </c>
      <c r="M10"/>
      <c r="N10"/>
      <c r="O10"/>
      <c r="P10"/>
    </row>
    <row r="11" spans="1:16" x14ac:dyDescent="0.2">
      <c r="A11" s="160"/>
      <c r="B11" s="18" t="s">
        <v>57</v>
      </c>
      <c r="C11" s="19">
        <v>336</v>
      </c>
      <c r="D11" s="20">
        <v>0</v>
      </c>
      <c r="E11" s="21">
        <v>0.13690476190476192</v>
      </c>
      <c r="F11" s="20">
        <v>0.23809523809523808</v>
      </c>
      <c r="G11" s="20">
        <v>0.23214285714285715</v>
      </c>
      <c r="H11" s="21">
        <v>0.34523809523809523</v>
      </c>
      <c r="I11" s="22">
        <v>4.7619047619047616E-2</v>
      </c>
      <c r="J11"/>
      <c r="K11" s="60">
        <f t="shared" si="0"/>
        <v>0.13690476190476192</v>
      </c>
      <c r="L11" s="22">
        <f t="shared" si="1"/>
        <v>0.60714285714285721</v>
      </c>
      <c r="M11"/>
      <c r="N11"/>
      <c r="O11"/>
      <c r="P11"/>
    </row>
    <row r="12" spans="1:16" x14ac:dyDescent="0.2">
      <c r="A12" s="160"/>
      <c r="B12" s="18" t="s">
        <v>58</v>
      </c>
      <c r="C12" s="19">
        <v>92</v>
      </c>
      <c r="D12" s="20">
        <v>1.0869565217391304E-2</v>
      </c>
      <c r="E12" s="21">
        <v>0.15217391304347827</v>
      </c>
      <c r="F12" s="20">
        <v>0.21739130434782608</v>
      </c>
      <c r="G12" s="20">
        <v>0.22826086956521738</v>
      </c>
      <c r="H12" s="21">
        <v>0.35869565217391303</v>
      </c>
      <c r="I12" s="22">
        <v>3.2608695652173912E-2</v>
      </c>
      <c r="J12"/>
      <c r="K12" s="60">
        <f t="shared" si="0"/>
        <v>0.16304347826086957</v>
      </c>
      <c r="L12" s="22">
        <f t="shared" si="1"/>
        <v>0.60869565217391308</v>
      </c>
      <c r="M12"/>
      <c r="N12"/>
      <c r="O12"/>
      <c r="P12"/>
    </row>
    <row r="13" spans="1:16" x14ac:dyDescent="0.2">
      <c r="A13" s="161"/>
      <c r="B13" s="23" t="s">
        <v>59</v>
      </c>
      <c r="C13" s="24">
        <v>12</v>
      </c>
      <c r="D13" s="25">
        <v>8.3333333333333329E-2</v>
      </c>
      <c r="E13" s="26">
        <v>0</v>
      </c>
      <c r="F13" s="25">
        <v>0.33333333333333331</v>
      </c>
      <c r="G13" s="25">
        <v>8.3333333333333329E-2</v>
      </c>
      <c r="H13" s="26">
        <v>0.33333333333333331</v>
      </c>
      <c r="I13" s="27">
        <v>0.16666666666666666</v>
      </c>
      <c r="J13"/>
      <c r="K13" s="61">
        <f t="shared" si="0"/>
        <v>8.3333333333333329E-2</v>
      </c>
      <c r="L13" s="27">
        <f t="shared" si="1"/>
        <v>0.49999999999999994</v>
      </c>
      <c r="M13"/>
      <c r="N13"/>
      <c r="O13"/>
      <c r="P13"/>
    </row>
    <row r="14" spans="1:16" x14ac:dyDescent="0.2">
      <c r="A14" s="159" t="s">
        <v>109</v>
      </c>
      <c r="B14" s="13" t="s">
        <v>110</v>
      </c>
      <c r="C14" s="19">
        <v>1303</v>
      </c>
      <c r="D14" s="20">
        <v>9.9769762087490409E-3</v>
      </c>
      <c r="E14" s="21">
        <v>0.14504988488104376</v>
      </c>
      <c r="F14" s="20">
        <v>0.26016884113584038</v>
      </c>
      <c r="G14" s="20">
        <v>0.20798158096699923</v>
      </c>
      <c r="H14" s="21">
        <v>0.35303146584804296</v>
      </c>
      <c r="I14" s="22">
        <v>2.3791250959324637E-2</v>
      </c>
      <c r="J14"/>
      <c r="K14" s="60">
        <f t="shared" si="0"/>
        <v>0.1550268610897928</v>
      </c>
      <c r="L14" s="22">
        <f t="shared" si="1"/>
        <v>0.62317728319263244</v>
      </c>
      <c r="M14"/>
      <c r="N14"/>
      <c r="O14"/>
      <c r="P14"/>
    </row>
    <row r="15" spans="1:16" x14ac:dyDescent="0.2">
      <c r="A15" s="160"/>
      <c r="B15" s="18" t="s">
        <v>111</v>
      </c>
      <c r="C15" s="19">
        <v>1575</v>
      </c>
      <c r="D15" s="20">
        <v>5.0793650793650794E-3</v>
      </c>
      <c r="E15" s="21">
        <v>0.13333333333333333</v>
      </c>
      <c r="F15" s="20">
        <v>0.26984126984126983</v>
      </c>
      <c r="G15" s="20">
        <v>0.18793650793650793</v>
      </c>
      <c r="H15" s="21">
        <v>0.37587301587301586</v>
      </c>
      <c r="I15" s="22">
        <v>2.7936507936507936E-2</v>
      </c>
      <c r="J15"/>
      <c r="K15" s="60">
        <f t="shared" si="0"/>
        <v>0.1384126984126984</v>
      </c>
      <c r="L15" s="22">
        <f t="shared" si="1"/>
        <v>0.59619047619047616</v>
      </c>
      <c r="M15"/>
      <c r="N15"/>
      <c r="O15"/>
      <c r="P15"/>
    </row>
    <row r="16" spans="1:16" x14ac:dyDescent="0.2">
      <c r="A16" s="161"/>
      <c r="B16" s="23" t="s">
        <v>40</v>
      </c>
      <c r="C16" s="24">
        <v>34</v>
      </c>
      <c r="D16" s="25">
        <v>2.9411764705882353E-2</v>
      </c>
      <c r="E16" s="26">
        <v>8.8235294117647065E-2</v>
      </c>
      <c r="F16" s="25">
        <v>0.17647058823529413</v>
      </c>
      <c r="G16" s="25">
        <v>0.20588235294117646</v>
      </c>
      <c r="H16" s="26">
        <v>0.38235294117647056</v>
      </c>
      <c r="I16" s="27">
        <v>0.11764705882352941</v>
      </c>
      <c r="J16"/>
      <c r="K16" s="61">
        <f t="shared" si="0"/>
        <v>0.11764705882352941</v>
      </c>
      <c r="L16" s="27">
        <f t="shared" si="1"/>
        <v>0.5</v>
      </c>
      <c r="M16"/>
      <c r="N16"/>
      <c r="O16"/>
      <c r="P16"/>
    </row>
    <row r="17" spans="1:16" ht="12" customHeight="1" x14ac:dyDescent="0.2">
      <c r="A17" s="159" t="s">
        <v>112</v>
      </c>
      <c r="B17" s="28" t="s">
        <v>39</v>
      </c>
      <c r="C17" s="29">
        <v>506</v>
      </c>
      <c r="D17" s="30">
        <v>0</v>
      </c>
      <c r="E17" s="31">
        <v>0.10474308300395258</v>
      </c>
      <c r="F17" s="30">
        <v>0.22727272727272727</v>
      </c>
      <c r="G17" s="30">
        <v>0.233201581027668</v>
      </c>
      <c r="H17" s="31">
        <v>0.43083003952569171</v>
      </c>
      <c r="I17" s="32">
        <v>3.952569169960474E-3</v>
      </c>
      <c r="J17"/>
      <c r="K17" s="62">
        <f t="shared" si="0"/>
        <v>0.10474308300395258</v>
      </c>
      <c r="L17" s="32">
        <f t="shared" si="1"/>
        <v>0.56521739130434778</v>
      </c>
      <c r="M17"/>
      <c r="N17"/>
      <c r="O17"/>
      <c r="P17"/>
    </row>
    <row r="18" spans="1:16" x14ac:dyDescent="0.2">
      <c r="A18" s="161"/>
      <c r="B18" s="18" t="s">
        <v>129</v>
      </c>
      <c r="C18" s="19">
        <v>753</v>
      </c>
      <c r="D18" s="20">
        <v>2.6560424966799467E-3</v>
      </c>
      <c r="E18" s="21">
        <v>9.2961487383798141E-2</v>
      </c>
      <c r="F18" s="20">
        <v>0.24833997343957503</v>
      </c>
      <c r="G18" s="20">
        <v>0.19920318725099601</v>
      </c>
      <c r="H18" s="21">
        <v>0.45019920318725098</v>
      </c>
      <c r="I18" s="22">
        <v>6.6401062416998674E-3</v>
      </c>
      <c r="J18"/>
      <c r="K18" s="60">
        <f t="shared" si="0"/>
        <v>9.5617529880478086E-2</v>
      </c>
      <c r="L18" s="22">
        <f t="shared" si="1"/>
        <v>0.5431606905710491</v>
      </c>
      <c r="M18"/>
      <c r="N18"/>
      <c r="O18"/>
      <c r="P18"/>
    </row>
    <row r="19" spans="1:16" x14ac:dyDescent="0.2">
      <c r="A19" s="159"/>
      <c r="B19" s="18" t="s">
        <v>130</v>
      </c>
      <c r="C19" s="19">
        <v>807</v>
      </c>
      <c r="D19" s="20">
        <v>2.4783147459727386E-3</v>
      </c>
      <c r="E19" s="21">
        <v>0.14622057001239158</v>
      </c>
      <c r="F19" s="20">
        <v>0.27757125154894674</v>
      </c>
      <c r="G19" s="20">
        <v>0.22924411400247832</v>
      </c>
      <c r="H19" s="21">
        <v>0.31970260223048325</v>
      </c>
      <c r="I19" s="22">
        <v>2.4783147459727387E-2</v>
      </c>
      <c r="J19"/>
      <c r="K19" s="60">
        <f t="shared" si="0"/>
        <v>0.14869888475836432</v>
      </c>
      <c r="L19" s="22">
        <f t="shared" si="1"/>
        <v>0.65551425030978938</v>
      </c>
      <c r="M19"/>
      <c r="N19"/>
      <c r="O19"/>
      <c r="P19"/>
    </row>
    <row r="20" spans="1:16" x14ac:dyDescent="0.2">
      <c r="A20" s="160"/>
      <c r="B20" s="18" t="s">
        <v>131</v>
      </c>
      <c r="C20" s="19">
        <v>594</v>
      </c>
      <c r="D20" s="20">
        <v>3.3670033670033669E-3</v>
      </c>
      <c r="E20" s="21">
        <v>0.18181818181818182</v>
      </c>
      <c r="F20" s="20">
        <v>0.31144781144781147</v>
      </c>
      <c r="G20" s="20">
        <v>0.14814814814814814</v>
      </c>
      <c r="H20" s="21">
        <v>0.32154882154882153</v>
      </c>
      <c r="I20" s="22">
        <v>3.3670033670033669E-2</v>
      </c>
      <c r="J20"/>
      <c r="K20" s="60">
        <f t="shared" si="0"/>
        <v>0.1851851851851852</v>
      </c>
      <c r="L20" s="22">
        <f t="shared" si="1"/>
        <v>0.64478114478114479</v>
      </c>
      <c r="M20"/>
      <c r="N20"/>
      <c r="O20"/>
      <c r="P20"/>
    </row>
    <row r="21" spans="1:16" x14ac:dyDescent="0.2">
      <c r="A21" s="160"/>
      <c r="B21" s="18" t="s">
        <v>132</v>
      </c>
      <c r="C21" s="19">
        <v>234</v>
      </c>
      <c r="D21" s="20">
        <v>6.4102564102564097E-2</v>
      </c>
      <c r="E21" s="21">
        <v>0.2264957264957265</v>
      </c>
      <c r="F21" s="20">
        <v>0.2264957264957265</v>
      </c>
      <c r="G21" s="20">
        <v>0.12820512820512819</v>
      </c>
      <c r="H21" s="21">
        <v>0.23504273504273504</v>
      </c>
      <c r="I21" s="22">
        <v>0.11965811965811966</v>
      </c>
      <c r="J21"/>
      <c r="K21" s="60">
        <f t="shared" si="0"/>
        <v>0.29059829059829057</v>
      </c>
      <c r="L21" s="22">
        <f t="shared" si="1"/>
        <v>0.64529914529914523</v>
      </c>
      <c r="M21"/>
      <c r="N21"/>
      <c r="O21"/>
      <c r="P21"/>
    </row>
    <row r="22" spans="1:16" x14ac:dyDescent="0.2">
      <c r="A22" s="161"/>
      <c r="B22" s="23" t="s">
        <v>59</v>
      </c>
      <c r="C22" s="24">
        <v>18</v>
      </c>
      <c r="D22" s="25">
        <v>5.5555555555555552E-2</v>
      </c>
      <c r="E22" s="26">
        <v>0</v>
      </c>
      <c r="F22" s="25">
        <v>0.33333333333333331</v>
      </c>
      <c r="G22" s="25">
        <v>0.16666666666666666</v>
      </c>
      <c r="H22" s="26">
        <v>0.22222222222222221</v>
      </c>
      <c r="I22" s="27">
        <v>0.22222222222222221</v>
      </c>
      <c r="J22"/>
      <c r="K22" s="61">
        <f t="shared" si="0"/>
        <v>5.5555555555555552E-2</v>
      </c>
      <c r="L22" s="27">
        <f t="shared" si="1"/>
        <v>0.55555555555555547</v>
      </c>
      <c r="M22"/>
      <c r="N22"/>
      <c r="O22"/>
      <c r="P22"/>
    </row>
    <row r="23" spans="1:16" ht="12" customHeight="1" x14ac:dyDescent="0.2">
      <c r="A23" s="159" t="s">
        <v>113</v>
      </c>
      <c r="B23" s="28" t="s">
        <v>41</v>
      </c>
      <c r="C23" s="14">
        <v>204</v>
      </c>
      <c r="D23" s="15">
        <v>0</v>
      </c>
      <c r="E23" s="16">
        <v>9.8039215686274508E-2</v>
      </c>
      <c r="F23" s="15">
        <v>0.20098039215686275</v>
      </c>
      <c r="G23" s="15">
        <v>0.28921568627450983</v>
      </c>
      <c r="H23" s="16">
        <v>0.40196078431372551</v>
      </c>
      <c r="I23" s="17">
        <v>9.8039215686274508E-3</v>
      </c>
      <c r="J23"/>
      <c r="K23" s="59">
        <f t="shared" si="0"/>
        <v>9.8039215686274508E-2</v>
      </c>
      <c r="L23" s="17">
        <f t="shared" si="1"/>
        <v>0.58823529411764708</v>
      </c>
      <c r="M23"/>
      <c r="N23"/>
      <c r="O23"/>
      <c r="P23"/>
    </row>
    <row r="24" spans="1:16" x14ac:dyDescent="0.2">
      <c r="A24" s="160"/>
      <c r="B24" s="18" t="s">
        <v>133</v>
      </c>
      <c r="C24" s="19">
        <v>309</v>
      </c>
      <c r="D24" s="20">
        <v>6.4724919093851136E-3</v>
      </c>
      <c r="E24" s="21">
        <v>0.10679611650485436</v>
      </c>
      <c r="F24" s="20">
        <v>0.28155339805825241</v>
      </c>
      <c r="G24" s="20">
        <v>0.19741100323624594</v>
      </c>
      <c r="H24" s="21">
        <v>0.40776699029126212</v>
      </c>
      <c r="I24" s="22">
        <v>0</v>
      </c>
      <c r="J24"/>
      <c r="K24" s="60">
        <f t="shared" si="0"/>
        <v>0.11326860841423948</v>
      </c>
      <c r="L24" s="22">
        <f t="shared" si="1"/>
        <v>0.59223300970873782</v>
      </c>
      <c r="M24"/>
      <c r="N24"/>
      <c r="O24"/>
      <c r="P24"/>
    </row>
    <row r="25" spans="1:16" x14ac:dyDescent="0.2">
      <c r="A25" s="161"/>
      <c r="B25" s="18" t="s">
        <v>134</v>
      </c>
      <c r="C25" s="19">
        <v>379</v>
      </c>
      <c r="D25" s="20">
        <v>5.2770448548812663E-3</v>
      </c>
      <c r="E25" s="21">
        <v>0.16094986807387862</v>
      </c>
      <c r="F25" s="20">
        <v>0.22955145118733508</v>
      </c>
      <c r="G25" s="20">
        <v>0.22427440633245382</v>
      </c>
      <c r="H25" s="21">
        <v>0.35620052770448551</v>
      </c>
      <c r="I25" s="22">
        <v>2.3746701846965697E-2</v>
      </c>
      <c r="J25"/>
      <c r="K25" s="60">
        <f t="shared" si="0"/>
        <v>0.16622691292875988</v>
      </c>
      <c r="L25" s="22">
        <f t="shared" si="1"/>
        <v>0.62005277044854878</v>
      </c>
      <c r="M25"/>
      <c r="N25"/>
      <c r="O25"/>
      <c r="P25"/>
    </row>
    <row r="26" spans="1:16" x14ac:dyDescent="0.2">
      <c r="A26" s="159"/>
      <c r="B26" s="18" t="s">
        <v>135</v>
      </c>
      <c r="C26" s="19">
        <v>298</v>
      </c>
      <c r="D26" s="20">
        <v>0</v>
      </c>
      <c r="E26" s="21">
        <v>0.18120805369127516</v>
      </c>
      <c r="F26" s="20">
        <v>0.31543624161073824</v>
      </c>
      <c r="G26" s="20">
        <v>0.17449664429530201</v>
      </c>
      <c r="H26" s="21">
        <v>0.30201342281879195</v>
      </c>
      <c r="I26" s="22">
        <v>2.6845637583892617E-2</v>
      </c>
      <c r="J26"/>
      <c r="K26" s="60">
        <f t="shared" si="0"/>
        <v>0.18120805369127516</v>
      </c>
      <c r="L26" s="22">
        <f t="shared" si="1"/>
        <v>0.67114093959731536</v>
      </c>
      <c r="M26"/>
      <c r="N26"/>
      <c r="O26"/>
      <c r="P26"/>
    </row>
    <row r="27" spans="1:16" x14ac:dyDescent="0.2">
      <c r="A27" s="160"/>
      <c r="B27" s="18" t="s">
        <v>136</v>
      </c>
      <c r="C27" s="19">
        <v>111</v>
      </c>
      <c r="D27" s="20">
        <v>8.1081081081081086E-2</v>
      </c>
      <c r="E27" s="21">
        <v>0.1891891891891892</v>
      </c>
      <c r="F27" s="20">
        <v>0.25225225225225223</v>
      </c>
      <c r="G27" s="20">
        <v>0.12612612612612611</v>
      </c>
      <c r="H27" s="21">
        <v>0.24324324324324326</v>
      </c>
      <c r="I27" s="22">
        <v>0.10810810810810811</v>
      </c>
      <c r="J27"/>
      <c r="K27" s="60">
        <f t="shared" si="0"/>
        <v>0.27027027027027029</v>
      </c>
      <c r="L27" s="22">
        <f t="shared" si="1"/>
        <v>0.64864864864864868</v>
      </c>
      <c r="M27"/>
      <c r="N27"/>
      <c r="O27"/>
      <c r="P27"/>
    </row>
    <row r="28" spans="1:16" x14ac:dyDescent="0.2">
      <c r="A28" s="160"/>
      <c r="B28" s="18" t="s">
        <v>42</v>
      </c>
      <c r="C28" s="19">
        <v>2</v>
      </c>
      <c r="D28" s="20">
        <v>0</v>
      </c>
      <c r="E28" s="21">
        <v>0</v>
      </c>
      <c r="F28" s="20">
        <v>1</v>
      </c>
      <c r="G28" s="20">
        <v>0</v>
      </c>
      <c r="H28" s="21">
        <v>0</v>
      </c>
      <c r="I28" s="22">
        <v>0</v>
      </c>
      <c r="J28"/>
      <c r="K28" s="60">
        <f t="shared" si="0"/>
        <v>0</v>
      </c>
      <c r="L28" s="22">
        <f t="shared" si="1"/>
        <v>1</v>
      </c>
      <c r="M28"/>
      <c r="N28"/>
      <c r="O28"/>
      <c r="P28"/>
    </row>
    <row r="29" spans="1:16" x14ac:dyDescent="0.2">
      <c r="A29" s="160"/>
      <c r="B29" s="18" t="s">
        <v>43</v>
      </c>
      <c r="C29" s="19">
        <v>295</v>
      </c>
      <c r="D29" s="20">
        <v>0</v>
      </c>
      <c r="E29" s="21">
        <v>0.11186440677966102</v>
      </c>
      <c r="F29" s="20">
        <v>0.2440677966101695</v>
      </c>
      <c r="G29" s="20">
        <v>0.19322033898305085</v>
      </c>
      <c r="H29" s="21">
        <v>0.45084745762711864</v>
      </c>
      <c r="I29" s="22">
        <v>0</v>
      </c>
      <c r="J29"/>
      <c r="K29" s="60">
        <f t="shared" si="0"/>
        <v>0.11186440677966102</v>
      </c>
      <c r="L29" s="22">
        <f t="shared" si="1"/>
        <v>0.54915254237288136</v>
      </c>
      <c r="M29"/>
      <c r="N29"/>
      <c r="O29"/>
      <c r="P29"/>
    </row>
    <row r="30" spans="1:16" x14ac:dyDescent="0.2">
      <c r="A30" s="160"/>
      <c r="B30" s="18" t="s">
        <v>137</v>
      </c>
      <c r="C30" s="19">
        <v>438</v>
      </c>
      <c r="D30" s="20">
        <v>0</v>
      </c>
      <c r="E30" s="21">
        <v>8.4474885844748854E-2</v>
      </c>
      <c r="F30" s="20">
        <v>0.22831050228310501</v>
      </c>
      <c r="G30" s="20">
        <v>0.19863013698630136</v>
      </c>
      <c r="H30" s="21">
        <v>0.4771689497716895</v>
      </c>
      <c r="I30" s="22">
        <v>1.1415525114155251E-2</v>
      </c>
      <c r="J30"/>
      <c r="K30" s="60">
        <f t="shared" si="0"/>
        <v>8.4474885844748854E-2</v>
      </c>
      <c r="L30" s="22">
        <f t="shared" si="1"/>
        <v>0.51141552511415522</v>
      </c>
      <c r="M30"/>
      <c r="N30"/>
      <c r="O30"/>
      <c r="P30"/>
    </row>
    <row r="31" spans="1:16" x14ac:dyDescent="0.2">
      <c r="A31" s="160"/>
      <c r="B31" s="18" t="s">
        <v>138</v>
      </c>
      <c r="C31" s="19">
        <v>425</v>
      </c>
      <c r="D31" s="20">
        <v>0</v>
      </c>
      <c r="E31" s="21">
        <v>0.13176470588235295</v>
      </c>
      <c r="F31" s="20">
        <v>0.32235294117647056</v>
      </c>
      <c r="G31" s="20">
        <v>0.23058823529411765</v>
      </c>
      <c r="H31" s="21">
        <v>0.28941176470588237</v>
      </c>
      <c r="I31" s="22">
        <v>2.5882352941176471E-2</v>
      </c>
      <c r="J31"/>
      <c r="K31" s="60">
        <f t="shared" si="0"/>
        <v>0.13176470588235295</v>
      </c>
      <c r="L31" s="22">
        <f t="shared" si="1"/>
        <v>0.68470588235294116</v>
      </c>
      <c r="M31"/>
      <c r="N31"/>
      <c r="O31"/>
      <c r="P31"/>
    </row>
    <row r="32" spans="1:16" x14ac:dyDescent="0.2">
      <c r="A32" s="160"/>
      <c r="B32" s="18" t="s">
        <v>139</v>
      </c>
      <c r="C32" s="19">
        <v>292</v>
      </c>
      <c r="D32" s="20">
        <v>6.8493150684931503E-3</v>
      </c>
      <c r="E32" s="21">
        <v>0.17808219178082191</v>
      </c>
      <c r="F32" s="20">
        <v>0.31164383561643838</v>
      </c>
      <c r="G32" s="20">
        <v>0.12328767123287671</v>
      </c>
      <c r="H32" s="21">
        <v>0.33904109589041098</v>
      </c>
      <c r="I32" s="22">
        <v>4.1095890410958902E-2</v>
      </c>
      <c r="J32"/>
      <c r="K32" s="60">
        <f t="shared" si="0"/>
        <v>0.18493150684931506</v>
      </c>
      <c r="L32" s="22">
        <f t="shared" si="1"/>
        <v>0.61986301369863006</v>
      </c>
      <c r="M32"/>
      <c r="N32"/>
      <c r="O32"/>
      <c r="P32"/>
    </row>
    <row r="33" spans="1:16" x14ac:dyDescent="0.2">
      <c r="A33" s="160"/>
      <c r="B33" s="18" t="s">
        <v>140</v>
      </c>
      <c r="C33" s="19">
        <v>123</v>
      </c>
      <c r="D33" s="20">
        <v>4.878048780487805E-2</v>
      </c>
      <c r="E33" s="21">
        <v>0.26016260162601629</v>
      </c>
      <c r="F33" s="20">
        <v>0.2032520325203252</v>
      </c>
      <c r="G33" s="20">
        <v>0.13008130081300814</v>
      </c>
      <c r="H33" s="21">
        <v>0.22764227642276422</v>
      </c>
      <c r="I33" s="22">
        <v>0.13008130081300814</v>
      </c>
      <c r="J33"/>
      <c r="K33" s="60">
        <f t="shared" si="0"/>
        <v>0.30894308943089432</v>
      </c>
      <c r="L33" s="22">
        <f t="shared" si="1"/>
        <v>0.64227642276422769</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2.9411764705882353E-2</v>
      </c>
      <c r="E35" s="26">
        <v>8.8235294117647065E-2</v>
      </c>
      <c r="F35" s="25">
        <v>0.17647058823529413</v>
      </c>
      <c r="G35" s="25">
        <v>0.20588235294117646</v>
      </c>
      <c r="H35" s="26">
        <v>0.38235294117647056</v>
      </c>
      <c r="I35" s="27">
        <v>0.11764705882352941</v>
      </c>
      <c r="J35"/>
      <c r="K35" s="61">
        <f t="shared" si="0"/>
        <v>0.11764705882352941</v>
      </c>
      <c r="L35" s="27">
        <f t="shared" si="1"/>
        <v>0.5</v>
      </c>
      <c r="M35"/>
      <c r="N35"/>
      <c r="O35"/>
      <c r="P35"/>
    </row>
    <row r="36" spans="1:16" ht="12" customHeight="1" x14ac:dyDescent="0.2">
      <c r="A36" s="159" t="s">
        <v>114</v>
      </c>
      <c r="B36" s="13" t="s">
        <v>141</v>
      </c>
      <c r="C36" s="14">
        <v>36</v>
      </c>
      <c r="D36" s="15">
        <v>0</v>
      </c>
      <c r="E36" s="16">
        <v>0.25</v>
      </c>
      <c r="F36" s="15">
        <v>0.22222222222222221</v>
      </c>
      <c r="G36" s="15">
        <v>0.30555555555555558</v>
      </c>
      <c r="H36" s="16">
        <v>0.22222222222222221</v>
      </c>
      <c r="I36" s="17">
        <v>0</v>
      </c>
      <c r="J36"/>
      <c r="K36" s="59">
        <f t="shared" ref="K36:K57" si="2">SUM(D36:E36)</f>
        <v>0.25</v>
      </c>
      <c r="L36" s="17">
        <f t="shared" ref="L36:L57" si="3">SUM(D36:G36)</f>
        <v>0.77777777777777779</v>
      </c>
      <c r="M36"/>
      <c r="N36"/>
      <c r="O36"/>
      <c r="P36"/>
    </row>
    <row r="37" spans="1:16" x14ac:dyDescent="0.2">
      <c r="A37" s="160"/>
      <c r="B37" s="18" t="s">
        <v>142</v>
      </c>
      <c r="C37" s="19">
        <v>176</v>
      </c>
      <c r="D37" s="20">
        <v>2.2727272727272728E-2</v>
      </c>
      <c r="E37" s="21">
        <v>7.9545454545454544E-2</v>
      </c>
      <c r="F37" s="20">
        <v>0.26704545454545453</v>
      </c>
      <c r="G37" s="20">
        <v>9.6590909090909088E-2</v>
      </c>
      <c r="H37" s="21">
        <v>0.48863636363636365</v>
      </c>
      <c r="I37" s="22">
        <v>4.5454545454545456E-2</v>
      </c>
      <c r="J37"/>
      <c r="K37" s="60">
        <f t="shared" si="2"/>
        <v>0.10227272727272727</v>
      </c>
      <c r="L37" s="22">
        <f t="shared" si="3"/>
        <v>0.46590909090909083</v>
      </c>
      <c r="M37"/>
      <c r="N37"/>
      <c r="O37"/>
      <c r="P37"/>
    </row>
    <row r="38" spans="1:16" x14ac:dyDescent="0.2">
      <c r="A38" s="161"/>
      <c r="B38" s="18" t="s">
        <v>143</v>
      </c>
      <c r="C38" s="19">
        <v>968</v>
      </c>
      <c r="D38" s="20">
        <v>2.0661157024793389E-3</v>
      </c>
      <c r="E38" s="21">
        <v>0.11570247933884298</v>
      </c>
      <c r="F38" s="20">
        <v>0.23243801652892562</v>
      </c>
      <c r="G38" s="20">
        <v>0.25</v>
      </c>
      <c r="H38" s="21">
        <v>0.39359504132231404</v>
      </c>
      <c r="I38" s="22">
        <v>6.1983471074380167E-3</v>
      </c>
      <c r="J38"/>
      <c r="K38" s="60">
        <f t="shared" si="2"/>
        <v>0.11776859504132231</v>
      </c>
      <c r="L38" s="22">
        <f t="shared" si="3"/>
        <v>0.60020661157024791</v>
      </c>
      <c r="M38"/>
      <c r="N38"/>
      <c r="O38"/>
      <c r="P38"/>
    </row>
    <row r="39" spans="1:16" x14ac:dyDescent="0.2">
      <c r="A39" s="159"/>
      <c r="B39" s="18" t="s">
        <v>144</v>
      </c>
      <c r="C39" s="19">
        <v>522</v>
      </c>
      <c r="D39" s="20">
        <v>0</v>
      </c>
      <c r="E39" s="21">
        <v>0.11877394636015326</v>
      </c>
      <c r="F39" s="20">
        <v>0.27777777777777779</v>
      </c>
      <c r="G39" s="20">
        <v>0.23180076628352492</v>
      </c>
      <c r="H39" s="21">
        <v>0.36015325670498083</v>
      </c>
      <c r="I39" s="22">
        <v>1.1494252873563218E-2</v>
      </c>
      <c r="J39"/>
      <c r="K39" s="60">
        <f t="shared" si="2"/>
        <v>0.11877394636015326</v>
      </c>
      <c r="L39" s="22">
        <f t="shared" si="3"/>
        <v>0.62835249042145591</v>
      </c>
      <c r="M39"/>
      <c r="N39"/>
      <c r="O39"/>
      <c r="P39"/>
    </row>
    <row r="40" spans="1:16" x14ac:dyDescent="0.2">
      <c r="A40" s="160"/>
      <c r="B40" s="18" t="s">
        <v>145</v>
      </c>
      <c r="C40" s="19">
        <v>204</v>
      </c>
      <c r="D40" s="20">
        <v>1.9607843137254902E-2</v>
      </c>
      <c r="E40" s="21">
        <v>0.15686274509803921</v>
      </c>
      <c r="F40" s="20">
        <v>0.31862745098039214</v>
      </c>
      <c r="G40" s="20">
        <v>0.14215686274509803</v>
      </c>
      <c r="H40" s="21">
        <v>0.34803921568627449</v>
      </c>
      <c r="I40" s="22">
        <v>1.4705882352941176E-2</v>
      </c>
      <c r="J40"/>
      <c r="K40" s="60">
        <f t="shared" si="2"/>
        <v>0.1764705882352941</v>
      </c>
      <c r="L40" s="22">
        <f t="shared" si="3"/>
        <v>0.63725490196078427</v>
      </c>
      <c r="M40"/>
      <c r="N40"/>
      <c r="O40"/>
      <c r="P40"/>
    </row>
    <row r="41" spans="1:16" x14ac:dyDescent="0.2">
      <c r="A41" s="160"/>
      <c r="B41" s="18" t="s">
        <v>60</v>
      </c>
      <c r="C41" s="19">
        <v>82</v>
      </c>
      <c r="D41" s="20">
        <v>0</v>
      </c>
      <c r="E41" s="21">
        <v>0.15853658536585366</v>
      </c>
      <c r="F41" s="20">
        <v>0.24390243902439024</v>
      </c>
      <c r="G41" s="20">
        <v>0.17073170731707318</v>
      </c>
      <c r="H41" s="21">
        <v>0.42682926829268292</v>
      </c>
      <c r="I41" s="22">
        <v>0</v>
      </c>
      <c r="J41"/>
      <c r="K41" s="60">
        <f t="shared" si="2"/>
        <v>0.15853658536585366</v>
      </c>
      <c r="L41" s="22">
        <f t="shared" si="3"/>
        <v>0.57317073170731714</v>
      </c>
      <c r="M41"/>
      <c r="N41"/>
      <c r="O41"/>
      <c r="P41"/>
    </row>
    <row r="42" spans="1:16" x14ac:dyDescent="0.2">
      <c r="A42" s="160"/>
      <c r="B42" s="18" t="s">
        <v>61</v>
      </c>
      <c r="C42" s="19">
        <v>387</v>
      </c>
      <c r="D42" s="20">
        <v>1.0335917312661499E-2</v>
      </c>
      <c r="E42" s="21">
        <v>0.16020671834625322</v>
      </c>
      <c r="F42" s="20">
        <v>0.27390180878552972</v>
      </c>
      <c r="G42" s="20">
        <v>0.12661498708010335</v>
      </c>
      <c r="H42" s="21">
        <v>0.37726098191214469</v>
      </c>
      <c r="I42" s="22">
        <v>5.1679586563307491E-2</v>
      </c>
      <c r="J42"/>
      <c r="K42" s="60">
        <f t="shared" si="2"/>
        <v>0.17054263565891473</v>
      </c>
      <c r="L42" s="22">
        <f t="shared" si="3"/>
        <v>0.57105943152454774</v>
      </c>
      <c r="M42"/>
      <c r="N42"/>
      <c r="O42"/>
      <c r="P42"/>
    </row>
    <row r="43" spans="1:16" x14ac:dyDescent="0.2">
      <c r="A43" s="160"/>
      <c r="B43" s="18" t="s">
        <v>146</v>
      </c>
      <c r="C43" s="19">
        <v>521</v>
      </c>
      <c r="D43" s="20">
        <v>1.3435700575815739E-2</v>
      </c>
      <c r="E43" s="21">
        <v>0.18809980806142035</v>
      </c>
      <c r="F43" s="20">
        <v>0.28790786948176583</v>
      </c>
      <c r="G43" s="20">
        <v>0.17274472168905949</v>
      </c>
      <c r="H43" s="21">
        <v>0.28023032629558542</v>
      </c>
      <c r="I43" s="22">
        <v>5.7581573896353169E-2</v>
      </c>
      <c r="J43"/>
      <c r="K43" s="60">
        <f t="shared" si="2"/>
        <v>0.2015355086372361</v>
      </c>
      <c r="L43" s="22">
        <f t="shared" si="3"/>
        <v>0.66218809980806148</v>
      </c>
      <c r="M43"/>
      <c r="N43"/>
      <c r="O43"/>
      <c r="P43"/>
    </row>
    <row r="44" spans="1:16" x14ac:dyDescent="0.2">
      <c r="A44" s="161"/>
      <c r="B44" s="23" t="s">
        <v>59</v>
      </c>
      <c r="C44" s="24">
        <v>16</v>
      </c>
      <c r="D44" s="25">
        <v>6.25E-2</v>
      </c>
      <c r="E44" s="26">
        <v>0</v>
      </c>
      <c r="F44" s="25">
        <v>0.25</v>
      </c>
      <c r="G44" s="25">
        <v>6.25E-2</v>
      </c>
      <c r="H44" s="26">
        <v>0.25</v>
      </c>
      <c r="I44" s="27">
        <v>0.375</v>
      </c>
      <c r="J44"/>
      <c r="K44" s="61">
        <f t="shared" si="2"/>
        <v>6.25E-2</v>
      </c>
      <c r="L44" s="27">
        <f t="shared" si="3"/>
        <v>0.375</v>
      </c>
      <c r="M44"/>
      <c r="N44"/>
      <c r="O44"/>
      <c r="P44"/>
    </row>
    <row r="45" spans="1:16" ht="12" customHeight="1" x14ac:dyDescent="0.2">
      <c r="A45" s="175" t="s">
        <v>115</v>
      </c>
      <c r="B45" s="13" t="s">
        <v>62</v>
      </c>
      <c r="C45" s="14">
        <v>257</v>
      </c>
      <c r="D45" s="15">
        <v>1.556420233463035E-2</v>
      </c>
      <c r="E45" s="16">
        <v>9.727626459143969E-2</v>
      </c>
      <c r="F45" s="15">
        <v>0.32684824902723736</v>
      </c>
      <c r="G45" s="15">
        <v>0.13618677042801555</v>
      </c>
      <c r="H45" s="16">
        <v>0.38910505836575876</v>
      </c>
      <c r="I45" s="17">
        <v>3.5019455252918288E-2</v>
      </c>
      <c r="J45"/>
      <c r="K45" s="59">
        <f t="shared" si="2"/>
        <v>0.11284046692607004</v>
      </c>
      <c r="L45" s="17">
        <f t="shared" si="3"/>
        <v>0.57587548638132291</v>
      </c>
      <c r="M45"/>
      <c r="N45"/>
      <c r="O45"/>
      <c r="P45"/>
    </row>
    <row r="46" spans="1:16" x14ac:dyDescent="0.2">
      <c r="A46" s="176"/>
      <c r="B46" s="18" t="s">
        <v>63</v>
      </c>
      <c r="C46" s="19">
        <v>826</v>
      </c>
      <c r="D46" s="20">
        <v>4.8426150121065378E-3</v>
      </c>
      <c r="E46" s="21">
        <v>0.1368038740920097</v>
      </c>
      <c r="F46" s="20">
        <v>0.25302663438256656</v>
      </c>
      <c r="G46" s="20">
        <v>0.23728813559322035</v>
      </c>
      <c r="H46" s="21">
        <v>0.3559322033898305</v>
      </c>
      <c r="I46" s="22">
        <v>1.2106537530266344E-2</v>
      </c>
      <c r="J46"/>
      <c r="K46" s="60">
        <f t="shared" si="2"/>
        <v>0.14164648910411623</v>
      </c>
      <c r="L46" s="22">
        <f t="shared" si="3"/>
        <v>0.63196125907990319</v>
      </c>
      <c r="M46"/>
      <c r="N46"/>
      <c r="O46"/>
      <c r="P46"/>
    </row>
    <row r="47" spans="1:16" x14ac:dyDescent="0.2">
      <c r="A47" s="177"/>
      <c r="B47" s="18" t="s">
        <v>64</v>
      </c>
      <c r="C47" s="19">
        <v>599</v>
      </c>
      <c r="D47" s="20">
        <v>3.3388981636060101E-3</v>
      </c>
      <c r="E47" s="21">
        <v>0.13355592654424039</v>
      </c>
      <c r="F47" s="20">
        <v>0.24040066777963273</v>
      </c>
      <c r="G47" s="20">
        <v>0.24707846410684475</v>
      </c>
      <c r="H47" s="21">
        <v>0.36894824707846413</v>
      </c>
      <c r="I47" s="22">
        <v>6.6777963272120202E-3</v>
      </c>
      <c r="J47"/>
      <c r="K47" s="60">
        <f t="shared" si="2"/>
        <v>0.13689482470784639</v>
      </c>
      <c r="L47" s="22">
        <f t="shared" si="3"/>
        <v>0.62437395659432382</v>
      </c>
      <c r="M47"/>
      <c r="N47"/>
      <c r="O47"/>
      <c r="P47"/>
    </row>
    <row r="48" spans="1:16" x14ac:dyDescent="0.2">
      <c r="A48" s="175"/>
      <c r="B48" s="18" t="s">
        <v>65</v>
      </c>
      <c r="C48" s="19">
        <v>296</v>
      </c>
      <c r="D48" s="20">
        <v>0</v>
      </c>
      <c r="E48" s="21">
        <v>8.1081081081081086E-2</v>
      </c>
      <c r="F48" s="20">
        <v>0.24662162162162163</v>
      </c>
      <c r="G48" s="20">
        <v>0.17229729729729729</v>
      </c>
      <c r="H48" s="21">
        <v>0.5</v>
      </c>
      <c r="I48" s="22">
        <v>0</v>
      </c>
      <c r="J48"/>
      <c r="K48" s="60">
        <f t="shared" si="2"/>
        <v>8.1081081081081086E-2</v>
      </c>
      <c r="L48" s="22">
        <f t="shared" si="3"/>
        <v>0.5</v>
      </c>
      <c r="M48"/>
      <c r="N48"/>
      <c r="O48"/>
      <c r="P48"/>
    </row>
    <row r="49" spans="1:16" x14ac:dyDescent="0.2">
      <c r="A49" s="177"/>
      <c r="B49" s="23" t="s">
        <v>59</v>
      </c>
      <c r="C49" s="24">
        <v>10</v>
      </c>
      <c r="D49" s="25">
        <v>0</v>
      </c>
      <c r="E49" s="26">
        <v>0</v>
      </c>
      <c r="F49" s="25">
        <v>0</v>
      </c>
      <c r="G49" s="25">
        <v>0.4</v>
      </c>
      <c r="H49" s="26">
        <v>0.6</v>
      </c>
      <c r="I49" s="27">
        <v>0</v>
      </c>
      <c r="J49"/>
      <c r="K49" s="61">
        <f t="shared" si="2"/>
        <v>0</v>
      </c>
      <c r="L49" s="27">
        <f t="shared" si="3"/>
        <v>0.4</v>
      </c>
      <c r="M49"/>
      <c r="N49"/>
      <c r="O49"/>
      <c r="P49"/>
    </row>
    <row r="50" spans="1:16" ht="12" customHeight="1" x14ac:dyDescent="0.2">
      <c r="A50" s="159" t="s">
        <v>116</v>
      </c>
      <c r="B50" s="13" t="s">
        <v>66</v>
      </c>
      <c r="C50" s="14">
        <v>1431</v>
      </c>
      <c r="D50" s="15">
        <v>9.7833682739343116E-3</v>
      </c>
      <c r="E50" s="16">
        <v>0.15723270440251572</v>
      </c>
      <c r="F50" s="15">
        <v>0.26694619147449339</v>
      </c>
      <c r="G50" s="15">
        <v>0.19357092941998602</v>
      </c>
      <c r="H50" s="16">
        <v>0.3466107617051013</v>
      </c>
      <c r="I50" s="17">
        <v>2.5856044723969251E-2</v>
      </c>
      <c r="J50"/>
      <c r="K50" s="59">
        <f t="shared" si="2"/>
        <v>0.16701607267645002</v>
      </c>
      <c r="L50" s="17">
        <f t="shared" si="3"/>
        <v>0.6275331935709294</v>
      </c>
      <c r="M50"/>
      <c r="N50"/>
      <c r="O50"/>
      <c r="P50"/>
    </row>
    <row r="51" spans="1:16" x14ac:dyDescent="0.2">
      <c r="A51" s="160"/>
      <c r="B51" s="18" t="s">
        <v>67</v>
      </c>
      <c r="C51" s="19">
        <v>397</v>
      </c>
      <c r="D51" s="20">
        <v>5.0377833753148613E-3</v>
      </c>
      <c r="E51" s="21">
        <v>0.10831234256926953</v>
      </c>
      <c r="F51" s="20">
        <v>0.23929471032745592</v>
      </c>
      <c r="G51" s="20">
        <v>0.25944584382871538</v>
      </c>
      <c r="H51" s="21">
        <v>0.37279596977329976</v>
      </c>
      <c r="I51" s="22">
        <v>1.5113350125944584E-2</v>
      </c>
      <c r="J51"/>
      <c r="K51" s="60">
        <f t="shared" si="2"/>
        <v>0.11335012594458439</v>
      </c>
      <c r="L51" s="22">
        <f t="shared" si="3"/>
        <v>0.61209068010075574</v>
      </c>
      <c r="M51"/>
      <c r="N51"/>
      <c r="O51"/>
      <c r="P51"/>
    </row>
    <row r="52" spans="1:16" x14ac:dyDescent="0.2">
      <c r="A52" s="161"/>
      <c r="B52" s="18" t="s">
        <v>68</v>
      </c>
      <c r="C52" s="19">
        <v>1069</v>
      </c>
      <c r="D52" s="20">
        <v>4.6772684752104769E-3</v>
      </c>
      <c r="E52" s="21">
        <v>0.12535079513564079</v>
      </c>
      <c r="F52" s="20">
        <v>0.27034611786716556</v>
      </c>
      <c r="G52" s="20">
        <v>0.18054256314312442</v>
      </c>
      <c r="H52" s="21">
        <v>0.38914873713751169</v>
      </c>
      <c r="I52" s="22">
        <v>2.9934518241347054E-2</v>
      </c>
      <c r="J52"/>
      <c r="K52" s="60">
        <f t="shared" si="2"/>
        <v>0.13002806361085126</v>
      </c>
      <c r="L52" s="22">
        <f t="shared" si="3"/>
        <v>0.58091674462114129</v>
      </c>
      <c r="M52"/>
      <c r="N52"/>
      <c r="O52"/>
      <c r="P52"/>
    </row>
    <row r="53" spans="1:16" x14ac:dyDescent="0.2">
      <c r="A53" s="179"/>
      <c r="B53" s="23" t="s">
        <v>59</v>
      </c>
      <c r="C53" s="24">
        <v>15</v>
      </c>
      <c r="D53" s="25">
        <v>6.6666666666666666E-2</v>
      </c>
      <c r="E53" s="26">
        <v>0</v>
      </c>
      <c r="F53" s="25">
        <v>0.26666666666666666</v>
      </c>
      <c r="G53" s="25">
        <v>6.6666666666666666E-2</v>
      </c>
      <c r="H53" s="26">
        <v>0.33333333333333331</v>
      </c>
      <c r="I53" s="27">
        <v>0.26666666666666666</v>
      </c>
      <c r="J53"/>
      <c r="K53" s="61">
        <f t="shared" si="2"/>
        <v>6.6666666666666666E-2</v>
      </c>
      <c r="L53" s="27">
        <f t="shared" si="3"/>
        <v>0.39999999999999997</v>
      </c>
      <c r="M53"/>
      <c r="N53"/>
      <c r="O53"/>
      <c r="P53"/>
    </row>
    <row r="54" spans="1:16" ht="12" customHeight="1" x14ac:dyDescent="0.2">
      <c r="A54" s="175" t="s">
        <v>117</v>
      </c>
      <c r="B54" s="13" t="s">
        <v>69</v>
      </c>
      <c r="C54" s="14">
        <v>89</v>
      </c>
      <c r="D54" s="15">
        <v>0</v>
      </c>
      <c r="E54" s="16">
        <v>5.6179775280898875E-2</v>
      </c>
      <c r="F54" s="15">
        <v>0.20224719101123595</v>
      </c>
      <c r="G54" s="15">
        <v>0.2696629213483146</v>
      </c>
      <c r="H54" s="16">
        <v>0.47191011235955055</v>
      </c>
      <c r="I54" s="17">
        <v>0</v>
      </c>
      <c r="J54"/>
      <c r="K54" s="59">
        <f t="shared" si="2"/>
        <v>5.6179775280898875E-2</v>
      </c>
      <c r="L54" s="17">
        <f t="shared" si="3"/>
        <v>0.5280898876404494</v>
      </c>
      <c r="M54"/>
      <c r="N54"/>
      <c r="O54"/>
      <c r="P54"/>
    </row>
    <row r="55" spans="1:16" x14ac:dyDescent="0.2">
      <c r="A55" s="176"/>
      <c r="B55" s="18" t="s">
        <v>70</v>
      </c>
      <c r="C55" s="19">
        <v>224</v>
      </c>
      <c r="D55" s="20">
        <v>0</v>
      </c>
      <c r="E55" s="21">
        <v>8.4821428571428575E-2</v>
      </c>
      <c r="F55" s="20">
        <v>0.17410714285714285</v>
      </c>
      <c r="G55" s="20">
        <v>0.20535714285714285</v>
      </c>
      <c r="H55" s="21">
        <v>0.5267857142857143</v>
      </c>
      <c r="I55" s="22">
        <v>8.9285714285714281E-3</v>
      </c>
      <c r="J55"/>
      <c r="K55" s="60">
        <f t="shared" si="2"/>
        <v>8.4821428571428575E-2</v>
      </c>
      <c r="L55" s="22">
        <f t="shared" si="3"/>
        <v>0.46428571428571425</v>
      </c>
      <c r="M55"/>
      <c r="N55"/>
      <c r="O55"/>
      <c r="P55"/>
    </row>
    <row r="56" spans="1:16" x14ac:dyDescent="0.2">
      <c r="A56" s="177"/>
      <c r="B56" s="18" t="s">
        <v>71</v>
      </c>
      <c r="C56" s="19">
        <v>1140</v>
      </c>
      <c r="D56" s="20">
        <v>6.1403508771929825E-3</v>
      </c>
      <c r="E56" s="21">
        <v>0.13421052631578947</v>
      </c>
      <c r="F56" s="20">
        <v>0.28421052631578947</v>
      </c>
      <c r="G56" s="20">
        <v>0.19473684210526315</v>
      </c>
      <c r="H56" s="21">
        <v>0.34912280701754383</v>
      </c>
      <c r="I56" s="22">
        <v>3.1578947368421054E-2</v>
      </c>
      <c r="J56"/>
      <c r="K56" s="60">
        <f t="shared" si="2"/>
        <v>0.14035087719298245</v>
      </c>
      <c r="L56" s="22">
        <f t="shared" si="3"/>
        <v>0.61929824561403501</v>
      </c>
      <c r="M56"/>
      <c r="N56"/>
      <c r="O56"/>
      <c r="P56"/>
    </row>
    <row r="57" spans="1:16" ht="12.5" thickBot="1" x14ac:dyDescent="0.25">
      <c r="A57" s="178"/>
      <c r="B57" s="33" t="s">
        <v>59</v>
      </c>
      <c r="C57" s="34">
        <v>13</v>
      </c>
      <c r="D57" s="35">
        <v>0</v>
      </c>
      <c r="E57" s="36">
        <v>0</v>
      </c>
      <c r="F57" s="35">
        <v>0.23076923076923078</v>
      </c>
      <c r="G57" s="35">
        <v>0.30769230769230771</v>
      </c>
      <c r="H57" s="36">
        <v>0.46153846153846156</v>
      </c>
      <c r="I57" s="37">
        <v>0</v>
      </c>
      <c r="J57"/>
      <c r="K57" s="63">
        <f t="shared" si="2"/>
        <v>0</v>
      </c>
      <c r="L57" s="37">
        <f t="shared" si="3"/>
        <v>0.53846153846153855</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W61"/>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450</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219</v>
      </c>
      <c r="D3" s="41">
        <v>1</v>
      </c>
      <c r="E3" s="46">
        <v>2</v>
      </c>
      <c r="F3" s="46">
        <v>3</v>
      </c>
      <c r="G3" s="46">
        <v>4</v>
      </c>
      <c r="H3" s="46">
        <v>5</v>
      </c>
      <c r="I3" s="206" t="s">
        <v>220</v>
      </c>
      <c r="J3" s="47"/>
      <c r="K3" s="48" t="s">
        <v>221</v>
      </c>
      <c r="L3" s="49" t="s">
        <v>222</v>
      </c>
    </row>
    <row r="4" spans="1:16" s="5" customFormat="1" ht="84.5" thickBot="1" x14ac:dyDescent="0.25">
      <c r="A4" s="169"/>
      <c r="B4" s="170"/>
      <c r="C4" s="172"/>
      <c r="D4" s="50" t="s">
        <v>159</v>
      </c>
      <c r="E4" s="51" t="s">
        <v>223</v>
      </c>
      <c r="F4" s="51" t="s">
        <v>158</v>
      </c>
      <c r="G4" s="51" t="s">
        <v>157</v>
      </c>
      <c r="H4" s="51" t="s">
        <v>156</v>
      </c>
      <c r="I4" s="207"/>
      <c r="J4" s="47"/>
      <c r="K4" s="54" t="s">
        <v>202</v>
      </c>
      <c r="L4" s="55" t="s">
        <v>203</v>
      </c>
    </row>
    <row r="5" spans="1:16" ht="12.5" thickBot="1" x14ac:dyDescent="0.25">
      <c r="A5" s="162" t="s">
        <v>107</v>
      </c>
      <c r="B5" s="163"/>
      <c r="C5" s="9">
        <v>2912</v>
      </c>
      <c r="D5" s="10">
        <v>5.837912087912088E-3</v>
      </c>
      <c r="E5" s="11">
        <v>7.2802197802197807E-2</v>
      </c>
      <c r="F5" s="10">
        <v>0.21497252747252749</v>
      </c>
      <c r="G5" s="10">
        <v>0.16449175824175824</v>
      </c>
      <c r="H5" s="11">
        <v>0.50789835164835162</v>
      </c>
      <c r="I5" s="12">
        <v>3.3997252747252744E-2</v>
      </c>
      <c r="J5"/>
      <c r="K5" s="58">
        <f t="shared" ref="K5:K35" si="0">SUM(D5:E5)</f>
        <v>7.8640109890109888E-2</v>
      </c>
      <c r="L5" s="12">
        <f t="shared" ref="L5:L35" si="1">SUM(D5:G5)</f>
        <v>0.45810439560439564</v>
      </c>
      <c r="M5"/>
      <c r="N5"/>
      <c r="O5"/>
      <c r="P5"/>
    </row>
    <row r="6" spans="1:16" ht="12" customHeight="1" x14ac:dyDescent="0.2">
      <c r="A6" s="159" t="s">
        <v>108</v>
      </c>
      <c r="B6" s="13" t="s">
        <v>52</v>
      </c>
      <c r="C6" s="14">
        <v>704</v>
      </c>
      <c r="D6" s="15">
        <v>2.840909090909091E-3</v>
      </c>
      <c r="E6" s="16">
        <v>5.9659090909090912E-2</v>
      </c>
      <c r="F6" s="15">
        <v>0.20738636363636365</v>
      </c>
      <c r="G6" s="15">
        <v>0.14204545454545456</v>
      </c>
      <c r="H6" s="16">
        <v>0.55113636363636365</v>
      </c>
      <c r="I6" s="17">
        <v>3.6931818181818184E-2</v>
      </c>
      <c r="J6"/>
      <c r="K6" s="59">
        <f t="shared" si="0"/>
        <v>6.25E-2</v>
      </c>
      <c r="L6" s="17">
        <f t="shared" si="1"/>
        <v>0.41193181818181823</v>
      </c>
      <c r="M6"/>
      <c r="N6"/>
      <c r="O6"/>
      <c r="P6"/>
    </row>
    <row r="7" spans="1:16" x14ac:dyDescent="0.2">
      <c r="A7" s="160"/>
      <c r="B7" s="18" t="s">
        <v>53</v>
      </c>
      <c r="C7" s="19">
        <v>628</v>
      </c>
      <c r="D7" s="20">
        <v>3.1847133757961785E-3</v>
      </c>
      <c r="E7" s="21">
        <v>6.3694267515923567E-2</v>
      </c>
      <c r="F7" s="20">
        <v>0.20382165605095542</v>
      </c>
      <c r="G7" s="20">
        <v>0.17834394904458598</v>
      </c>
      <c r="H7" s="21">
        <v>0.53184713375796178</v>
      </c>
      <c r="I7" s="22">
        <v>1.9108280254777069E-2</v>
      </c>
      <c r="J7"/>
      <c r="K7" s="60">
        <f t="shared" si="0"/>
        <v>6.6878980891719744E-2</v>
      </c>
      <c r="L7" s="22">
        <f t="shared" si="1"/>
        <v>0.44904458598726116</v>
      </c>
      <c r="M7"/>
      <c r="N7"/>
      <c r="O7"/>
      <c r="P7"/>
    </row>
    <row r="8" spans="1:16" x14ac:dyDescent="0.2">
      <c r="A8" s="160"/>
      <c r="B8" s="18" t="s">
        <v>54</v>
      </c>
      <c r="C8" s="19">
        <v>308</v>
      </c>
      <c r="D8" s="20">
        <v>0</v>
      </c>
      <c r="E8" s="21">
        <v>9.0909090909090912E-2</v>
      </c>
      <c r="F8" s="20">
        <v>0.24025974025974026</v>
      </c>
      <c r="G8" s="20">
        <v>0.17532467532467533</v>
      </c>
      <c r="H8" s="21">
        <v>0.46103896103896103</v>
      </c>
      <c r="I8" s="22">
        <v>3.2467532467532464E-2</v>
      </c>
      <c r="J8"/>
      <c r="K8" s="60">
        <f t="shared" si="0"/>
        <v>9.0909090909090912E-2</v>
      </c>
      <c r="L8" s="22">
        <f t="shared" si="1"/>
        <v>0.50649350649350655</v>
      </c>
      <c r="M8"/>
      <c r="N8"/>
      <c r="O8"/>
      <c r="P8"/>
    </row>
    <row r="9" spans="1:16" x14ac:dyDescent="0.2">
      <c r="A9" s="160"/>
      <c r="B9" s="18" t="s">
        <v>55</v>
      </c>
      <c r="C9" s="19">
        <v>520</v>
      </c>
      <c r="D9" s="20">
        <v>1.5384615384615385E-2</v>
      </c>
      <c r="E9" s="21">
        <v>0.11538461538461539</v>
      </c>
      <c r="F9" s="20">
        <v>0.24230769230769231</v>
      </c>
      <c r="G9" s="20">
        <v>0.1423076923076923</v>
      </c>
      <c r="H9" s="21">
        <v>0.45769230769230768</v>
      </c>
      <c r="I9" s="22">
        <v>2.6923076923076925E-2</v>
      </c>
      <c r="J9"/>
      <c r="K9" s="60">
        <f t="shared" si="0"/>
        <v>0.13076923076923078</v>
      </c>
      <c r="L9" s="22">
        <f t="shared" si="1"/>
        <v>0.51538461538461533</v>
      </c>
      <c r="M9"/>
      <c r="N9"/>
      <c r="O9"/>
      <c r="P9"/>
    </row>
    <row r="10" spans="1:16" x14ac:dyDescent="0.2">
      <c r="A10" s="160"/>
      <c r="B10" s="18" t="s">
        <v>56</v>
      </c>
      <c r="C10" s="19">
        <v>312</v>
      </c>
      <c r="D10" s="20">
        <v>1.282051282051282E-2</v>
      </c>
      <c r="E10" s="21">
        <v>5.7692307692307696E-2</v>
      </c>
      <c r="F10" s="20">
        <v>0.17948717948717949</v>
      </c>
      <c r="G10" s="20">
        <v>0.23717948717948717</v>
      </c>
      <c r="H10" s="21">
        <v>0.47435897435897434</v>
      </c>
      <c r="I10" s="22">
        <v>3.8461538461538464E-2</v>
      </c>
      <c r="J10"/>
      <c r="K10" s="60">
        <f t="shared" si="0"/>
        <v>7.0512820512820512E-2</v>
      </c>
      <c r="L10" s="22">
        <f t="shared" si="1"/>
        <v>0.48717948717948717</v>
      </c>
      <c r="M10"/>
      <c r="N10"/>
      <c r="O10"/>
      <c r="P10"/>
    </row>
    <row r="11" spans="1:16" x14ac:dyDescent="0.2">
      <c r="A11" s="160"/>
      <c r="B11" s="18" t="s">
        <v>57</v>
      </c>
      <c r="C11" s="19">
        <v>336</v>
      </c>
      <c r="D11" s="20">
        <v>0</v>
      </c>
      <c r="E11" s="21">
        <v>4.1666666666666664E-2</v>
      </c>
      <c r="F11" s="20">
        <v>0.23214285714285715</v>
      </c>
      <c r="G11" s="20">
        <v>0.15476190476190477</v>
      </c>
      <c r="H11" s="21">
        <v>0.5178571428571429</v>
      </c>
      <c r="I11" s="22">
        <v>5.3571428571428568E-2</v>
      </c>
      <c r="J11"/>
      <c r="K11" s="60">
        <f t="shared" si="0"/>
        <v>4.1666666666666664E-2</v>
      </c>
      <c r="L11" s="22">
        <f t="shared" si="1"/>
        <v>0.4285714285714286</v>
      </c>
      <c r="M11"/>
      <c r="N11"/>
      <c r="O11"/>
      <c r="P11"/>
    </row>
    <row r="12" spans="1:16" x14ac:dyDescent="0.2">
      <c r="A12" s="160"/>
      <c r="B12" s="18" t="s">
        <v>58</v>
      </c>
      <c r="C12" s="19">
        <v>92</v>
      </c>
      <c r="D12" s="20">
        <v>1.0869565217391304E-2</v>
      </c>
      <c r="E12" s="21">
        <v>9.7826086956521743E-2</v>
      </c>
      <c r="F12" s="20">
        <v>0.16304347826086957</v>
      </c>
      <c r="G12" s="20">
        <v>0.14130434782608695</v>
      </c>
      <c r="H12" s="21">
        <v>0.54347826086956519</v>
      </c>
      <c r="I12" s="22">
        <v>4.3478260869565216E-2</v>
      </c>
      <c r="J12"/>
      <c r="K12" s="60">
        <f t="shared" si="0"/>
        <v>0.10869565217391305</v>
      </c>
      <c r="L12" s="22">
        <f t="shared" si="1"/>
        <v>0.41304347826086951</v>
      </c>
      <c r="M12"/>
      <c r="N12"/>
      <c r="O12"/>
      <c r="P12"/>
    </row>
    <row r="13" spans="1:16" x14ac:dyDescent="0.2">
      <c r="A13" s="161"/>
      <c r="B13" s="23" t="s">
        <v>59</v>
      </c>
      <c r="C13" s="24">
        <v>12</v>
      </c>
      <c r="D13" s="25">
        <v>0</v>
      </c>
      <c r="E13" s="26">
        <v>8.3333333333333329E-2</v>
      </c>
      <c r="F13" s="25">
        <v>0.25</v>
      </c>
      <c r="G13" s="25">
        <v>0</v>
      </c>
      <c r="H13" s="26">
        <v>0.41666666666666669</v>
      </c>
      <c r="I13" s="27">
        <v>0.25</v>
      </c>
      <c r="J13"/>
      <c r="K13" s="61">
        <f t="shared" si="0"/>
        <v>8.3333333333333329E-2</v>
      </c>
      <c r="L13" s="27">
        <f t="shared" si="1"/>
        <v>0.33333333333333331</v>
      </c>
      <c r="M13"/>
      <c r="N13"/>
      <c r="O13"/>
      <c r="P13"/>
    </row>
    <row r="14" spans="1:16" x14ac:dyDescent="0.2">
      <c r="A14" s="159" t="s">
        <v>109</v>
      </c>
      <c r="B14" s="13" t="s">
        <v>110</v>
      </c>
      <c r="C14" s="19">
        <v>1303</v>
      </c>
      <c r="D14" s="20">
        <v>5.3722179585571758E-3</v>
      </c>
      <c r="E14" s="21">
        <v>6.2931696085955488E-2</v>
      </c>
      <c r="F14" s="20">
        <v>0.22793553338449732</v>
      </c>
      <c r="G14" s="20">
        <v>0.18265541059094398</v>
      </c>
      <c r="H14" s="21">
        <v>0.48810437452033767</v>
      </c>
      <c r="I14" s="22">
        <v>3.3000767459708362E-2</v>
      </c>
      <c r="J14"/>
      <c r="K14" s="60">
        <f t="shared" si="0"/>
        <v>6.8303914044512665E-2</v>
      </c>
      <c r="L14" s="22">
        <f t="shared" si="1"/>
        <v>0.47889485801995396</v>
      </c>
      <c r="M14"/>
      <c r="N14"/>
      <c r="O14"/>
      <c r="P14"/>
    </row>
    <row r="15" spans="1:16" x14ac:dyDescent="0.2">
      <c r="A15" s="160"/>
      <c r="B15" s="18" t="s">
        <v>111</v>
      </c>
      <c r="C15" s="19">
        <v>1575</v>
      </c>
      <c r="D15" s="20">
        <v>6.3492063492063492E-3</v>
      </c>
      <c r="E15" s="21">
        <v>0.08</v>
      </c>
      <c r="F15" s="20">
        <v>0.20317460317460317</v>
      </c>
      <c r="G15" s="20">
        <v>0.15174603174603174</v>
      </c>
      <c r="H15" s="21">
        <v>0.52634920634920634</v>
      </c>
      <c r="I15" s="22">
        <v>3.2380952380952378E-2</v>
      </c>
      <c r="J15"/>
      <c r="K15" s="60">
        <f t="shared" si="0"/>
        <v>8.6349206349206356E-2</v>
      </c>
      <c r="L15" s="22">
        <f t="shared" si="1"/>
        <v>0.44126984126984126</v>
      </c>
      <c r="M15"/>
      <c r="N15"/>
      <c r="O15"/>
      <c r="P15"/>
    </row>
    <row r="16" spans="1:16" x14ac:dyDescent="0.2">
      <c r="A16" s="161"/>
      <c r="B16" s="23" t="s">
        <v>40</v>
      </c>
      <c r="C16" s="24">
        <v>34</v>
      </c>
      <c r="D16" s="25">
        <v>0</v>
      </c>
      <c r="E16" s="26">
        <v>0.11764705882352941</v>
      </c>
      <c r="F16" s="25">
        <v>0.26470588235294118</v>
      </c>
      <c r="G16" s="25">
        <v>5.8823529411764705E-2</v>
      </c>
      <c r="H16" s="26">
        <v>0.41176470588235292</v>
      </c>
      <c r="I16" s="27">
        <v>0.14705882352941177</v>
      </c>
      <c r="J16"/>
      <c r="K16" s="61">
        <f t="shared" si="0"/>
        <v>0.11764705882352941</v>
      </c>
      <c r="L16" s="27">
        <f t="shared" si="1"/>
        <v>0.44117647058823528</v>
      </c>
      <c r="M16"/>
      <c r="N16"/>
      <c r="O16"/>
      <c r="P16"/>
    </row>
    <row r="17" spans="1:16" ht="12" customHeight="1" x14ac:dyDescent="0.2">
      <c r="A17" s="159" t="s">
        <v>112</v>
      </c>
      <c r="B17" s="28" t="s">
        <v>39</v>
      </c>
      <c r="C17" s="29">
        <v>506</v>
      </c>
      <c r="D17" s="30">
        <v>0</v>
      </c>
      <c r="E17" s="31">
        <v>3.7549407114624504E-2</v>
      </c>
      <c r="F17" s="30">
        <v>0.11067193675889328</v>
      </c>
      <c r="G17" s="30">
        <v>0.18379446640316205</v>
      </c>
      <c r="H17" s="31">
        <v>0.66007905138339917</v>
      </c>
      <c r="I17" s="32">
        <v>7.9051383399209481E-3</v>
      </c>
      <c r="J17"/>
      <c r="K17" s="62">
        <f t="shared" si="0"/>
        <v>3.7549407114624504E-2</v>
      </c>
      <c r="L17" s="32">
        <f t="shared" si="1"/>
        <v>0.33201581027667981</v>
      </c>
      <c r="M17"/>
      <c r="N17"/>
      <c r="O17"/>
      <c r="P17"/>
    </row>
    <row r="18" spans="1:16" x14ac:dyDescent="0.2">
      <c r="A18" s="161"/>
      <c r="B18" s="18" t="s">
        <v>129</v>
      </c>
      <c r="C18" s="19">
        <v>753</v>
      </c>
      <c r="D18" s="20">
        <v>0</v>
      </c>
      <c r="E18" s="21">
        <v>4.9136786188579015E-2</v>
      </c>
      <c r="F18" s="20">
        <v>0.20451527224435592</v>
      </c>
      <c r="G18" s="20">
        <v>0.15537848605577689</v>
      </c>
      <c r="H18" s="21">
        <v>0.58432934926958835</v>
      </c>
      <c r="I18" s="22">
        <v>6.6401062416998674E-3</v>
      </c>
      <c r="J18"/>
      <c r="K18" s="60">
        <f t="shared" si="0"/>
        <v>4.9136786188579015E-2</v>
      </c>
      <c r="L18" s="22">
        <f t="shared" si="1"/>
        <v>0.40903054448871179</v>
      </c>
      <c r="M18"/>
      <c r="N18"/>
      <c r="O18"/>
      <c r="P18"/>
    </row>
    <row r="19" spans="1:16" x14ac:dyDescent="0.2">
      <c r="A19" s="159"/>
      <c r="B19" s="18" t="s">
        <v>130</v>
      </c>
      <c r="C19" s="19">
        <v>807</v>
      </c>
      <c r="D19" s="20">
        <v>2.4783147459727386E-3</v>
      </c>
      <c r="E19" s="21">
        <v>6.0718711276332091E-2</v>
      </c>
      <c r="F19" s="20">
        <v>0.24039653035935563</v>
      </c>
      <c r="G19" s="20">
        <v>0.16604708798017348</v>
      </c>
      <c r="H19" s="21">
        <v>0.49814126394052044</v>
      </c>
      <c r="I19" s="22">
        <v>3.2218091697645598E-2</v>
      </c>
      <c r="J19"/>
      <c r="K19" s="60">
        <f t="shared" si="0"/>
        <v>6.3197026022304828E-2</v>
      </c>
      <c r="L19" s="22">
        <f t="shared" si="1"/>
        <v>0.46964064436183395</v>
      </c>
      <c r="M19"/>
      <c r="N19"/>
      <c r="O19"/>
      <c r="P19"/>
    </row>
    <row r="20" spans="1:16" x14ac:dyDescent="0.2">
      <c r="A20" s="160"/>
      <c r="B20" s="18" t="s">
        <v>131</v>
      </c>
      <c r="C20" s="19">
        <v>594</v>
      </c>
      <c r="D20" s="20">
        <v>6.7340067340067337E-3</v>
      </c>
      <c r="E20" s="21">
        <v>0.132996632996633</v>
      </c>
      <c r="F20" s="20">
        <v>0.28619528619528617</v>
      </c>
      <c r="G20" s="20">
        <v>0.16329966329966331</v>
      </c>
      <c r="H20" s="21">
        <v>0.37037037037037035</v>
      </c>
      <c r="I20" s="22">
        <v>4.0404040404040407E-2</v>
      </c>
      <c r="J20"/>
      <c r="K20" s="60">
        <f t="shared" si="0"/>
        <v>0.13973063973063973</v>
      </c>
      <c r="L20" s="22">
        <f t="shared" si="1"/>
        <v>0.58922558922558921</v>
      </c>
      <c r="M20"/>
      <c r="N20"/>
      <c r="O20"/>
      <c r="P20"/>
    </row>
    <row r="21" spans="1:16" x14ac:dyDescent="0.2">
      <c r="A21" s="160"/>
      <c r="B21" s="18" t="s">
        <v>132</v>
      </c>
      <c r="C21" s="19">
        <v>234</v>
      </c>
      <c r="D21" s="20">
        <v>4.7008547008547008E-2</v>
      </c>
      <c r="E21" s="21">
        <v>0.11538461538461539</v>
      </c>
      <c r="F21" s="20">
        <v>0.20085470085470086</v>
      </c>
      <c r="G21" s="20">
        <v>0.15384615384615385</v>
      </c>
      <c r="H21" s="21">
        <v>0.33333333333333331</v>
      </c>
      <c r="I21" s="22">
        <v>0.14957264957264957</v>
      </c>
      <c r="J21"/>
      <c r="K21" s="60">
        <f t="shared" si="0"/>
        <v>0.1623931623931624</v>
      </c>
      <c r="L21" s="22">
        <f t="shared" si="1"/>
        <v>0.51709401709401714</v>
      </c>
      <c r="M21"/>
      <c r="N21"/>
      <c r="O21"/>
      <c r="P21"/>
    </row>
    <row r="22" spans="1:16" x14ac:dyDescent="0.2">
      <c r="A22" s="161"/>
      <c r="B22" s="23" t="s">
        <v>59</v>
      </c>
      <c r="C22" s="24">
        <v>18</v>
      </c>
      <c r="D22" s="25">
        <v>0</v>
      </c>
      <c r="E22" s="26">
        <v>5.5555555555555552E-2</v>
      </c>
      <c r="F22" s="25">
        <v>0.27777777777777779</v>
      </c>
      <c r="G22" s="25">
        <v>0.1111111111111111</v>
      </c>
      <c r="H22" s="26">
        <v>0.27777777777777779</v>
      </c>
      <c r="I22" s="27">
        <v>0.27777777777777779</v>
      </c>
      <c r="J22"/>
      <c r="K22" s="61">
        <f t="shared" si="0"/>
        <v>5.5555555555555552E-2</v>
      </c>
      <c r="L22" s="27">
        <f t="shared" si="1"/>
        <v>0.44444444444444448</v>
      </c>
      <c r="M22"/>
      <c r="N22"/>
      <c r="O22"/>
      <c r="P22"/>
    </row>
    <row r="23" spans="1:16" ht="12" customHeight="1" x14ac:dyDescent="0.2">
      <c r="A23" s="159" t="s">
        <v>113</v>
      </c>
      <c r="B23" s="28" t="s">
        <v>41</v>
      </c>
      <c r="C23" s="14">
        <v>204</v>
      </c>
      <c r="D23" s="15">
        <v>0</v>
      </c>
      <c r="E23" s="16">
        <v>2.9411764705882353E-2</v>
      </c>
      <c r="F23" s="15">
        <v>0.13235294117647059</v>
      </c>
      <c r="G23" s="15">
        <v>0.20588235294117646</v>
      </c>
      <c r="H23" s="16">
        <v>0.62254901960784315</v>
      </c>
      <c r="I23" s="17">
        <v>9.8039215686274508E-3</v>
      </c>
      <c r="J23"/>
      <c r="K23" s="59">
        <f t="shared" si="0"/>
        <v>2.9411764705882353E-2</v>
      </c>
      <c r="L23" s="17">
        <f t="shared" si="1"/>
        <v>0.36764705882352944</v>
      </c>
      <c r="M23"/>
      <c r="N23"/>
      <c r="O23"/>
      <c r="P23"/>
    </row>
    <row r="24" spans="1:16" x14ac:dyDescent="0.2">
      <c r="A24" s="160"/>
      <c r="B24" s="18" t="s">
        <v>133</v>
      </c>
      <c r="C24" s="19">
        <v>309</v>
      </c>
      <c r="D24" s="20">
        <v>0</v>
      </c>
      <c r="E24" s="21">
        <v>4.2071197411003236E-2</v>
      </c>
      <c r="F24" s="20">
        <v>0.23300970873786409</v>
      </c>
      <c r="G24" s="20">
        <v>0.17799352750809061</v>
      </c>
      <c r="H24" s="21">
        <v>0.54692556634304212</v>
      </c>
      <c r="I24" s="22">
        <v>0</v>
      </c>
      <c r="J24"/>
      <c r="K24" s="60">
        <f t="shared" si="0"/>
        <v>4.2071197411003236E-2</v>
      </c>
      <c r="L24" s="22">
        <f t="shared" si="1"/>
        <v>0.45307443365695793</v>
      </c>
      <c r="M24"/>
      <c r="N24"/>
      <c r="O24"/>
      <c r="P24"/>
    </row>
    <row r="25" spans="1:16" x14ac:dyDescent="0.2">
      <c r="A25" s="161"/>
      <c r="B25" s="18" t="s">
        <v>134</v>
      </c>
      <c r="C25" s="19">
        <v>379</v>
      </c>
      <c r="D25" s="20">
        <v>0</v>
      </c>
      <c r="E25" s="21">
        <v>6.3324538258575203E-2</v>
      </c>
      <c r="F25" s="20">
        <v>0.21899736147757257</v>
      </c>
      <c r="G25" s="20">
        <v>0.16886543535620052</v>
      </c>
      <c r="H25" s="21">
        <v>0.51451187335092352</v>
      </c>
      <c r="I25" s="22">
        <v>3.430079155672823E-2</v>
      </c>
      <c r="J25"/>
      <c r="K25" s="60">
        <f t="shared" si="0"/>
        <v>6.3324538258575203E-2</v>
      </c>
      <c r="L25" s="22">
        <f t="shared" si="1"/>
        <v>0.45118733509234826</v>
      </c>
      <c r="M25"/>
      <c r="N25"/>
      <c r="O25"/>
      <c r="P25"/>
    </row>
    <row r="26" spans="1:16" x14ac:dyDescent="0.2">
      <c r="A26" s="159"/>
      <c r="B26" s="18" t="s">
        <v>135</v>
      </c>
      <c r="C26" s="19">
        <v>298</v>
      </c>
      <c r="D26" s="20">
        <v>6.7114093959731542E-3</v>
      </c>
      <c r="E26" s="21">
        <v>9.3959731543624164E-2</v>
      </c>
      <c r="F26" s="20">
        <v>0.29530201342281881</v>
      </c>
      <c r="G26" s="20">
        <v>0.19798657718120805</v>
      </c>
      <c r="H26" s="21">
        <v>0.36577181208053694</v>
      </c>
      <c r="I26" s="22">
        <v>4.0268456375838924E-2</v>
      </c>
      <c r="J26"/>
      <c r="K26" s="60">
        <f t="shared" si="0"/>
        <v>0.10067114093959732</v>
      </c>
      <c r="L26" s="22">
        <f t="shared" si="1"/>
        <v>0.59395973154362425</v>
      </c>
      <c r="M26"/>
      <c r="N26"/>
      <c r="O26"/>
      <c r="P26"/>
    </row>
    <row r="27" spans="1:16" x14ac:dyDescent="0.2">
      <c r="A27" s="160"/>
      <c r="B27" s="18" t="s">
        <v>136</v>
      </c>
      <c r="C27" s="19">
        <v>111</v>
      </c>
      <c r="D27" s="20">
        <v>4.5045045045045043E-2</v>
      </c>
      <c r="E27" s="21">
        <v>9.90990990990991E-2</v>
      </c>
      <c r="F27" s="20">
        <v>0.22522522522522523</v>
      </c>
      <c r="G27" s="20">
        <v>0.16216216216216217</v>
      </c>
      <c r="H27" s="21">
        <v>0.32432432432432434</v>
      </c>
      <c r="I27" s="22">
        <v>0.14414414414414414</v>
      </c>
      <c r="J27"/>
      <c r="K27" s="60">
        <f t="shared" si="0"/>
        <v>0.14414414414414414</v>
      </c>
      <c r="L27" s="22">
        <f t="shared" si="1"/>
        <v>0.53153153153153154</v>
      </c>
      <c r="M27"/>
      <c r="N27"/>
      <c r="O27"/>
      <c r="P27"/>
    </row>
    <row r="28" spans="1:16" x14ac:dyDescent="0.2">
      <c r="A28" s="160"/>
      <c r="B28" s="18" t="s">
        <v>42</v>
      </c>
      <c r="C28" s="19">
        <v>2</v>
      </c>
      <c r="D28" s="20">
        <v>0</v>
      </c>
      <c r="E28" s="21">
        <v>0</v>
      </c>
      <c r="F28" s="20">
        <v>1</v>
      </c>
      <c r="G28" s="20">
        <v>0</v>
      </c>
      <c r="H28" s="21">
        <v>0</v>
      </c>
      <c r="I28" s="22">
        <v>0</v>
      </c>
      <c r="J28"/>
      <c r="K28" s="60">
        <f t="shared" si="0"/>
        <v>0</v>
      </c>
      <c r="L28" s="22">
        <f t="shared" si="1"/>
        <v>1</v>
      </c>
      <c r="M28"/>
      <c r="N28"/>
      <c r="O28"/>
      <c r="P28"/>
    </row>
    <row r="29" spans="1:16" x14ac:dyDescent="0.2">
      <c r="A29" s="160"/>
      <c r="B29" s="18" t="s">
        <v>43</v>
      </c>
      <c r="C29" s="19">
        <v>295</v>
      </c>
      <c r="D29" s="20">
        <v>0</v>
      </c>
      <c r="E29" s="21">
        <v>4.4067796610169491E-2</v>
      </c>
      <c r="F29" s="20">
        <v>9.8305084745762716E-2</v>
      </c>
      <c r="G29" s="20">
        <v>0.16610169491525423</v>
      </c>
      <c r="H29" s="21">
        <v>0.68474576271186438</v>
      </c>
      <c r="I29" s="22">
        <v>6.7796610169491523E-3</v>
      </c>
      <c r="J29"/>
      <c r="K29" s="60">
        <f t="shared" si="0"/>
        <v>4.4067796610169491E-2</v>
      </c>
      <c r="L29" s="22">
        <f t="shared" si="1"/>
        <v>0.30847457627118646</v>
      </c>
      <c r="M29"/>
      <c r="N29"/>
      <c r="O29"/>
      <c r="P29"/>
    </row>
    <row r="30" spans="1:16" x14ac:dyDescent="0.2">
      <c r="A30" s="160"/>
      <c r="B30" s="18" t="s">
        <v>137</v>
      </c>
      <c r="C30" s="19">
        <v>438</v>
      </c>
      <c r="D30" s="20">
        <v>0</v>
      </c>
      <c r="E30" s="21">
        <v>5.4794520547945202E-2</v>
      </c>
      <c r="F30" s="20">
        <v>0.17808219178082191</v>
      </c>
      <c r="G30" s="20">
        <v>0.14155251141552511</v>
      </c>
      <c r="H30" s="21">
        <v>0.61415525114155256</v>
      </c>
      <c r="I30" s="22">
        <v>1.1415525114155251E-2</v>
      </c>
      <c r="J30"/>
      <c r="K30" s="60">
        <f t="shared" si="0"/>
        <v>5.4794520547945202E-2</v>
      </c>
      <c r="L30" s="22">
        <f t="shared" si="1"/>
        <v>0.37442922374429222</v>
      </c>
      <c r="M30"/>
      <c r="N30"/>
      <c r="O30"/>
      <c r="P30"/>
    </row>
    <row r="31" spans="1:16" x14ac:dyDescent="0.2">
      <c r="A31" s="160"/>
      <c r="B31" s="18" t="s">
        <v>138</v>
      </c>
      <c r="C31" s="19">
        <v>425</v>
      </c>
      <c r="D31" s="20">
        <v>4.7058823529411761E-3</v>
      </c>
      <c r="E31" s="21">
        <v>5.647058823529412E-2</v>
      </c>
      <c r="F31" s="20">
        <v>0.25647058823529412</v>
      </c>
      <c r="G31" s="20">
        <v>0.16470588235294117</v>
      </c>
      <c r="H31" s="21">
        <v>0.48705882352941177</v>
      </c>
      <c r="I31" s="22">
        <v>3.0588235294117649E-2</v>
      </c>
      <c r="J31"/>
      <c r="K31" s="60">
        <f t="shared" si="0"/>
        <v>6.1176470588235297E-2</v>
      </c>
      <c r="L31" s="22">
        <f t="shared" si="1"/>
        <v>0.48235294117647054</v>
      </c>
      <c r="M31"/>
      <c r="N31"/>
      <c r="O31"/>
      <c r="P31"/>
    </row>
    <row r="32" spans="1:16" x14ac:dyDescent="0.2">
      <c r="A32" s="160"/>
      <c r="B32" s="18" t="s">
        <v>139</v>
      </c>
      <c r="C32" s="19">
        <v>292</v>
      </c>
      <c r="D32" s="20">
        <v>6.8493150684931503E-3</v>
      </c>
      <c r="E32" s="21">
        <v>0.1678082191780822</v>
      </c>
      <c r="F32" s="20">
        <v>0.28082191780821919</v>
      </c>
      <c r="G32" s="20">
        <v>0.13013698630136986</v>
      </c>
      <c r="H32" s="21">
        <v>0.37328767123287671</v>
      </c>
      <c r="I32" s="22">
        <v>4.1095890410958902E-2</v>
      </c>
      <c r="J32"/>
      <c r="K32" s="60">
        <f t="shared" si="0"/>
        <v>0.17465753424657535</v>
      </c>
      <c r="L32" s="22">
        <f t="shared" si="1"/>
        <v>0.58561643835616439</v>
      </c>
      <c r="M32"/>
      <c r="N32"/>
      <c r="O32"/>
      <c r="P32"/>
    </row>
    <row r="33" spans="1:16" x14ac:dyDescent="0.2">
      <c r="A33" s="160"/>
      <c r="B33" s="18" t="s">
        <v>140</v>
      </c>
      <c r="C33" s="19">
        <v>123</v>
      </c>
      <c r="D33" s="20">
        <v>4.878048780487805E-2</v>
      </c>
      <c r="E33" s="21">
        <v>0.13008130081300814</v>
      </c>
      <c r="F33" s="20">
        <v>0.17886178861788618</v>
      </c>
      <c r="G33" s="20">
        <v>0.14634146341463414</v>
      </c>
      <c r="H33" s="21">
        <v>0.34146341463414637</v>
      </c>
      <c r="I33" s="22">
        <v>0.15447154471544716</v>
      </c>
      <c r="J33"/>
      <c r="K33" s="60">
        <f t="shared" si="0"/>
        <v>0.17886178861788621</v>
      </c>
      <c r="L33" s="22">
        <f t="shared" si="1"/>
        <v>0.50406504065040658</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0</v>
      </c>
      <c r="E35" s="26">
        <v>0.11764705882352941</v>
      </c>
      <c r="F35" s="25">
        <v>0.26470588235294118</v>
      </c>
      <c r="G35" s="25">
        <v>5.8823529411764705E-2</v>
      </c>
      <c r="H35" s="26">
        <v>0.41176470588235292</v>
      </c>
      <c r="I35" s="27">
        <v>0.14705882352941177</v>
      </c>
      <c r="J35"/>
      <c r="K35" s="61">
        <f t="shared" si="0"/>
        <v>0.11764705882352941</v>
      </c>
      <c r="L35" s="27">
        <f t="shared" si="1"/>
        <v>0.44117647058823528</v>
      </c>
      <c r="M35"/>
      <c r="N35"/>
      <c r="O35"/>
      <c r="P35"/>
    </row>
    <row r="36" spans="1:16" ht="12" customHeight="1" x14ac:dyDescent="0.2">
      <c r="A36" s="159" t="s">
        <v>114</v>
      </c>
      <c r="B36" s="13" t="s">
        <v>141</v>
      </c>
      <c r="C36" s="14">
        <v>36</v>
      </c>
      <c r="D36" s="15">
        <v>5.5555555555555552E-2</v>
      </c>
      <c r="E36" s="16">
        <v>8.3333333333333329E-2</v>
      </c>
      <c r="F36" s="15">
        <v>0.33333333333333331</v>
      </c>
      <c r="G36" s="15">
        <v>0.22222222222222221</v>
      </c>
      <c r="H36" s="16">
        <v>0.30555555555555558</v>
      </c>
      <c r="I36" s="17">
        <v>0</v>
      </c>
      <c r="J36"/>
      <c r="K36" s="59">
        <f t="shared" ref="K36:K57" si="2">SUM(D36:E36)</f>
        <v>0.1388888888888889</v>
      </c>
      <c r="L36" s="17">
        <f t="shared" ref="L36:L57" si="3">SUM(D36:G36)</f>
        <v>0.69444444444444442</v>
      </c>
      <c r="M36"/>
      <c r="N36"/>
      <c r="O36"/>
      <c r="P36"/>
    </row>
    <row r="37" spans="1:16" x14ac:dyDescent="0.2">
      <c r="A37" s="160"/>
      <c r="B37" s="18" t="s">
        <v>142</v>
      </c>
      <c r="C37" s="19">
        <v>176</v>
      </c>
      <c r="D37" s="20">
        <v>2.2727272727272728E-2</v>
      </c>
      <c r="E37" s="21">
        <v>2.2727272727272728E-2</v>
      </c>
      <c r="F37" s="20">
        <v>0.24431818181818182</v>
      </c>
      <c r="G37" s="20">
        <v>9.0909090909090912E-2</v>
      </c>
      <c r="H37" s="21">
        <v>0.5625</v>
      </c>
      <c r="I37" s="22">
        <v>5.6818181818181816E-2</v>
      </c>
      <c r="J37"/>
      <c r="K37" s="60">
        <f t="shared" si="2"/>
        <v>4.5454545454545456E-2</v>
      </c>
      <c r="L37" s="22">
        <f t="shared" si="3"/>
        <v>0.38068181818181823</v>
      </c>
      <c r="M37"/>
      <c r="N37"/>
      <c r="O37"/>
      <c r="P37"/>
    </row>
    <row r="38" spans="1:16" x14ac:dyDescent="0.2">
      <c r="A38" s="161"/>
      <c r="B38" s="18" t="s">
        <v>143</v>
      </c>
      <c r="C38" s="19">
        <v>968</v>
      </c>
      <c r="D38" s="20">
        <v>0</v>
      </c>
      <c r="E38" s="21">
        <v>3.4090909090909088E-2</v>
      </c>
      <c r="F38" s="20">
        <v>0.19834710743801653</v>
      </c>
      <c r="G38" s="20">
        <v>0.18698347107438015</v>
      </c>
      <c r="H38" s="21">
        <v>0.56818181818181823</v>
      </c>
      <c r="I38" s="22">
        <v>1.2396694214876033E-2</v>
      </c>
      <c r="J38"/>
      <c r="K38" s="60">
        <f t="shared" si="2"/>
        <v>3.4090909090909088E-2</v>
      </c>
      <c r="L38" s="22">
        <f t="shared" si="3"/>
        <v>0.41942148760330578</v>
      </c>
      <c r="M38"/>
      <c r="N38"/>
      <c r="O38"/>
      <c r="P38"/>
    </row>
    <row r="39" spans="1:16" x14ac:dyDescent="0.2">
      <c r="A39" s="159"/>
      <c r="B39" s="18" t="s">
        <v>144</v>
      </c>
      <c r="C39" s="19">
        <v>522</v>
      </c>
      <c r="D39" s="20">
        <v>0</v>
      </c>
      <c r="E39" s="21">
        <v>7.4712643678160925E-2</v>
      </c>
      <c r="F39" s="20">
        <v>0.21455938697318008</v>
      </c>
      <c r="G39" s="20">
        <v>0.15900383141762453</v>
      </c>
      <c r="H39" s="21">
        <v>0.54022988505747127</v>
      </c>
      <c r="I39" s="22">
        <v>1.1494252873563218E-2</v>
      </c>
      <c r="J39"/>
      <c r="K39" s="60">
        <f t="shared" si="2"/>
        <v>7.4712643678160925E-2</v>
      </c>
      <c r="L39" s="22">
        <f t="shared" si="3"/>
        <v>0.44827586206896552</v>
      </c>
      <c r="M39"/>
      <c r="N39"/>
      <c r="O39"/>
      <c r="P39"/>
    </row>
    <row r="40" spans="1:16" x14ac:dyDescent="0.2">
      <c r="A40" s="160"/>
      <c r="B40" s="18" t="s">
        <v>145</v>
      </c>
      <c r="C40" s="19">
        <v>204</v>
      </c>
      <c r="D40" s="20">
        <v>9.8039215686274508E-3</v>
      </c>
      <c r="E40" s="21">
        <v>0.10784313725490197</v>
      </c>
      <c r="F40" s="20">
        <v>0.24509803921568626</v>
      </c>
      <c r="G40" s="20">
        <v>0.14705882352941177</v>
      </c>
      <c r="H40" s="21">
        <v>0.47549019607843135</v>
      </c>
      <c r="I40" s="22">
        <v>1.4705882352941176E-2</v>
      </c>
      <c r="J40"/>
      <c r="K40" s="60">
        <f t="shared" si="2"/>
        <v>0.11764705882352941</v>
      </c>
      <c r="L40" s="22">
        <f t="shared" si="3"/>
        <v>0.50980392156862742</v>
      </c>
      <c r="M40"/>
      <c r="N40"/>
      <c r="O40"/>
      <c r="P40"/>
    </row>
    <row r="41" spans="1:16" x14ac:dyDescent="0.2">
      <c r="A41" s="160"/>
      <c r="B41" s="18" t="s">
        <v>60</v>
      </c>
      <c r="C41" s="19">
        <v>82</v>
      </c>
      <c r="D41" s="20">
        <v>0</v>
      </c>
      <c r="E41" s="21">
        <v>7.3170731707317069E-2</v>
      </c>
      <c r="F41" s="20">
        <v>0.12195121951219512</v>
      </c>
      <c r="G41" s="20">
        <v>0.14634146341463414</v>
      </c>
      <c r="H41" s="21">
        <v>0.65853658536585369</v>
      </c>
      <c r="I41" s="22">
        <v>0</v>
      </c>
      <c r="J41"/>
      <c r="K41" s="60">
        <f t="shared" si="2"/>
        <v>7.3170731707317069E-2</v>
      </c>
      <c r="L41" s="22">
        <f t="shared" si="3"/>
        <v>0.34146341463414631</v>
      </c>
      <c r="M41"/>
      <c r="N41"/>
      <c r="O41"/>
      <c r="P41"/>
    </row>
    <row r="42" spans="1:16" x14ac:dyDescent="0.2">
      <c r="A42" s="160"/>
      <c r="B42" s="18" t="s">
        <v>61</v>
      </c>
      <c r="C42" s="19">
        <v>387</v>
      </c>
      <c r="D42" s="20">
        <v>1.0335917312661499E-2</v>
      </c>
      <c r="E42" s="21">
        <v>8.5271317829457363E-2</v>
      </c>
      <c r="F42" s="20">
        <v>0.18087855297157623</v>
      </c>
      <c r="G42" s="20">
        <v>0.15245478036175711</v>
      </c>
      <c r="H42" s="21">
        <v>0.50645994832041341</v>
      </c>
      <c r="I42" s="22">
        <v>6.4599483204134361E-2</v>
      </c>
      <c r="J42"/>
      <c r="K42" s="60">
        <f t="shared" si="2"/>
        <v>9.5607235142118857E-2</v>
      </c>
      <c r="L42" s="22">
        <f t="shared" si="3"/>
        <v>0.42894056847545214</v>
      </c>
      <c r="M42"/>
      <c r="N42"/>
      <c r="O42"/>
      <c r="P42"/>
    </row>
    <row r="43" spans="1:16" x14ac:dyDescent="0.2">
      <c r="A43" s="160"/>
      <c r="B43" s="18" t="s">
        <v>146</v>
      </c>
      <c r="C43" s="19">
        <v>521</v>
      </c>
      <c r="D43" s="20">
        <v>9.5969289827255271E-3</v>
      </c>
      <c r="E43" s="21">
        <v>0.1362763915547025</v>
      </c>
      <c r="F43" s="20">
        <v>0.25719769673704412</v>
      </c>
      <c r="G43" s="20">
        <v>0.17274472168905949</v>
      </c>
      <c r="H43" s="21">
        <v>0.3550863723608445</v>
      </c>
      <c r="I43" s="22">
        <v>6.9097888675623803E-2</v>
      </c>
      <c r="J43"/>
      <c r="K43" s="60">
        <f t="shared" si="2"/>
        <v>0.14587332053742802</v>
      </c>
      <c r="L43" s="22">
        <f t="shared" si="3"/>
        <v>0.57581573896353166</v>
      </c>
      <c r="M43"/>
      <c r="N43"/>
      <c r="O43"/>
      <c r="P43"/>
    </row>
    <row r="44" spans="1:16" x14ac:dyDescent="0.2">
      <c r="A44" s="161"/>
      <c r="B44" s="23" t="s">
        <v>59</v>
      </c>
      <c r="C44" s="24">
        <v>16</v>
      </c>
      <c r="D44" s="25">
        <v>0</v>
      </c>
      <c r="E44" s="26">
        <v>6.25E-2</v>
      </c>
      <c r="F44" s="25">
        <v>0.1875</v>
      </c>
      <c r="G44" s="25">
        <v>0</v>
      </c>
      <c r="H44" s="26">
        <v>0.3125</v>
      </c>
      <c r="I44" s="27">
        <v>0.4375</v>
      </c>
      <c r="J44"/>
      <c r="K44" s="61">
        <f t="shared" si="2"/>
        <v>6.25E-2</v>
      </c>
      <c r="L44" s="27">
        <f t="shared" si="3"/>
        <v>0.25</v>
      </c>
      <c r="M44"/>
      <c r="N44"/>
      <c r="O44"/>
      <c r="P44"/>
    </row>
    <row r="45" spans="1:16" ht="12" customHeight="1" x14ac:dyDescent="0.2">
      <c r="A45" s="175" t="s">
        <v>115</v>
      </c>
      <c r="B45" s="13" t="s">
        <v>62</v>
      </c>
      <c r="C45" s="14">
        <v>257</v>
      </c>
      <c r="D45" s="15">
        <v>1.556420233463035E-2</v>
      </c>
      <c r="E45" s="16">
        <v>3.8910505836575876E-2</v>
      </c>
      <c r="F45" s="15">
        <v>0.28793774319066145</v>
      </c>
      <c r="G45" s="15">
        <v>0.1245136186770428</v>
      </c>
      <c r="H45" s="16">
        <v>0.49027237354085601</v>
      </c>
      <c r="I45" s="17">
        <v>4.2801556420233464E-2</v>
      </c>
      <c r="J45"/>
      <c r="K45" s="59">
        <f t="shared" si="2"/>
        <v>5.4474708171206226E-2</v>
      </c>
      <c r="L45" s="17">
        <f t="shared" si="3"/>
        <v>0.46692607003891051</v>
      </c>
      <c r="M45"/>
      <c r="N45"/>
      <c r="O45"/>
      <c r="P45"/>
    </row>
    <row r="46" spans="1:16" x14ac:dyDescent="0.2">
      <c r="A46" s="176"/>
      <c r="B46" s="18" t="s">
        <v>63</v>
      </c>
      <c r="C46" s="19">
        <v>826</v>
      </c>
      <c r="D46" s="20">
        <v>4.8426150121065378E-3</v>
      </c>
      <c r="E46" s="21">
        <v>5.3268765133171914E-2</v>
      </c>
      <c r="F46" s="20">
        <v>0.22397094430992737</v>
      </c>
      <c r="G46" s="20">
        <v>0.18765133171912832</v>
      </c>
      <c r="H46" s="21">
        <v>0.5157384987893463</v>
      </c>
      <c r="I46" s="22">
        <v>1.4527845036319613E-2</v>
      </c>
      <c r="J46"/>
      <c r="K46" s="60">
        <f t="shared" si="2"/>
        <v>5.8111380145278453E-2</v>
      </c>
      <c r="L46" s="22">
        <f t="shared" si="3"/>
        <v>0.46973365617433416</v>
      </c>
      <c r="M46"/>
      <c r="N46"/>
      <c r="O46"/>
      <c r="P46"/>
    </row>
    <row r="47" spans="1:16" x14ac:dyDescent="0.2">
      <c r="A47" s="177"/>
      <c r="B47" s="18" t="s">
        <v>64</v>
      </c>
      <c r="C47" s="19">
        <v>599</v>
      </c>
      <c r="D47" s="20">
        <v>0</v>
      </c>
      <c r="E47" s="21">
        <v>4.6744574290484141E-2</v>
      </c>
      <c r="F47" s="20">
        <v>0.19365609348914858</v>
      </c>
      <c r="G47" s="20">
        <v>0.17195325542570952</v>
      </c>
      <c r="H47" s="21">
        <v>0.57429048414023376</v>
      </c>
      <c r="I47" s="22">
        <v>1.335559265442404E-2</v>
      </c>
      <c r="J47"/>
      <c r="K47" s="60">
        <f t="shared" si="2"/>
        <v>4.6744574290484141E-2</v>
      </c>
      <c r="L47" s="22">
        <f t="shared" si="3"/>
        <v>0.41235392320534225</v>
      </c>
      <c r="M47"/>
      <c r="N47"/>
      <c r="O47"/>
      <c r="P47"/>
    </row>
    <row r="48" spans="1:16" x14ac:dyDescent="0.2">
      <c r="A48" s="175"/>
      <c r="B48" s="18" t="s">
        <v>65</v>
      </c>
      <c r="C48" s="19">
        <v>296</v>
      </c>
      <c r="D48" s="20">
        <v>0</v>
      </c>
      <c r="E48" s="21">
        <v>8.4459459459459457E-2</v>
      </c>
      <c r="F48" s="20">
        <v>0.14864864864864866</v>
      </c>
      <c r="G48" s="20">
        <v>0.12162162162162163</v>
      </c>
      <c r="H48" s="21">
        <v>0.64527027027027029</v>
      </c>
      <c r="I48" s="22">
        <v>0</v>
      </c>
      <c r="J48"/>
      <c r="K48" s="60">
        <f t="shared" si="2"/>
        <v>8.4459459459459457E-2</v>
      </c>
      <c r="L48" s="22">
        <f t="shared" si="3"/>
        <v>0.35472972972972971</v>
      </c>
      <c r="M48"/>
      <c r="N48"/>
      <c r="O48"/>
      <c r="P48"/>
    </row>
    <row r="49" spans="1:23" x14ac:dyDescent="0.2">
      <c r="A49" s="177"/>
      <c r="B49" s="23" t="s">
        <v>59</v>
      </c>
      <c r="C49" s="24">
        <v>10</v>
      </c>
      <c r="D49" s="25">
        <v>0</v>
      </c>
      <c r="E49" s="26">
        <v>0</v>
      </c>
      <c r="F49" s="25">
        <v>0</v>
      </c>
      <c r="G49" s="25">
        <v>0.4</v>
      </c>
      <c r="H49" s="26">
        <v>0.6</v>
      </c>
      <c r="I49" s="27">
        <v>0</v>
      </c>
      <c r="J49"/>
      <c r="K49" s="61">
        <f t="shared" si="2"/>
        <v>0</v>
      </c>
      <c r="L49" s="27">
        <f t="shared" si="3"/>
        <v>0.4</v>
      </c>
      <c r="M49"/>
      <c r="N49"/>
      <c r="O49"/>
      <c r="P49"/>
    </row>
    <row r="50" spans="1:23" ht="12" customHeight="1" x14ac:dyDescent="0.2">
      <c r="A50" s="159" t="s">
        <v>116</v>
      </c>
      <c r="B50" s="13" t="s">
        <v>66</v>
      </c>
      <c r="C50" s="14">
        <v>1431</v>
      </c>
      <c r="D50" s="15">
        <v>9.7833682739343116E-3</v>
      </c>
      <c r="E50" s="16">
        <v>8.1761006289308172E-2</v>
      </c>
      <c r="F50" s="15">
        <v>0.22571628232005592</v>
      </c>
      <c r="G50" s="15">
        <v>0.16771488469601678</v>
      </c>
      <c r="H50" s="16">
        <v>0.48218029350104824</v>
      </c>
      <c r="I50" s="17">
        <v>3.2844164919636619E-2</v>
      </c>
      <c r="J50"/>
      <c r="K50" s="59">
        <f t="shared" si="2"/>
        <v>9.1544374563242478E-2</v>
      </c>
      <c r="L50" s="17">
        <f t="shared" si="3"/>
        <v>0.48497554157931522</v>
      </c>
      <c r="M50"/>
      <c r="N50"/>
      <c r="O50"/>
      <c r="P50"/>
    </row>
    <row r="51" spans="1:23" x14ac:dyDescent="0.2">
      <c r="A51" s="160"/>
      <c r="B51" s="18" t="s">
        <v>67</v>
      </c>
      <c r="C51" s="19">
        <v>397</v>
      </c>
      <c r="D51" s="20">
        <v>0</v>
      </c>
      <c r="E51" s="21">
        <v>3.2745591939546598E-2</v>
      </c>
      <c r="F51" s="20">
        <v>0.17380352644836272</v>
      </c>
      <c r="G51" s="20">
        <v>0.17632241813602015</v>
      </c>
      <c r="H51" s="21">
        <v>0.59697732997481112</v>
      </c>
      <c r="I51" s="22">
        <v>2.0151133501259445E-2</v>
      </c>
      <c r="J51"/>
      <c r="K51" s="60">
        <f t="shared" si="2"/>
        <v>3.2745591939546598E-2</v>
      </c>
      <c r="L51" s="22">
        <f t="shared" si="3"/>
        <v>0.38287153652392947</v>
      </c>
      <c r="M51"/>
      <c r="N51"/>
      <c r="O51"/>
      <c r="P51"/>
    </row>
    <row r="52" spans="1:23" x14ac:dyDescent="0.2">
      <c r="A52" s="161"/>
      <c r="B52" s="18" t="s">
        <v>68</v>
      </c>
      <c r="C52" s="19">
        <v>1069</v>
      </c>
      <c r="D52" s="20">
        <v>2.8063610851262861E-3</v>
      </c>
      <c r="E52" s="21">
        <v>7.5771749298409727E-2</v>
      </c>
      <c r="F52" s="20">
        <v>0.21608980355472404</v>
      </c>
      <c r="G52" s="20">
        <v>0.15809167446211411</v>
      </c>
      <c r="H52" s="21">
        <v>0.51075771749298404</v>
      </c>
      <c r="I52" s="22">
        <v>3.6482694106641719E-2</v>
      </c>
      <c r="J52"/>
      <c r="K52" s="60">
        <f t="shared" si="2"/>
        <v>7.8578110383536015E-2</v>
      </c>
      <c r="L52" s="22">
        <f t="shared" si="3"/>
        <v>0.45275958840037422</v>
      </c>
      <c r="M52"/>
      <c r="N52"/>
      <c r="O52"/>
      <c r="P52"/>
    </row>
    <row r="53" spans="1:23" x14ac:dyDescent="0.2">
      <c r="A53" s="179"/>
      <c r="B53" s="23" t="s">
        <v>59</v>
      </c>
      <c r="C53" s="24">
        <v>15</v>
      </c>
      <c r="D53" s="25">
        <v>0</v>
      </c>
      <c r="E53" s="26">
        <v>6.6666666666666666E-2</v>
      </c>
      <c r="F53" s="25">
        <v>0.2</v>
      </c>
      <c r="G53" s="25">
        <v>0</v>
      </c>
      <c r="H53" s="26">
        <v>0.4</v>
      </c>
      <c r="I53" s="27">
        <v>0.33333333333333331</v>
      </c>
      <c r="J53"/>
      <c r="K53" s="61">
        <f t="shared" si="2"/>
        <v>6.6666666666666666E-2</v>
      </c>
      <c r="L53" s="27">
        <f t="shared" si="3"/>
        <v>0.26666666666666666</v>
      </c>
      <c r="M53"/>
      <c r="N53"/>
      <c r="O53"/>
      <c r="P53"/>
    </row>
    <row r="54" spans="1:23" ht="12" customHeight="1" x14ac:dyDescent="0.2">
      <c r="A54" s="175" t="s">
        <v>117</v>
      </c>
      <c r="B54" s="13" t="s">
        <v>69</v>
      </c>
      <c r="C54" s="14">
        <v>89</v>
      </c>
      <c r="D54" s="15">
        <v>0</v>
      </c>
      <c r="E54" s="16">
        <v>2.247191011235955E-2</v>
      </c>
      <c r="F54" s="15">
        <v>0.1797752808988764</v>
      </c>
      <c r="G54" s="15">
        <v>0.1797752808988764</v>
      </c>
      <c r="H54" s="16">
        <v>0.6179775280898876</v>
      </c>
      <c r="I54" s="17">
        <v>0</v>
      </c>
      <c r="J54"/>
      <c r="K54" s="59">
        <f t="shared" si="2"/>
        <v>2.247191011235955E-2</v>
      </c>
      <c r="L54" s="17">
        <f t="shared" si="3"/>
        <v>0.38202247191011235</v>
      </c>
      <c r="M54"/>
      <c r="N54"/>
      <c r="O54"/>
      <c r="P54"/>
    </row>
    <row r="55" spans="1:23" x14ac:dyDescent="0.2">
      <c r="A55" s="176"/>
      <c r="B55" s="18" t="s">
        <v>70</v>
      </c>
      <c r="C55" s="19">
        <v>224</v>
      </c>
      <c r="D55" s="20">
        <v>0</v>
      </c>
      <c r="E55" s="21">
        <v>6.25E-2</v>
      </c>
      <c r="F55" s="20">
        <v>0.17410714285714285</v>
      </c>
      <c r="G55" s="20">
        <v>0.14732142857142858</v>
      </c>
      <c r="H55" s="21">
        <v>0.6071428571428571</v>
      </c>
      <c r="I55" s="22">
        <v>8.9285714285714281E-3</v>
      </c>
      <c r="J55"/>
      <c r="K55" s="60">
        <f t="shared" si="2"/>
        <v>6.25E-2</v>
      </c>
      <c r="L55" s="22">
        <f t="shared" si="3"/>
        <v>0.3839285714285714</v>
      </c>
      <c r="M55"/>
      <c r="N55"/>
      <c r="O55"/>
      <c r="P55"/>
    </row>
    <row r="56" spans="1:23" x14ac:dyDescent="0.2">
      <c r="A56" s="177"/>
      <c r="B56" s="18" t="s">
        <v>71</v>
      </c>
      <c r="C56" s="19">
        <v>1140</v>
      </c>
      <c r="D56" s="20">
        <v>2.631578947368421E-3</v>
      </c>
      <c r="E56" s="21">
        <v>6.8421052631578952E-2</v>
      </c>
      <c r="F56" s="20">
        <v>0.2131578947368421</v>
      </c>
      <c r="G56" s="20">
        <v>0.16315789473684211</v>
      </c>
      <c r="H56" s="21">
        <v>0.51315789473684215</v>
      </c>
      <c r="I56" s="22">
        <v>3.9473684210526314E-2</v>
      </c>
      <c r="J56"/>
      <c r="K56" s="60">
        <f t="shared" si="2"/>
        <v>7.1052631578947367E-2</v>
      </c>
      <c r="L56" s="22">
        <f t="shared" si="3"/>
        <v>0.44736842105263158</v>
      </c>
      <c r="M56"/>
      <c r="N56"/>
      <c r="O56"/>
      <c r="P56"/>
    </row>
    <row r="57" spans="1:23" ht="12.5" thickBot="1" x14ac:dyDescent="0.25">
      <c r="A57" s="178"/>
      <c r="B57" s="33" t="s">
        <v>59</v>
      </c>
      <c r="C57" s="34">
        <v>13</v>
      </c>
      <c r="D57" s="35">
        <v>0</v>
      </c>
      <c r="E57" s="36">
        <v>0</v>
      </c>
      <c r="F57" s="35">
        <v>0.15384615384615385</v>
      </c>
      <c r="G57" s="35">
        <v>0.30769230769230771</v>
      </c>
      <c r="H57" s="36">
        <v>0.53846153846153844</v>
      </c>
      <c r="I57" s="37">
        <v>0</v>
      </c>
      <c r="J57"/>
      <c r="K57" s="63">
        <f t="shared" si="2"/>
        <v>0</v>
      </c>
      <c r="L57" s="37">
        <f t="shared" si="3"/>
        <v>0.46153846153846156</v>
      </c>
      <c r="M57"/>
      <c r="N57"/>
      <c r="O57"/>
      <c r="P57"/>
    </row>
    <row r="60" spans="1:23"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x14ac:dyDescent="0.2">
      <c r="A61" s="38"/>
      <c r="B61" s="38"/>
      <c r="C61" s="38"/>
      <c r="D61" s="38"/>
      <c r="E61" s="38"/>
      <c r="F61" s="38"/>
      <c r="G61" s="38"/>
      <c r="H61" s="38"/>
      <c r="I61" s="38"/>
      <c r="J61" s="38"/>
      <c r="K61" s="38"/>
      <c r="L61" s="38"/>
      <c r="M61" s="38"/>
      <c r="N61" s="38"/>
      <c r="O61" s="38"/>
      <c r="P61" s="38"/>
      <c r="Q61" s="38"/>
      <c r="R61" s="38"/>
      <c r="S61" s="38"/>
      <c r="T61" s="38"/>
      <c r="U61" s="38"/>
      <c r="V61" s="38"/>
      <c r="W61" s="38"/>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6.09765625" style="2" customWidth="1"/>
    <col min="3" max="3" width="7.59765625" style="2" customWidth="1"/>
    <col min="4" max="9" width="9.09765625" style="2"/>
    <col min="10" max="10" width="4.3984375" style="2" customWidth="1"/>
    <col min="11" max="16384" width="9.09765625" style="2"/>
  </cols>
  <sheetData>
    <row r="1" spans="1:16" customFormat="1" ht="36.75" customHeight="1" thickBot="1" x14ac:dyDescent="0.25">
      <c r="A1" s="203" t="s">
        <v>449</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1.0302197802197802E-3</v>
      </c>
      <c r="E5" s="11">
        <v>3.2280219780219783E-2</v>
      </c>
      <c r="F5" s="10">
        <v>0.15350274725274726</v>
      </c>
      <c r="G5" s="10">
        <v>0.17891483516483517</v>
      </c>
      <c r="H5" s="11">
        <v>0.59306318681318682</v>
      </c>
      <c r="I5" s="12">
        <v>4.1208791208791208E-2</v>
      </c>
      <c r="J5"/>
      <c r="K5" s="58">
        <f t="shared" ref="K5:K35" si="0">SUM(D5:E5)</f>
        <v>3.3310439560439567E-2</v>
      </c>
      <c r="L5" s="12">
        <f t="shared" ref="L5:L35" si="1">SUM(D5:G5)</f>
        <v>0.36572802197802201</v>
      </c>
      <c r="M5"/>
      <c r="N5"/>
      <c r="O5"/>
      <c r="P5"/>
    </row>
    <row r="6" spans="1:16" ht="12" customHeight="1" x14ac:dyDescent="0.2">
      <c r="A6" s="159" t="s">
        <v>108</v>
      </c>
      <c r="B6" s="13" t="s">
        <v>52</v>
      </c>
      <c r="C6" s="14">
        <v>704</v>
      </c>
      <c r="D6" s="15">
        <v>0</v>
      </c>
      <c r="E6" s="16">
        <v>2.8409090909090908E-2</v>
      </c>
      <c r="F6" s="15">
        <v>0.14488636363636365</v>
      </c>
      <c r="G6" s="15">
        <v>0.15056818181818182</v>
      </c>
      <c r="H6" s="16">
        <v>0.63920454545454541</v>
      </c>
      <c r="I6" s="17">
        <v>3.6931818181818184E-2</v>
      </c>
      <c r="J6"/>
      <c r="K6" s="59">
        <f t="shared" si="0"/>
        <v>2.8409090909090908E-2</v>
      </c>
      <c r="L6" s="17">
        <f t="shared" si="1"/>
        <v>0.32386363636363635</v>
      </c>
      <c r="M6"/>
      <c r="N6"/>
      <c r="O6"/>
      <c r="P6"/>
    </row>
    <row r="7" spans="1:16" x14ac:dyDescent="0.2">
      <c r="A7" s="160"/>
      <c r="B7" s="18" t="s">
        <v>53</v>
      </c>
      <c r="C7" s="19">
        <v>628</v>
      </c>
      <c r="D7" s="20">
        <v>0</v>
      </c>
      <c r="E7" s="21">
        <v>2.5477707006369428E-2</v>
      </c>
      <c r="F7" s="20">
        <v>0.11464968152866242</v>
      </c>
      <c r="G7" s="20">
        <v>0.20382165605095542</v>
      </c>
      <c r="H7" s="21">
        <v>0.62420382165605093</v>
      </c>
      <c r="I7" s="22">
        <v>3.1847133757961783E-2</v>
      </c>
      <c r="J7"/>
      <c r="K7" s="60">
        <f t="shared" si="0"/>
        <v>2.5477707006369428E-2</v>
      </c>
      <c r="L7" s="22">
        <f t="shared" si="1"/>
        <v>0.3439490445859873</v>
      </c>
      <c r="M7"/>
      <c r="N7"/>
      <c r="O7"/>
      <c r="P7"/>
    </row>
    <row r="8" spans="1:16" x14ac:dyDescent="0.2">
      <c r="A8" s="160"/>
      <c r="B8" s="18" t="s">
        <v>54</v>
      </c>
      <c r="C8" s="19">
        <v>308</v>
      </c>
      <c r="D8" s="20">
        <v>0</v>
      </c>
      <c r="E8" s="21">
        <v>2.5974025974025976E-2</v>
      </c>
      <c r="F8" s="20">
        <v>0.18831168831168832</v>
      </c>
      <c r="G8" s="20">
        <v>0.14285714285714285</v>
      </c>
      <c r="H8" s="21">
        <v>0.59740259740259738</v>
      </c>
      <c r="I8" s="22">
        <v>4.5454545454545456E-2</v>
      </c>
      <c r="J8"/>
      <c r="K8" s="60">
        <f t="shared" si="0"/>
        <v>2.5974025974025976E-2</v>
      </c>
      <c r="L8" s="22">
        <f t="shared" si="1"/>
        <v>0.35714285714285715</v>
      </c>
      <c r="M8"/>
      <c r="N8"/>
      <c r="O8"/>
      <c r="P8"/>
    </row>
    <row r="9" spans="1:16" x14ac:dyDescent="0.2">
      <c r="A9" s="160"/>
      <c r="B9" s="18" t="s">
        <v>55</v>
      </c>
      <c r="C9" s="19">
        <v>520</v>
      </c>
      <c r="D9" s="20">
        <v>0</v>
      </c>
      <c r="E9" s="21">
        <v>0.05</v>
      </c>
      <c r="F9" s="20">
        <v>0.17692307692307693</v>
      </c>
      <c r="G9" s="20">
        <v>0.18076923076923077</v>
      </c>
      <c r="H9" s="21">
        <v>0.55384615384615388</v>
      </c>
      <c r="I9" s="22">
        <v>3.8461538461538464E-2</v>
      </c>
      <c r="J9"/>
      <c r="K9" s="60">
        <f t="shared" si="0"/>
        <v>0.05</v>
      </c>
      <c r="L9" s="22">
        <f t="shared" si="1"/>
        <v>0.40769230769230769</v>
      </c>
      <c r="M9"/>
      <c r="N9"/>
      <c r="O9"/>
      <c r="P9"/>
    </row>
    <row r="10" spans="1:16" x14ac:dyDescent="0.2">
      <c r="A10" s="160"/>
      <c r="B10" s="18" t="s">
        <v>56</v>
      </c>
      <c r="C10" s="19">
        <v>312</v>
      </c>
      <c r="D10" s="20">
        <v>6.41025641025641E-3</v>
      </c>
      <c r="E10" s="21">
        <v>2.564102564102564E-2</v>
      </c>
      <c r="F10" s="20">
        <v>0.14102564102564102</v>
      </c>
      <c r="G10" s="20">
        <v>0.21153846153846154</v>
      </c>
      <c r="H10" s="21">
        <v>0.5641025641025641</v>
      </c>
      <c r="I10" s="22">
        <v>5.128205128205128E-2</v>
      </c>
      <c r="J10"/>
      <c r="K10" s="60">
        <f t="shared" si="0"/>
        <v>3.2051282051282048E-2</v>
      </c>
      <c r="L10" s="22">
        <f t="shared" si="1"/>
        <v>0.38461538461538458</v>
      </c>
      <c r="M10"/>
      <c r="N10"/>
      <c r="O10"/>
      <c r="P10"/>
    </row>
    <row r="11" spans="1:16" x14ac:dyDescent="0.2">
      <c r="A11" s="160"/>
      <c r="B11" s="18" t="s">
        <v>57</v>
      </c>
      <c r="C11" s="19">
        <v>336</v>
      </c>
      <c r="D11" s="20">
        <v>0</v>
      </c>
      <c r="E11" s="21">
        <v>3.5714285714285712E-2</v>
      </c>
      <c r="F11" s="20">
        <v>0.18452380952380953</v>
      </c>
      <c r="G11" s="20">
        <v>0.20238095238095238</v>
      </c>
      <c r="H11" s="21">
        <v>0.52380952380952384</v>
      </c>
      <c r="I11" s="22">
        <v>5.3571428571428568E-2</v>
      </c>
      <c r="J11"/>
      <c r="K11" s="60">
        <f t="shared" si="0"/>
        <v>3.5714285714285712E-2</v>
      </c>
      <c r="L11" s="22">
        <f t="shared" si="1"/>
        <v>0.42261904761904762</v>
      </c>
      <c r="M11"/>
      <c r="N11"/>
      <c r="O11"/>
      <c r="P11"/>
    </row>
    <row r="12" spans="1:16" x14ac:dyDescent="0.2">
      <c r="A12" s="160"/>
      <c r="B12" s="18" t="s">
        <v>58</v>
      </c>
      <c r="C12" s="19">
        <v>92</v>
      </c>
      <c r="D12" s="20">
        <v>1.0869565217391304E-2</v>
      </c>
      <c r="E12" s="21">
        <v>4.3478260869565216E-2</v>
      </c>
      <c r="F12" s="20">
        <v>0.15217391304347827</v>
      </c>
      <c r="G12" s="20">
        <v>0.14130434782608695</v>
      </c>
      <c r="H12" s="21">
        <v>0.60869565217391308</v>
      </c>
      <c r="I12" s="22">
        <v>4.3478260869565216E-2</v>
      </c>
      <c r="J12"/>
      <c r="K12" s="60">
        <f t="shared" si="0"/>
        <v>5.434782608695652E-2</v>
      </c>
      <c r="L12" s="22">
        <f t="shared" si="1"/>
        <v>0.34782608695652173</v>
      </c>
      <c r="M12"/>
      <c r="N12"/>
      <c r="O12"/>
      <c r="P12"/>
    </row>
    <row r="13" spans="1:16" x14ac:dyDescent="0.2">
      <c r="A13" s="161"/>
      <c r="B13" s="23" t="s">
        <v>59</v>
      </c>
      <c r="C13" s="24">
        <v>12</v>
      </c>
      <c r="D13" s="25">
        <v>0</v>
      </c>
      <c r="E13" s="26">
        <v>0</v>
      </c>
      <c r="F13" s="25">
        <v>0.25</v>
      </c>
      <c r="G13" s="25">
        <v>0.16666666666666666</v>
      </c>
      <c r="H13" s="26">
        <v>0.41666666666666669</v>
      </c>
      <c r="I13" s="27">
        <v>0.16666666666666666</v>
      </c>
      <c r="J13"/>
      <c r="K13" s="61">
        <f t="shared" si="0"/>
        <v>0</v>
      </c>
      <c r="L13" s="27">
        <f t="shared" si="1"/>
        <v>0.41666666666666663</v>
      </c>
      <c r="M13"/>
      <c r="N13"/>
      <c r="O13"/>
      <c r="P13"/>
    </row>
    <row r="14" spans="1:16" x14ac:dyDescent="0.2">
      <c r="A14" s="159" t="s">
        <v>109</v>
      </c>
      <c r="B14" s="13" t="s">
        <v>110</v>
      </c>
      <c r="C14" s="19">
        <v>1303</v>
      </c>
      <c r="D14" s="20">
        <v>0</v>
      </c>
      <c r="E14" s="21">
        <v>3.1465848042977744E-2</v>
      </c>
      <c r="F14" s="20">
        <v>0.15195702225633154</v>
      </c>
      <c r="G14" s="20">
        <v>0.2056792018419033</v>
      </c>
      <c r="H14" s="21">
        <v>0.57329240214888721</v>
      </c>
      <c r="I14" s="22">
        <v>3.760552570990023E-2</v>
      </c>
      <c r="J14"/>
      <c r="K14" s="60">
        <f t="shared" si="0"/>
        <v>3.1465848042977744E-2</v>
      </c>
      <c r="L14" s="22">
        <f t="shared" si="1"/>
        <v>0.38910207214121262</v>
      </c>
      <c r="M14"/>
      <c r="N14"/>
      <c r="O14"/>
      <c r="P14"/>
    </row>
    <row r="15" spans="1:16" x14ac:dyDescent="0.2">
      <c r="A15" s="160"/>
      <c r="B15" s="18" t="s">
        <v>111</v>
      </c>
      <c r="C15" s="19">
        <v>1575</v>
      </c>
      <c r="D15" s="20">
        <v>1.9047619047619048E-3</v>
      </c>
      <c r="E15" s="21">
        <v>3.3015873015873019E-2</v>
      </c>
      <c r="F15" s="20">
        <v>0.15619047619047619</v>
      </c>
      <c r="G15" s="20">
        <v>0.15682539682539681</v>
      </c>
      <c r="H15" s="21">
        <v>0.61079365079365078</v>
      </c>
      <c r="I15" s="22">
        <v>4.1269841269841269E-2</v>
      </c>
      <c r="J15"/>
      <c r="K15" s="60">
        <f t="shared" si="0"/>
        <v>3.4920634920634921E-2</v>
      </c>
      <c r="L15" s="22">
        <f t="shared" si="1"/>
        <v>0.34793650793650793</v>
      </c>
      <c r="M15"/>
      <c r="N15"/>
      <c r="O15"/>
      <c r="P15"/>
    </row>
    <row r="16" spans="1:16" x14ac:dyDescent="0.2">
      <c r="A16" s="161"/>
      <c r="B16" s="23" t="s">
        <v>40</v>
      </c>
      <c r="C16" s="24">
        <v>34</v>
      </c>
      <c r="D16" s="25">
        <v>0</v>
      </c>
      <c r="E16" s="26">
        <v>2.9411764705882353E-2</v>
      </c>
      <c r="F16" s="25">
        <v>8.8235294117647065E-2</v>
      </c>
      <c r="G16" s="25">
        <v>0.17647058823529413</v>
      </c>
      <c r="H16" s="26">
        <v>0.52941176470588236</v>
      </c>
      <c r="I16" s="27">
        <v>0.17647058823529413</v>
      </c>
      <c r="J16"/>
      <c r="K16" s="61">
        <f t="shared" si="0"/>
        <v>2.9411764705882353E-2</v>
      </c>
      <c r="L16" s="27">
        <f t="shared" si="1"/>
        <v>0.29411764705882354</v>
      </c>
      <c r="M16"/>
      <c r="N16"/>
      <c r="O16"/>
      <c r="P16"/>
    </row>
    <row r="17" spans="1:16" ht="12" customHeight="1" x14ac:dyDescent="0.2">
      <c r="A17" s="159" t="s">
        <v>112</v>
      </c>
      <c r="B17" s="28" t="s">
        <v>39</v>
      </c>
      <c r="C17" s="29">
        <v>506</v>
      </c>
      <c r="D17" s="30">
        <v>0</v>
      </c>
      <c r="E17" s="31">
        <v>7.9051383399209481E-3</v>
      </c>
      <c r="F17" s="30">
        <v>8.6956521739130432E-2</v>
      </c>
      <c r="G17" s="30">
        <v>0.15217391304347827</v>
      </c>
      <c r="H17" s="31">
        <v>0.74505928853754944</v>
      </c>
      <c r="I17" s="32">
        <v>7.9051383399209481E-3</v>
      </c>
      <c r="J17"/>
      <c r="K17" s="62">
        <f t="shared" si="0"/>
        <v>7.9051383399209481E-3</v>
      </c>
      <c r="L17" s="32">
        <f t="shared" si="1"/>
        <v>0.24703557312252966</v>
      </c>
      <c r="M17"/>
      <c r="N17"/>
      <c r="O17"/>
      <c r="P17"/>
    </row>
    <row r="18" spans="1:16" x14ac:dyDescent="0.2">
      <c r="A18" s="161"/>
      <c r="B18" s="18" t="s">
        <v>129</v>
      </c>
      <c r="C18" s="19">
        <v>753</v>
      </c>
      <c r="D18" s="20">
        <v>0</v>
      </c>
      <c r="E18" s="21">
        <v>1.5936254980079681E-2</v>
      </c>
      <c r="F18" s="20">
        <v>0.12350597609561753</v>
      </c>
      <c r="G18" s="20">
        <v>0.16069057104913678</v>
      </c>
      <c r="H18" s="21">
        <v>0.69057104913678624</v>
      </c>
      <c r="I18" s="22">
        <v>9.2961487383798145E-3</v>
      </c>
      <c r="J18"/>
      <c r="K18" s="60">
        <f t="shared" si="0"/>
        <v>1.5936254980079681E-2</v>
      </c>
      <c r="L18" s="22">
        <f t="shared" si="1"/>
        <v>0.30013280212483395</v>
      </c>
      <c r="M18"/>
      <c r="N18"/>
      <c r="O18"/>
      <c r="P18"/>
    </row>
    <row r="19" spans="1:16" x14ac:dyDescent="0.2">
      <c r="A19" s="159"/>
      <c r="B19" s="18" t="s">
        <v>130</v>
      </c>
      <c r="C19" s="19">
        <v>807</v>
      </c>
      <c r="D19" s="20">
        <v>0</v>
      </c>
      <c r="E19" s="21">
        <v>2.8500619578686492E-2</v>
      </c>
      <c r="F19" s="20">
        <v>0.15613382899628253</v>
      </c>
      <c r="G19" s="20">
        <v>0.20322180916976457</v>
      </c>
      <c r="H19" s="21">
        <v>0.57744733581164809</v>
      </c>
      <c r="I19" s="22">
        <v>3.4696406443618343E-2</v>
      </c>
      <c r="J19"/>
      <c r="K19" s="60">
        <f t="shared" si="0"/>
        <v>2.8500619578686492E-2</v>
      </c>
      <c r="L19" s="22">
        <f t="shared" si="1"/>
        <v>0.38785625774473359</v>
      </c>
      <c r="M19"/>
      <c r="N19"/>
      <c r="O19"/>
      <c r="P19"/>
    </row>
    <row r="20" spans="1:16" x14ac:dyDescent="0.2">
      <c r="A20" s="160"/>
      <c r="B20" s="18" t="s">
        <v>131</v>
      </c>
      <c r="C20" s="19">
        <v>594</v>
      </c>
      <c r="D20" s="20">
        <v>5.0505050505050509E-3</v>
      </c>
      <c r="E20" s="21">
        <v>5.7239057239057242E-2</v>
      </c>
      <c r="F20" s="20">
        <v>0.23905723905723905</v>
      </c>
      <c r="G20" s="20">
        <v>0.19360269360269361</v>
      </c>
      <c r="H20" s="21">
        <v>0.44444444444444442</v>
      </c>
      <c r="I20" s="22">
        <v>6.0606060606060608E-2</v>
      </c>
      <c r="J20"/>
      <c r="K20" s="60">
        <f t="shared" si="0"/>
        <v>6.2289562289562291E-2</v>
      </c>
      <c r="L20" s="22">
        <f t="shared" si="1"/>
        <v>0.49494949494949497</v>
      </c>
      <c r="M20"/>
      <c r="N20"/>
      <c r="O20"/>
      <c r="P20"/>
    </row>
    <row r="21" spans="1:16" x14ac:dyDescent="0.2">
      <c r="A21" s="160"/>
      <c r="B21" s="18" t="s">
        <v>132</v>
      </c>
      <c r="C21" s="19">
        <v>234</v>
      </c>
      <c r="D21" s="20">
        <v>0</v>
      </c>
      <c r="E21" s="21">
        <v>8.9743589743589744E-2</v>
      </c>
      <c r="F21" s="20">
        <v>0.16666666666666666</v>
      </c>
      <c r="G21" s="20">
        <v>0.17094017094017094</v>
      </c>
      <c r="H21" s="21">
        <v>0.39743589743589741</v>
      </c>
      <c r="I21" s="22">
        <v>0.1752136752136752</v>
      </c>
      <c r="J21"/>
      <c r="K21" s="60">
        <f t="shared" si="0"/>
        <v>8.9743589743589744E-2</v>
      </c>
      <c r="L21" s="22">
        <f t="shared" si="1"/>
        <v>0.42735042735042733</v>
      </c>
      <c r="M21"/>
      <c r="N21"/>
      <c r="O21"/>
      <c r="P21"/>
    </row>
    <row r="22" spans="1:16" x14ac:dyDescent="0.2">
      <c r="A22" s="161"/>
      <c r="B22" s="23" t="s">
        <v>59</v>
      </c>
      <c r="C22" s="24">
        <v>18</v>
      </c>
      <c r="D22" s="25">
        <v>0</v>
      </c>
      <c r="E22" s="26">
        <v>0</v>
      </c>
      <c r="F22" s="25">
        <v>0.16666666666666666</v>
      </c>
      <c r="G22" s="25">
        <v>0.22222222222222221</v>
      </c>
      <c r="H22" s="26">
        <v>0.3888888888888889</v>
      </c>
      <c r="I22" s="27">
        <v>0.22222222222222221</v>
      </c>
      <c r="J22"/>
      <c r="K22" s="61">
        <f t="shared" si="0"/>
        <v>0</v>
      </c>
      <c r="L22" s="27">
        <f t="shared" si="1"/>
        <v>0.38888888888888884</v>
      </c>
      <c r="M22"/>
      <c r="N22"/>
      <c r="O22"/>
      <c r="P22"/>
    </row>
    <row r="23" spans="1:16" ht="12" customHeight="1" x14ac:dyDescent="0.2">
      <c r="A23" s="159" t="s">
        <v>113</v>
      </c>
      <c r="B23" s="28" t="s">
        <v>41</v>
      </c>
      <c r="C23" s="14">
        <v>204</v>
      </c>
      <c r="D23" s="15">
        <v>0</v>
      </c>
      <c r="E23" s="16">
        <v>9.8039215686274508E-3</v>
      </c>
      <c r="F23" s="15">
        <v>0.10784313725490197</v>
      </c>
      <c r="G23" s="15">
        <v>0.16176470588235295</v>
      </c>
      <c r="H23" s="16">
        <v>0.71078431372549022</v>
      </c>
      <c r="I23" s="17">
        <v>9.8039215686274508E-3</v>
      </c>
      <c r="J23"/>
      <c r="K23" s="59">
        <f t="shared" si="0"/>
        <v>9.8039215686274508E-3</v>
      </c>
      <c r="L23" s="17">
        <f t="shared" si="1"/>
        <v>0.27941176470588236</v>
      </c>
      <c r="M23"/>
      <c r="N23"/>
      <c r="O23"/>
      <c r="P23"/>
    </row>
    <row r="24" spans="1:16" x14ac:dyDescent="0.2">
      <c r="A24" s="160"/>
      <c r="B24" s="18" t="s">
        <v>133</v>
      </c>
      <c r="C24" s="19">
        <v>309</v>
      </c>
      <c r="D24" s="20">
        <v>0</v>
      </c>
      <c r="E24" s="21">
        <v>2.5889967637540454E-2</v>
      </c>
      <c r="F24" s="20">
        <v>0.12621359223300971</v>
      </c>
      <c r="G24" s="20">
        <v>0.18122977346278318</v>
      </c>
      <c r="H24" s="21">
        <v>0.66019417475728159</v>
      </c>
      <c r="I24" s="22">
        <v>6.4724919093851136E-3</v>
      </c>
      <c r="J24"/>
      <c r="K24" s="60">
        <f t="shared" si="0"/>
        <v>2.5889967637540454E-2</v>
      </c>
      <c r="L24" s="22">
        <f t="shared" si="1"/>
        <v>0.33333333333333337</v>
      </c>
      <c r="M24"/>
      <c r="N24"/>
      <c r="O24"/>
      <c r="P24"/>
    </row>
    <row r="25" spans="1:16" x14ac:dyDescent="0.2">
      <c r="A25" s="161"/>
      <c r="B25" s="18" t="s">
        <v>134</v>
      </c>
      <c r="C25" s="19">
        <v>379</v>
      </c>
      <c r="D25" s="20">
        <v>0</v>
      </c>
      <c r="E25" s="21">
        <v>2.6385224274406333E-2</v>
      </c>
      <c r="F25" s="20">
        <v>0.12664907651715041</v>
      </c>
      <c r="G25" s="20">
        <v>0.21108179419525067</v>
      </c>
      <c r="H25" s="21">
        <v>0.59630606860158308</v>
      </c>
      <c r="I25" s="22">
        <v>3.9577836411609502E-2</v>
      </c>
      <c r="J25"/>
      <c r="K25" s="60">
        <f t="shared" si="0"/>
        <v>2.6385224274406333E-2</v>
      </c>
      <c r="L25" s="22">
        <f t="shared" si="1"/>
        <v>0.36411609498680741</v>
      </c>
      <c r="M25"/>
      <c r="N25"/>
      <c r="O25"/>
      <c r="P25"/>
    </row>
    <row r="26" spans="1:16" x14ac:dyDescent="0.2">
      <c r="A26" s="159"/>
      <c r="B26" s="18" t="s">
        <v>135</v>
      </c>
      <c r="C26" s="19">
        <v>298</v>
      </c>
      <c r="D26" s="20">
        <v>0</v>
      </c>
      <c r="E26" s="21">
        <v>6.0402684563758392E-2</v>
      </c>
      <c r="F26" s="20">
        <v>0.2348993288590604</v>
      </c>
      <c r="G26" s="20">
        <v>0.23154362416107382</v>
      </c>
      <c r="H26" s="21">
        <v>0.43288590604026844</v>
      </c>
      <c r="I26" s="22">
        <v>4.0268456375838924E-2</v>
      </c>
      <c r="J26"/>
      <c r="K26" s="60">
        <f t="shared" si="0"/>
        <v>6.0402684563758392E-2</v>
      </c>
      <c r="L26" s="22">
        <f t="shared" si="1"/>
        <v>0.52684563758389258</v>
      </c>
      <c r="M26"/>
      <c r="N26"/>
      <c r="O26"/>
      <c r="P26"/>
    </row>
    <row r="27" spans="1:16" x14ac:dyDescent="0.2">
      <c r="A27" s="160"/>
      <c r="B27" s="18" t="s">
        <v>136</v>
      </c>
      <c r="C27" s="19">
        <v>111</v>
      </c>
      <c r="D27" s="20">
        <v>0</v>
      </c>
      <c r="E27" s="21">
        <v>2.7027027027027029E-2</v>
      </c>
      <c r="F27" s="20">
        <v>0.17117117117117117</v>
      </c>
      <c r="G27" s="20">
        <v>0.27027027027027029</v>
      </c>
      <c r="H27" s="21">
        <v>0.36936936936936937</v>
      </c>
      <c r="I27" s="22">
        <v>0.16216216216216217</v>
      </c>
      <c r="J27"/>
      <c r="K27" s="60">
        <f t="shared" si="0"/>
        <v>2.7027027027027029E-2</v>
      </c>
      <c r="L27" s="22">
        <f t="shared" si="1"/>
        <v>0.46846846846846846</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6.7796610169491523E-3</v>
      </c>
      <c r="F29" s="20">
        <v>7.4576271186440682E-2</v>
      </c>
      <c r="G29" s="20">
        <v>0.14237288135593221</v>
      </c>
      <c r="H29" s="21">
        <v>0.76949152542372878</v>
      </c>
      <c r="I29" s="22">
        <v>6.7796610169491523E-3</v>
      </c>
      <c r="J29"/>
      <c r="K29" s="60">
        <f t="shared" si="0"/>
        <v>6.7796610169491523E-3</v>
      </c>
      <c r="L29" s="22">
        <f t="shared" si="1"/>
        <v>0.22372881355932206</v>
      </c>
      <c r="M29"/>
      <c r="N29"/>
      <c r="O29"/>
      <c r="P29"/>
    </row>
    <row r="30" spans="1:16" x14ac:dyDescent="0.2">
      <c r="A30" s="160"/>
      <c r="B30" s="18" t="s">
        <v>137</v>
      </c>
      <c r="C30" s="19">
        <v>438</v>
      </c>
      <c r="D30" s="20">
        <v>0</v>
      </c>
      <c r="E30" s="21">
        <v>9.1324200913242004E-3</v>
      </c>
      <c r="F30" s="20">
        <v>0.12328767123287671</v>
      </c>
      <c r="G30" s="20">
        <v>0.14383561643835616</v>
      </c>
      <c r="H30" s="21">
        <v>0.71232876712328763</v>
      </c>
      <c r="I30" s="22">
        <v>1.1415525114155251E-2</v>
      </c>
      <c r="J30"/>
      <c r="K30" s="60">
        <f t="shared" si="0"/>
        <v>9.1324200913242004E-3</v>
      </c>
      <c r="L30" s="22">
        <f t="shared" si="1"/>
        <v>0.27625570776255703</v>
      </c>
      <c r="M30"/>
      <c r="N30"/>
      <c r="O30"/>
      <c r="P30"/>
    </row>
    <row r="31" spans="1:16" x14ac:dyDescent="0.2">
      <c r="A31" s="160"/>
      <c r="B31" s="18" t="s">
        <v>138</v>
      </c>
      <c r="C31" s="19">
        <v>425</v>
      </c>
      <c r="D31" s="20">
        <v>0</v>
      </c>
      <c r="E31" s="21">
        <v>2.823529411764706E-2</v>
      </c>
      <c r="F31" s="20">
        <v>0.18352941176470589</v>
      </c>
      <c r="G31" s="20">
        <v>0.1976470588235294</v>
      </c>
      <c r="H31" s="21">
        <v>0.56000000000000005</v>
      </c>
      <c r="I31" s="22">
        <v>3.0588235294117649E-2</v>
      </c>
      <c r="J31"/>
      <c r="K31" s="60">
        <f t="shared" si="0"/>
        <v>2.823529411764706E-2</v>
      </c>
      <c r="L31" s="22">
        <f t="shared" si="1"/>
        <v>0.40941176470588236</v>
      </c>
      <c r="M31"/>
      <c r="N31"/>
      <c r="O31"/>
      <c r="P31"/>
    </row>
    <row r="32" spans="1:16" x14ac:dyDescent="0.2">
      <c r="A32" s="160"/>
      <c r="B32" s="18" t="s">
        <v>139</v>
      </c>
      <c r="C32" s="19">
        <v>292</v>
      </c>
      <c r="D32" s="20">
        <v>1.0273972602739725E-2</v>
      </c>
      <c r="E32" s="21">
        <v>5.4794520547945202E-2</v>
      </c>
      <c r="F32" s="20">
        <v>0.24657534246575341</v>
      </c>
      <c r="G32" s="20">
        <v>0.15753424657534246</v>
      </c>
      <c r="H32" s="21">
        <v>0.45547945205479451</v>
      </c>
      <c r="I32" s="22">
        <v>7.5342465753424653E-2</v>
      </c>
      <c r="J32"/>
      <c r="K32" s="60">
        <f t="shared" si="0"/>
        <v>6.5068493150684928E-2</v>
      </c>
      <c r="L32" s="22">
        <f t="shared" si="1"/>
        <v>0.46917808219178081</v>
      </c>
      <c r="M32"/>
      <c r="N32"/>
      <c r="O32"/>
      <c r="P32"/>
    </row>
    <row r="33" spans="1:16" x14ac:dyDescent="0.2">
      <c r="A33" s="160"/>
      <c r="B33" s="18" t="s">
        <v>140</v>
      </c>
      <c r="C33" s="19">
        <v>123</v>
      </c>
      <c r="D33" s="20">
        <v>0</v>
      </c>
      <c r="E33" s="21">
        <v>0.14634146341463414</v>
      </c>
      <c r="F33" s="20">
        <v>0.16260162601626016</v>
      </c>
      <c r="G33" s="20">
        <v>8.1300813008130079E-2</v>
      </c>
      <c r="H33" s="21">
        <v>0.42276422764227645</v>
      </c>
      <c r="I33" s="22">
        <v>0.18699186991869918</v>
      </c>
      <c r="J33"/>
      <c r="K33" s="60">
        <f t="shared" si="0"/>
        <v>0.14634146341463414</v>
      </c>
      <c r="L33" s="22">
        <f t="shared" si="1"/>
        <v>0.3902439024390244</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0</v>
      </c>
      <c r="E35" s="26">
        <v>2.9411764705882353E-2</v>
      </c>
      <c r="F35" s="25">
        <v>8.8235294117647065E-2</v>
      </c>
      <c r="G35" s="25">
        <v>0.17647058823529413</v>
      </c>
      <c r="H35" s="26">
        <v>0.52941176470588236</v>
      </c>
      <c r="I35" s="27">
        <v>0.17647058823529413</v>
      </c>
      <c r="J35"/>
      <c r="K35" s="61">
        <f t="shared" si="0"/>
        <v>2.9411764705882353E-2</v>
      </c>
      <c r="L35" s="27">
        <f t="shared" si="1"/>
        <v>0.29411764705882354</v>
      </c>
      <c r="M35"/>
      <c r="N35"/>
      <c r="O35"/>
      <c r="P35"/>
    </row>
    <row r="36" spans="1:16" ht="12" customHeight="1" x14ac:dyDescent="0.2">
      <c r="A36" s="159" t="s">
        <v>114</v>
      </c>
      <c r="B36" s="13" t="s">
        <v>141</v>
      </c>
      <c r="C36" s="14">
        <v>36</v>
      </c>
      <c r="D36" s="15">
        <v>0</v>
      </c>
      <c r="E36" s="16">
        <v>8.3333333333333329E-2</v>
      </c>
      <c r="F36" s="15">
        <v>0.25</v>
      </c>
      <c r="G36" s="15">
        <v>0.27777777777777779</v>
      </c>
      <c r="H36" s="16">
        <v>0.3888888888888889</v>
      </c>
      <c r="I36" s="17">
        <v>0</v>
      </c>
      <c r="J36"/>
      <c r="K36" s="59">
        <f t="shared" ref="K36:K57" si="2">SUM(D36:E36)</f>
        <v>8.3333333333333329E-2</v>
      </c>
      <c r="L36" s="17">
        <f t="shared" ref="L36:L57" si="3">SUM(D36:G36)</f>
        <v>0.61111111111111116</v>
      </c>
      <c r="M36"/>
      <c r="N36"/>
      <c r="O36"/>
      <c r="P36"/>
    </row>
    <row r="37" spans="1:16" x14ac:dyDescent="0.2">
      <c r="A37" s="160"/>
      <c r="B37" s="18" t="s">
        <v>142</v>
      </c>
      <c r="C37" s="19">
        <v>176</v>
      </c>
      <c r="D37" s="20">
        <v>0</v>
      </c>
      <c r="E37" s="21">
        <v>1.1363636363636364E-2</v>
      </c>
      <c r="F37" s="20">
        <v>0.16477272727272727</v>
      </c>
      <c r="G37" s="20">
        <v>0.125</v>
      </c>
      <c r="H37" s="21">
        <v>0.63068181818181823</v>
      </c>
      <c r="I37" s="22">
        <v>6.8181818181818177E-2</v>
      </c>
      <c r="J37"/>
      <c r="K37" s="60">
        <f t="shared" si="2"/>
        <v>1.1363636363636364E-2</v>
      </c>
      <c r="L37" s="22">
        <f t="shared" si="3"/>
        <v>0.30113636363636365</v>
      </c>
      <c r="M37"/>
      <c r="N37"/>
      <c r="O37"/>
      <c r="P37"/>
    </row>
    <row r="38" spans="1:16" x14ac:dyDescent="0.2">
      <c r="A38" s="161"/>
      <c r="B38" s="18" t="s">
        <v>143</v>
      </c>
      <c r="C38" s="19">
        <v>968</v>
      </c>
      <c r="D38" s="20">
        <v>0</v>
      </c>
      <c r="E38" s="21">
        <v>1.5495867768595042E-2</v>
      </c>
      <c r="F38" s="20">
        <v>0.12190082644628099</v>
      </c>
      <c r="G38" s="20">
        <v>0.17768595041322313</v>
      </c>
      <c r="H38" s="21">
        <v>0.67045454545454541</v>
      </c>
      <c r="I38" s="22">
        <v>1.4462809917355372E-2</v>
      </c>
      <c r="J38"/>
      <c r="K38" s="60">
        <f t="shared" si="2"/>
        <v>1.5495867768595042E-2</v>
      </c>
      <c r="L38" s="22">
        <f t="shared" si="3"/>
        <v>0.31508264462809915</v>
      </c>
      <c r="M38"/>
      <c r="N38"/>
      <c r="O38"/>
      <c r="P38"/>
    </row>
    <row r="39" spans="1:16" x14ac:dyDescent="0.2">
      <c r="A39" s="159"/>
      <c r="B39" s="18" t="s">
        <v>144</v>
      </c>
      <c r="C39" s="19">
        <v>522</v>
      </c>
      <c r="D39" s="20">
        <v>0</v>
      </c>
      <c r="E39" s="21">
        <v>1.9157088122605363E-2</v>
      </c>
      <c r="F39" s="20">
        <v>0.14559386973180077</v>
      </c>
      <c r="G39" s="20">
        <v>0.18965517241379309</v>
      </c>
      <c r="H39" s="21">
        <v>0.63409961685823757</v>
      </c>
      <c r="I39" s="22">
        <v>1.1494252873563218E-2</v>
      </c>
      <c r="J39"/>
      <c r="K39" s="60">
        <f t="shared" si="2"/>
        <v>1.9157088122605363E-2</v>
      </c>
      <c r="L39" s="22">
        <f t="shared" si="3"/>
        <v>0.35440613026819923</v>
      </c>
      <c r="M39"/>
      <c r="N39"/>
      <c r="O39"/>
      <c r="P39"/>
    </row>
    <row r="40" spans="1:16" x14ac:dyDescent="0.2">
      <c r="A40" s="160"/>
      <c r="B40" s="18" t="s">
        <v>145</v>
      </c>
      <c r="C40" s="19">
        <v>204</v>
      </c>
      <c r="D40" s="20">
        <v>0</v>
      </c>
      <c r="E40" s="21">
        <v>3.4313725490196081E-2</v>
      </c>
      <c r="F40" s="20">
        <v>0.24019607843137256</v>
      </c>
      <c r="G40" s="20">
        <v>0.18627450980392157</v>
      </c>
      <c r="H40" s="21">
        <v>0.50490196078431371</v>
      </c>
      <c r="I40" s="22">
        <v>3.4313725490196081E-2</v>
      </c>
      <c r="J40"/>
      <c r="K40" s="60">
        <f t="shared" si="2"/>
        <v>3.4313725490196081E-2</v>
      </c>
      <c r="L40" s="22">
        <f t="shared" si="3"/>
        <v>0.46078431372549022</v>
      </c>
      <c r="M40"/>
      <c r="N40"/>
      <c r="O40"/>
      <c r="P40"/>
    </row>
    <row r="41" spans="1:16" x14ac:dyDescent="0.2">
      <c r="A41" s="160"/>
      <c r="B41" s="18" t="s">
        <v>60</v>
      </c>
      <c r="C41" s="19">
        <v>82</v>
      </c>
      <c r="D41" s="20">
        <v>0</v>
      </c>
      <c r="E41" s="21">
        <v>4.878048780487805E-2</v>
      </c>
      <c r="F41" s="20">
        <v>0.12195121951219512</v>
      </c>
      <c r="G41" s="20">
        <v>9.7560975609756101E-2</v>
      </c>
      <c r="H41" s="21">
        <v>0.73170731707317072</v>
      </c>
      <c r="I41" s="22">
        <v>0</v>
      </c>
      <c r="J41"/>
      <c r="K41" s="60">
        <f t="shared" si="2"/>
        <v>4.878048780487805E-2</v>
      </c>
      <c r="L41" s="22">
        <f t="shared" si="3"/>
        <v>0.26829268292682928</v>
      </c>
      <c r="M41"/>
      <c r="N41"/>
      <c r="O41"/>
      <c r="P41"/>
    </row>
    <row r="42" spans="1:16" x14ac:dyDescent="0.2">
      <c r="A42" s="160"/>
      <c r="B42" s="18" t="s">
        <v>61</v>
      </c>
      <c r="C42" s="19">
        <v>387</v>
      </c>
      <c r="D42" s="20">
        <v>7.7519379844961239E-3</v>
      </c>
      <c r="E42" s="21">
        <v>5.6847545219638244E-2</v>
      </c>
      <c r="F42" s="20">
        <v>0.15503875968992248</v>
      </c>
      <c r="G42" s="20">
        <v>0.16279069767441862</v>
      </c>
      <c r="H42" s="21">
        <v>0.55297157622739013</v>
      </c>
      <c r="I42" s="22">
        <v>6.4599483204134361E-2</v>
      </c>
      <c r="J42"/>
      <c r="K42" s="60">
        <f t="shared" si="2"/>
        <v>6.4599483204134361E-2</v>
      </c>
      <c r="L42" s="22">
        <f t="shared" si="3"/>
        <v>0.38242894056847543</v>
      </c>
      <c r="M42"/>
      <c r="N42"/>
      <c r="O42"/>
      <c r="P42"/>
    </row>
    <row r="43" spans="1:16" x14ac:dyDescent="0.2">
      <c r="A43" s="160"/>
      <c r="B43" s="18" t="s">
        <v>146</v>
      </c>
      <c r="C43" s="19">
        <v>521</v>
      </c>
      <c r="D43" s="20">
        <v>0</v>
      </c>
      <c r="E43" s="21">
        <v>5.9500959692898273E-2</v>
      </c>
      <c r="F43" s="20">
        <v>0.1785028790786948</v>
      </c>
      <c r="G43" s="20">
        <v>0.20537428023032631</v>
      </c>
      <c r="H43" s="21">
        <v>0.46065259117082535</v>
      </c>
      <c r="I43" s="22">
        <v>9.5969289827255277E-2</v>
      </c>
      <c r="J43"/>
      <c r="K43" s="60">
        <f t="shared" si="2"/>
        <v>5.9500959692898273E-2</v>
      </c>
      <c r="L43" s="22">
        <f t="shared" si="3"/>
        <v>0.44337811900191937</v>
      </c>
      <c r="M43"/>
      <c r="N43"/>
      <c r="O43"/>
      <c r="P43"/>
    </row>
    <row r="44" spans="1:16" x14ac:dyDescent="0.2">
      <c r="A44" s="161"/>
      <c r="B44" s="23" t="s">
        <v>59</v>
      </c>
      <c r="C44" s="24">
        <v>16</v>
      </c>
      <c r="D44" s="25">
        <v>0</v>
      </c>
      <c r="E44" s="26">
        <v>0</v>
      </c>
      <c r="F44" s="25">
        <v>0.1875</v>
      </c>
      <c r="G44" s="25">
        <v>0.125</v>
      </c>
      <c r="H44" s="26">
        <v>0.3125</v>
      </c>
      <c r="I44" s="27">
        <v>0.375</v>
      </c>
      <c r="J44"/>
      <c r="K44" s="61">
        <f t="shared" si="2"/>
        <v>0</v>
      </c>
      <c r="L44" s="27">
        <f t="shared" si="3"/>
        <v>0.3125</v>
      </c>
      <c r="M44"/>
      <c r="N44"/>
      <c r="O44"/>
      <c r="P44"/>
    </row>
    <row r="45" spans="1:16" ht="12" customHeight="1" x14ac:dyDescent="0.2">
      <c r="A45" s="175" t="s">
        <v>115</v>
      </c>
      <c r="B45" s="13" t="s">
        <v>62</v>
      </c>
      <c r="C45" s="14">
        <v>257</v>
      </c>
      <c r="D45" s="15">
        <v>0</v>
      </c>
      <c r="E45" s="16">
        <v>3.8910505836575876E-3</v>
      </c>
      <c r="F45" s="15">
        <v>0.20622568093385213</v>
      </c>
      <c r="G45" s="15">
        <v>0.17509727626459143</v>
      </c>
      <c r="H45" s="16">
        <v>0.56420233463035019</v>
      </c>
      <c r="I45" s="17">
        <v>5.0583657587548639E-2</v>
      </c>
      <c r="J45"/>
      <c r="K45" s="59">
        <f t="shared" si="2"/>
        <v>3.8910505836575876E-3</v>
      </c>
      <c r="L45" s="17">
        <f t="shared" si="3"/>
        <v>0.38521400778210113</v>
      </c>
      <c r="M45"/>
      <c r="N45"/>
      <c r="O45"/>
      <c r="P45"/>
    </row>
    <row r="46" spans="1:16" x14ac:dyDescent="0.2">
      <c r="A46" s="176"/>
      <c r="B46" s="18" t="s">
        <v>63</v>
      </c>
      <c r="C46" s="19">
        <v>826</v>
      </c>
      <c r="D46" s="20">
        <v>0</v>
      </c>
      <c r="E46" s="21">
        <v>2.1791767554479417E-2</v>
      </c>
      <c r="F46" s="20">
        <v>0.15012106537530268</v>
      </c>
      <c r="G46" s="20">
        <v>0.18401937046004843</v>
      </c>
      <c r="H46" s="21">
        <v>0.62469733656174331</v>
      </c>
      <c r="I46" s="22">
        <v>1.9370460048426151E-2</v>
      </c>
      <c r="J46"/>
      <c r="K46" s="60">
        <f t="shared" si="2"/>
        <v>2.1791767554479417E-2</v>
      </c>
      <c r="L46" s="22">
        <f t="shared" si="3"/>
        <v>0.35593220338983056</v>
      </c>
      <c r="M46"/>
      <c r="N46"/>
      <c r="O46"/>
      <c r="P46"/>
    </row>
    <row r="47" spans="1:16" x14ac:dyDescent="0.2">
      <c r="A47" s="177"/>
      <c r="B47" s="18" t="s">
        <v>64</v>
      </c>
      <c r="C47" s="19">
        <v>599</v>
      </c>
      <c r="D47" s="20">
        <v>0</v>
      </c>
      <c r="E47" s="21">
        <v>1.8363939899833055E-2</v>
      </c>
      <c r="F47" s="20">
        <v>0.12020033388981637</v>
      </c>
      <c r="G47" s="20">
        <v>0.17863105175292154</v>
      </c>
      <c r="H47" s="21">
        <v>0.666110183639399</v>
      </c>
      <c r="I47" s="22">
        <v>1.6694490818030049E-2</v>
      </c>
      <c r="J47"/>
      <c r="K47" s="60">
        <f t="shared" si="2"/>
        <v>1.8363939899833055E-2</v>
      </c>
      <c r="L47" s="22">
        <f t="shared" si="3"/>
        <v>0.31719532554257096</v>
      </c>
      <c r="M47"/>
      <c r="N47"/>
      <c r="O47"/>
      <c r="P47"/>
    </row>
    <row r="48" spans="1:16" x14ac:dyDescent="0.2">
      <c r="A48" s="175"/>
      <c r="B48" s="18" t="s">
        <v>65</v>
      </c>
      <c r="C48" s="19">
        <v>296</v>
      </c>
      <c r="D48" s="20">
        <v>0</v>
      </c>
      <c r="E48" s="21">
        <v>3.7162162162162164E-2</v>
      </c>
      <c r="F48" s="20">
        <v>0.14189189189189189</v>
      </c>
      <c r="G48" s="20">
        <v>0.13851351351351351</v>
      </c>
      <c r="H48" s="21">
        <v>0.68243243243243246</v>
      </c>
      <c r="I48" s="22">
        <v>0</v>
      </c>
      <c r="J48"/>
      <c r="K48" s="60">
        <f t="shared" si="2"/>
        <v>3.7162162162162164E-2</v>
      </c>
      <c r="L48" s="22">
        <f t="shared" si="3"/>
        <v>0.31756756756756754</v>
      </c>
      <c r="M48"/>
      <c r="N48"/>
      <c r="O48"/>
      <c r="P48"/>
    </row>
    <row r="49" spans="1:16" x14ac:dyDescent="0.2">
      <c r="A49" s="177"/>
      <c r="B49" s="23" t="s">
        <v>59</v>
      </c>
      <c r="C49" s="24">
        <v>10</v>
      </c>
      <c r="D49" s="25">
        <v>0</v>
      </c>
      <c r="E49" s="26">
        <v>0</v>
      </c>
      <c r="F49" s="25">
        <v>0</v>
      </c>
      <c r="G49" s="25">
        <v>0.4</v>
      </c>
      <c r="H49" s="26">
        <v>0.6</v>
      </c>
      <c r="I49" s="27">
        <v>0</v>
      </c>
      <c r="J49"/>
      <c r="K49" s="61">
        <f t="shared" si="2"/>
        <v>0</v>
      </c>
      <c r="L49" s="27">
        <f t="shared" si="3"/>
        <v>0.4</v>
      </c>
      <c r="M49"/>
      <c r="N49"/>
      <c r="O49"/>
      <c r="P49"/>
    </row>
    <row r="50" spans="1:16" ht="12" customHeight="1" x14ac:dyDescent="0.2">
      <c r="A50" s="159" t="s">
        <v>116</v>
      </c>
      <c r="B50" s="13" t="s">
        <v>66</v>
      </c>
      <c r="C50" s="14">
        <v>1431</v>
      </c>
      <c r="D50" s="15">
        <v>2.0964360587002098E-3</v>
      </c>
      <c r="E50" s="16">
        <v>3.2844164919636619E-2</v>
      </c>
      <c r="F50" s="15">
        <v>0.17540181691125087</v>
      </c>
      <c r="G50" s="15">
        <v>0.18867924528301888</v>
      </c>
      <c r="H50" s="16">
        <v>0.55695317959468904</v>
      </c>
      <c r="I50" s="17">
        <v>4.40251572327044E-2</v>
      </c>
      <c r="J50"/>
      <c r="K50" s="59">
        <f t="shared" si="2"/>
        <v>3.494060097833683E-2</v>
      </c>
      <c r="L50" s="17">
        <f t="shared" si="3"/>
        <v>0.39902166317260657</v>
      </c>
      <c r="M50"/>
      <c r="N50"/>
      <c r="O50"/>
      <c r="P50"/>
    </row>
    <row r="51" spans="1:16" x14ac:dyDescent="0.2">
      <c r="A51" s="160"/>
      <c r="B51" s="18" t="s">
        <v>67</v>
      </c>
      <c r="C51" s="19">
        <v>397</v>
      </c>
      <c r="D51" s="20">
        <v>0</v>
      </c>
      <c r="E51" s="21">
        <v>2.0151133501259445E-2</v>
      </c>
      <c r="F51" s="20">
        <v>0.10327455919395466</v>
      </c>
      <c r="G51" s="20">
        <v>0.15365239294710328</v>
      </c>
      <c r="H51" s="21">
        <v>0.69269521410579349</v>
      </c>
      <c r="I51" s="22">
        <v>3.0226700251889168E-2</v>
      </c>
      <c r="J51"/>
      <c r="K51" s="60">
        <f t="shared" si="2"/>
        <v>2.0151133501259445E-2</v>
      </c>
      <c r="L51" s="22">
        <f t="shared" si="3"/>
        <v>0.2770780856423174</v>
      </c>
      <c r="M51"/>
      <c r="N51"/>
      <c r="O51"/>
      <c r="P51"/>
    </row>
    <row r="52" spans="1:16" x14ac:dyDescent="0.2">
      <c r="A52" s="161"/>
      <c r="B52" s="18" t="s">
        <v>68</v>
      </c>
      <c r="C52" s="19">
        <v>1069</v>
      </c>
      <c r="D52" s="20">
        <v>0</v>
      </c>
      <c r="E52" s="21">
        <v>3.6482694106641719E-2</v>
      </c>
      <c r="F52" s="20">
        <v>0.14218896164639849</v>
      </c>
      <c r="G52" s="20">
        <v>0.17586529466791395</v>
      </c>
      <c r="H52" s="21">
        <v>0.60710944808231992</v>
      </c>
      <c r="I52" s="22">
        <v>3.8353601496725911E-2</v>
      </c>
      <c r="J52"/>
      <c r="K52" s="60">
        <f t="shared" si="2"/>
        <v>3.6482694106641719E-2</v>
      </c>
      <c r="L52" s="22">
        <f t="shared" si="3"/>
        <v>0.35453695042095418</v>
      </c>
      <c r="M52"/>
      <c r="N52"/>
      <c r="O52"/>
      <c r="P52"/>
    </row>
    <row r="53" spans="1:16" x14ac:dyDescent="0.2">
      <c r="A53" s="179"/>
      <c r="B53" s="23" t="s">
        <v>59</v>
      </c>
      <c r="C53" s="24">
        <v>15</v>
      </c>
      <c r="D53" s="25">
        <v>0</v>
      </c>
      <c r="E53" s="26">
        <v>0</v>
      </c>
      <c r="F53" s="25">
        <v>0.2</v>
      </c>
      <c r="G53" s="25">
        <v>0.13333333333333333</v>
      </c>
      <c r="H53" s="26">
        <v>0.4</v>
      </c>
      <c r="I53" s="27">
        <v>0.26666666666666666</v>
      </c>
      <c r="J53"/>
      <c r="K53" s="61">
        <f t="shared" si="2"/>
        <v>0</v>
      </c>
      <c r="L53" s="27">
        <f t="shared" si="3"/>
        <v>0.33333333333333337</v>
      </c>
      <c r="M53"/>
      <c r="N53"/>
      <c r="O53"/>
      <c r="P53"/>
    </row>
    <row r="54" spans="1:16" ht="12" customHeight="1" x14ac:dyDescent="0.2">
      <c r="A54" s="175" t="s">
        <v>117</v>
      </c>
      <c r="B54" s="13" t="s">
        <v>69</v>
      </c>
      <c r="C54" s="14">
        <v>89</v>
      </c>
      <c r="D54" s="15">
        <v>0</v>
      </c>
      <c r="E54" s="16">
        <v>2.247191011235955E-2</v>
      </c>
      <c r="F54" s="15">
        <v>8.98876404494382E-2</v>
      </c>
      <c r="G54" s="15">
        <v>0.1348314606741573</v>
      </c>
      <c r="H54" s="16">
        <v>0.7528089887640449</v>
      </c>
      <c r="I54" s="17">
        <v>0</v>
      </c>
      <c r="J54"/>
      <c r="K54" s="59">
        <f t="shared" si="2"/>
        <v>2.247191011235955E-2</v>
      </c>
      <c r="L54" s="17">
        <f t="shared" si="3"/>
        <v>0.24719101123595505</v>
      </c>
      <c r="M54"/>
      <c r="N54"/>
      <c r="O54"/>
      <c r="P54"/>
    </row>
    <row r="55" spans="1:16" x14ac:dyDescent="0.2">
      <c r="A55" s="176"/>
      <c r="B55" s="18" t="s">
        <v>70</v>
      </c>
      <c r="C55" s="19">
        <v>224</v>
      </c>
      <c r="D55" s="20">
        <v>0</v>
      </c>
      <c r="E55" s="21">
        <v>8.9285714285714281E-3</v>
      </c>
      <c r="F55" s="20">
        <v>0.10267857142857142</v>
      </c>
      <c r="G55" s="20">
        <v>0.125</v>
      </c>
      <c r="H55" s="21">
        <v>0.7544642857142857</v>
      </c>
      <c r="I55" s="22">
        <v>8.9285714285714281E-3</v>
      </c>
      <c r="J55"/>
      <c r="K55" s="60">
        <f t="shared" si="2"/>
        <v>8.9285714285714281E-3</v>
      </c>
      <c r="L55" s="22">
        <f t="shared" si="3"/>
        <v>0.23660714285714285</v>
      </c>
      <c r="M55"/>
      <c r="N55"/>
      <c r="O55"/>
      <c r="P55"/>
    </row>
    <row r="56" spans="1:16" x14ac:dyDescent="0.2">
      <c r="A56" s="177"/>
      <c r="B56" s="18" t="s">
        <v>71</v>
      </c>
      <c r="C56" s="19">
        <v>1140</v>
      </c>
      <c r="D56" s="20">
        <v>0</v>
      </c>
      <c r="E56" s="21">
        <v>3.7719298245614034E-2</v>
      </c>
      <c r="F56" s="20">
        <v>0.14035087719298245</v>
      </c>
      <c r="G56" s="20">
        <v>0.17894736842105263</v>
      </c>
      <c r="H56" s="21">
        <v>0.59824561403508769</v>
      </c>
      <c r="I56" s="22">
        <v>4.4736842105263158E-2</v>
      </c>
      <c r="J56"/>
      <c r="K56" s="60">
        <f t="shared" si="2"/>
        <v>3.7719298245614034E-2</v>
      </c>
      <c r="L56" s="22">
        <f t="shared" si="3"/>
        <v>0.35701754385964912</v>
      </c>
      <c r="M56"/>
      <c r="N56"/>
      <c r="O56"/>
      <c r="P56"/>
    </row>
    <row r="57" spans="1:16" ht="12.5" thickBot="1" x14ac:dyDescent="0.25">
      <c r="A57" s="178"/>
      <c r="B57" s="33" t="s">
        <v>59</v>
      </c>
      <c r="C57" s="34">
        <v>13</v>
      </c>
      <c r="D57" s="35">
        <v>0</v>
      </c>
      <c r="E57" s="36">
        <v>0</v>
      </c>
      <c r="F57" s="35">
        <v>0.15384615384615385</v>
      </c>
      <c r="G57" s="35">
        <v>0.38461538461538464</v>
      </c>
      <c r="H57" s="36">
        <v>0.46153846153846156</v>
      </c>
      <c r="I57" s="37">
        <v>0</v>
      </c>
      <c r="J57"/>
      <c r="K57" s="63">
        <f t="shared" si="2"/>
        <v>0</v>
      </c>
      <c r="L57" s="37">
        <f t="shared" si="3"/>
        <v>0.53846153846153855</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313</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229</v>
      </c>
      <c r="D3" s="41">
        <v>1</v>
      </c>
      <c r="E3" s="46">
        <v>2</v>
      </c>
      <c r="F3" s="46">
        <v>3</v>
      </c>
      <c r="G3" s="46">
        <v>4</v>
      </c>
      <c r="H3" s="46">
        <v>5</v>
      </c>
      <c r="I3" s="206" t="s">
        <v>230</v>
      </c>
      <c r="J3" s="47"/>
      <c r="K3" s="48" t="s">
        <v>231</v>
      </c>
      <c r="L3" s="49" t="s">
        <v>232</v>
      </c>
    </row>
    <row r="4" spans="1:16" s="5" customFormat="1" ht="84.5" thickBot="1" x14ac:dyDescent="0.25">
      <c r="A4" s="169"/>
      <c r="B4" s="170"/>
      <c r="C4" s="172"/>
      <c r="D4" s="50" t="s">
        <v>159</v>
      </c>
      <c r="E4" s="51" t="s">
        <v>233</v>
      </c>
      <c r="F4" s="51" t="s">
        <v>158</v>
      </c>
      <c r="G4" s="51" t="s">
        <v>157</v>
      </c>
      <c r="H4" s="51" t="s">
        <v>156</v>
      </c>
      <c r="I4" s="207"/>
      <c r="J4" s="47"/>
      <c r="K4" s="54" t="s">
        <v>202</v>
      </c>
      <c r="L4" s="55" t="s">
        <v>203</v>
      </c>
    </row>
    <row r="5" spans="1:16" ht="12.5" thickBot="1" x14ac:dyDescent="0.25">
      <c r="A5" s="162" t="s">
        <v>107</v>
      </c>
      <c r="B5" s="163"/>
      <c r="C5" s="9">
        <v>2912</v>
      </c>
      <c r="D5" s="10">
        <v>4.807692307692308E-3</v>
      </c>
      <c r="E5" s="11">
        <v>0.10302197802197802</v>
      </c>
      <c r="F5" s="10">
        <v>0.24965659340659341</v>
      </c>
      <c r="G5" s="10">
        <v>0.33722527472527475</v>
      </c>
      <c r="H5" s="11">
        <v>0.2654532967032967</v>
      </c>
      <c r="I5" s="12">
        <v>3.9835164835164832E-2</v>
      </c>
      <c r="J5"/>
      <c r="K5" s="58">
        <f t="shared" ref="K5:K35" si="0">SUM(D5:E5)</f>
        <v>0.10782967032967032</v>
      </c>
      <c r="L5" s="12">
        <f t="shared" ref="L5:L35" si="1">SUM(D5:G5)</f>
        <v>0.69471153846153855</v>
      </c>
      <c r="M5"/>
      <c r="N5"/>
      <c r="O5"/>
      <c r="P5"/>
    </row>
    <row r="6" spans="1:16" ht="12" customHeight="1" x14ac:dyDescent="0.2">
      <c r="A6" s="159" t="s">
        <v>108</v>
      </c>
      <c r="B6" s="13" t="s">
        <v>52</v>
      </c>
      <c r="C6" s="14">
        <v>704</v>
      </c>
      <c r="D6" s="15">
        <v>8.5227272727272721E-3</v>
      </c>
      <c r="E6" s="16">
        <v>0.11363636363636363</v>
      </c>
      <c r="F6" s="15">
        <v>0.28409090909090912</v>
      </c>
      <c r="G6" s="15">
        <v>0.32386363636363635</v>
      </c>
      <c r="H6" s="16">
        <v>0.23295454545454544</v>
      </c>
      <c r="I6" s="17">
        <v>3.6931818181818184E-2</v>
      </c>
      <c r="J6"/>
      <c r="K6" s="59">
        <f t="shared" si="0"/>
        <v>0.12215909090909091</v>
      </c>
      <c r="L6" s="17">
        <f t="shared" si="1"/>
        <v>0.73011363636363635</v>
      </c>
      <c r="M6"/>
      <c r="N6"/>
      <c r="O6"/>
      <c r="P6"/>
    </row>
    <row r="7" spans="1:16" x14ac:dyDescent="0.2">
      <c r="A7" s="160"/>
      <c r="B7" s="18" t="s">
        <v>53</v>
      </c>
      <c r="C7" s="19">
        <v>628</v>
      </c>
      <c r="D7" s="20">
        <v>0</v>
      </c>
      <c r="E7" s="21">
        <v>9.8726114649681534E-2</v>
      </c>
      <c r="F7" s="20">
        <v>0.24840764331210191</v>
      </c>
      <c r="G7" s="20">
        <v>0.36305732484076431</v>
      </c>
      <c r="H7" s="21">
        <v>0.26114649681528662</v>
      </c>
      <c r="I7" s="22">
        <v>2.8662420382165606E-2</v>
      </c>
      <c r="J7"/>
      <c r="K7" s="60">
        <f t="shared" si="0"/>
        <v>9.8726114649681534E-2</v>
      </c>
      <c r="L7" s="22">
        <f t="shared" si="1"/>
        <v>0.71019108280254772</v>
      </c>
      <c r="M7"/>
      <c r="N7"/>
      <c r="O7"/>
      <c r="P7"/>
    </row>
    <row r="8" spans="1:16" x14ac:dyDescent="0.2">
      <c r="A8" s="160"/>
      <c r="B8" s="18" t="s">
        <v>54</v>
      </c>
      <c r="C8" s="19">
        <v>308</v>
      </c>
      <c r="D8" s="20">
        <v>1.948051948051948E-2</v>
      </c>
      <c r="E8" s="21">
        <v>0.11688311688311688</v>
      </c>
      <c r="F8" s="20">
        <v>0.20779220779220781</v>
      </c>
      <c r="G8" s="20">
        <v>0.31818181818181818</v>
      </c>
      <c r="H8" s="21">
        <v>0.2857142857142857</v>
      </c>
      <c r="I8" s="22">
        <v>5.1948051948051951E-2</v>
      </c>
      <c r="J8"/>
      <c r="K8" s="60">
        <f t="shared" si="0"/>
        <v>0.13636363636363635</v>
      </c>
      <c r="L8" s="22">
        <f t="shared" si="1"/>
        <v>0.66233766233766234</v>
      </c>
      <c r="M8"/>
      <c r="N8"/>
      <c r="O8"/>
      <c r="P8"/>
    </row>
    <row r="9" spans="1:16" x14ac:dyDescent="0.2">
      <c r="A9" s="160"/>
      <c r="B9" s="18" t="s">
        <v>55</v>
      </c>
      <c r="C9" s="19">
        <v>520</v>
      </c>
      <c r="D9" s="20">
        <v>3.8461538461538464E-3</v>
      </c>
      <c r="E9" s="21">
        <v>0.12307692307692308</v>
      </c>
      <c r="F9" s="20">
        <v>0.24230769230769231</v>
      </c>
      <c r="G9" s="20">
        <v>0.33076923076923076</v>
      </c>
      <c r="H9" s="21">
        <v>0.26538461538461539</v>
      </c>
      <c r="I9" s="22">
        <v>3.4615384615384617E-2</v>
      </c>
      <c r="J9"/>
      <c r="K9" s="60">
        <f t="shared" si="0"/>
        <v>0.12692307692307692</v>
      </c>
      <c r="L9" s="22">
        <f t="shared" si="1"/>
        <v>0.7</v>
      </c>
      <c r="M9"/>
      <c r="N9"/>
      <c r="O9"/>
      <c r="P9"/>
    </row>
    <row r="10" spans="1:16" x14ac:dyDescent="0.2">
      <c r="A10" s="160"/>
      <c r="B10" s="18" t="s">
        <v>56</v>
      </c>
      <c r="C10" s="19">
        <v>312</v>
      </c>
      <c r="D10" s="20">
        <v>0</v>
      </c>
      <c r="E10" s="21">
        <v>8.3333333333333329E-2</v>
      </c>
      <c r="F10" s="20">
        <v>0.22435897435897437</v>
      </c>
      <c r="G10" s="20">
        <v>0.33974358974358976</v>
      </c>
      <c r="H10" s="21">
        <v>0.30769230769230771</v>
      </c>
      <c r="I10" s="22">
        <v>4.4871794871794872E-2</v>
      </c>
      <c r="J10"/>
      <c r="K10" s="60">
        <f t="shared" si="0"/>
        <v>8.3333333333333329E-2</v>
      </c>
      <c r="L10" s="22">
        <f t="shared" si="1"/>
        <v>0.64743589743589747</v>
      </c>
      <c r="M10"/>
      <c r="N10"/>
      <c r="O10"/>
      <c r="P10"/>
    </row>
    <row r="11" spans="1:16" x14ac:dyDescent="0.2">
      <c r="A11" s="160"/>
      <c r="B11" s="18" t="s">
        <v>57</v>
      </c>
      <c r="C11" s="19">
        <v>336</v>
      </c>
      <c r="D11" s="20">
        <v>0</v>
      </c>
      <c r="E11" s="21">
        <v>7.1428571428571425E-2</v>
      </c>
      <c r="F11" s="20">
        <v>0.25</v>
      </c>
      <c r="G11" s="20">
        <v>0.32738095238095238</v>
      </c>
      <c r="H11" s="21">
        <v>0.29761904761904762</v>
      </c>
      <c r="I11" s="22">
        <v>5.3571428571428568E-2</v>
      </c>
      <c r="J11"/>
      <c r="K11" s="60">
        <f t="shared" si="0"/>
        <v>7.1428571428571425E-2</v>
      </c>
      <c r="L11" s="22">
        <f t="shared" si="1"/>
        <v>0.64880952380952372</v>
      </c>
      <c r="M11"/>
      <c r="N11"/>
      <c r="O11"/>
      <c r="P11"/>
    </row>
    <row r="12" spans="1:16" x14ac:dyDescent="0.2">
      <c r="A12" s="160"/>
      <c r="B12" s="18" t="s">
        <v>58</v>
      </c>
      <c r="C12" s="19">
        <v>92</v>
      </c>
      <c r="D12" s="20">
        <v>0</v>
      </c>
      <c r="E12" s="21">
        <v>7.6086956521739135E-2</v>
      </c>
      <c r="F12" s="20">
        <v>0.27173913043478259</v>
      </c>
      <c r="G12" s="20">
        <v>0.40217391304347827</v>
      </c>
      <c r="H12" s="21">
        <v>0.20652173913043478</v>
      </c>
      <c r="I12" s="22">
        <v>4.3478260869565216E-2</v>
      </c>
      <c r="J12"/>
      <c r="K12" s="60">
        <f t="shared" si="0"/>
        <v>7.6086956521739135E-2</v>
      </c>
      <c r="L12" s="22">
        <f t="shared" si="1"/>
        <v>0.75</v>
      </c>
      <c r="M12"/>
      <c r="N12"/>
      <c r="O12"/>
      <c r="P12"/>
    </row>
    <row r="13" spans="1:16" x14ac:dyDescent="0.2">
      <c r="A13" s="161"/>
      <c r="B13" s="23" t="s">
        <v>59</v>
      </c>
      <c r="C13" s="24">
        <v>12</v>
      </c>
      <c r="D13" s="25">
        <v>0</v>
      </c>
      <c r="E13" s="26">
        <v>8.3333333333333329E-2</v>
      </c>
      <c r="F13" s="25">
        <v>0.16666666666666666</v>
      </c>
      <c r="G13" s="25">
        <v>0.25</v>
      </c>
      <c r="H13" s="26">
        <v>0.33333333333333331</v>
      </c>
      <c r="I13" s="27">
        <v>0.16666666666666666</v>
      </c>
      <c r="J13"/>
      <c r="K13" s="61">
        <f t="shared" si="0"/>
        <v>8.3333333333333329E-2</v>
      </c>
      <c r="L13" s="27">
        <f t="shared" si="1"/>
        <v>0.5</v>
      </c>
      <c r="M13"/>
      <c r="N13"/>
      <c r="O13"/>
      <c r="P13"/>
    </row>
    <row r="14" spans="1:16" x14ac:dyDescent="0.2">
      <c r="A14" s="159" t="s">
        <v>109</v>
      </c>
      <c r="B14" s="13" t="s">
        <v>110</v>
      </c>
      <c r="C14" s="19">
        <v>1303</v>
      </c>
      <c r="D14" s="20">
        <v>9.2095165003837302E-3</v>
      </c>
      <c r="E14" s="21">
        <v>0.11511895625479662</v>
      </c>
      <c r="F14" s="20">
        <v>0.25863392171910976</v>
      </c>
      <c r="G14" s="20">
        <v>0.36377590176515734</v>
      </c>
      <c r="H14" s="21">
        <v>0.21872601688411358</v>
      </c>
      <c r="I14" s="22">
        <v>3.4535686876438987E-2</v>
      </c>
      <c r="J14"/>
      <c r="K14" s="60">
        <f t="shared" si="0"/>
        <v>0.12432847275518036</v>
      </c>
      <c r="L14" s="22">
        <f t="shared" si="1"/>
        <v>0.74673829623944754</v>
      </c>
      <c r="M14"/>
      <c r="N14"/>
      <c r="O14"/>
      <c r="P14"/>
    </row>
    <row r="15" spans="1:16" x14ac:dyDescent="0.2">
      <c r="A15" s="160"/>
      <c r="B15" s="18" t="s">
        <v>111</v>
      </c>
      <c r="C15" s="19">
        <v>1575</v>
      </c>
      <c r="D15" s="20">
        <v>1.2698412698412698E-3</v>
      </c>
      <c r="E15" s="21">
        <v>9.4603174603174606E-2</v>
      </c>
      <c r="F15" s="20">
        <v>0.24317460317460318</v>
      </c>
      <c r="G15" s="20">
        <v>0.31746031746031744</v>
      </c>
      <c r="H15" s="21">
        <v>0.30222222222222223</v>
      </c>
      <c r="I15" s="22">
        <v>4.1269841269841269E-2</v>
      </c>
      <c r="J15"/>
      <c r="K15" s="60">
        <f t="shared" si="0"/>
        <v>9.5873015873015874E-2</v>
      </c>
      <c r="L15" s="22">
        <f t="shared" si="1"/>
        <v>0.65650793650793648</v>
      </c>
      <c r="M15"/>
      <c r="N15"/>
      <c r="O15"/>
      <c r="P15"/>
    </row>
    <row r="16" spans="1:16" x14ac:dyDescent="0.2">
      <c r="A16" s="161"/>
      <c r="B16" s="23" t="s">
        <v>40</v>
      </c>
      <c r="C16" s="24">
        <v>34</v>
      </c>
      <c r="D16" s="25">
        <v>0</v>
      </c>
      <c r="E16" s="26">
        <v>2.9411764705882353E-2</v>
      </c>
      <c r="F16" s="25">
        <v>0.20588235294117646</v>
      </c>
      <c r="G16" s="25">
        <v>0.23529411764705882</v>
      </c>
      <c r="H16" s="26">
        <v>0.35294117647058826</v>
      </c>
      <c r="I16" s="27">
        <v>0.17647058823529413</v>
      </c>
      <c r="J16"/>
      <c r="K16" s="61">
        <f t="shared" si="0"/>
        <v>2.9411764705882353E-2</v>
      </c>
      <c r="L16" s="27">
        <f t="shared" si="1"/>
        <v>0.47058823529411764</v>
      </c>
      <c r="M16"/>
      <c r="N16"/>
      <c r="O16"/>
      <c r="P16"/>
    </row>
    <row r="17" spans="1:16" ht="12" customHeight="1" x14ac:dyDescent="0.2">
      <c r="A17" s="159" t="s">
        <v>112</v>
      </c>
      <c r="B17" s="28" t="s">
        <v>39</v>
      </c>
      <c r="C17" s="29">
        <v>506</v>
      </c>
      <c r="D17" s="30">
        <v>3.952569169960474E-3</v>
      </c>
      <c r="E17" s="31">
        <v>0.11462450592885376</v>
      </c>
      <c r="F17" s="30">
        <v>0.23122529644268774</v>
      </c>
      <c r="G17" s="30">
        <v>0.37944664031620551</v>
      </c>
      <c r="H17" s="31">
        <v>0.26284584980237152</v>
      </c>
      <c r="I17" s="32">
        <v>7.9051383399209481E-3</v>
      </c>
      <c r="J17"/>
      <c r="K17" s="62">
        <f t="shared" si="0"/>
        <v>0.11857707509881424</v>
      </c>
      <c r="L17" s="32">
        <f t="shared" si="1"/>
        <v>0.72924901185770752</v>
      </c>
      <c r="M17"/>
      <c r="N17"/>
      <c r="O17"/>
      <c r="P17"/>
    </row>
    <row r="18" spans="1:16" x14ac:dyDescent="0.2">
      <c r="A18" s="161"/>
      <c r="B18" s="18" t="s">
        <v>129</v>
      </c>
      <c r="C18" s="19">
        <v>753</v>
      </c>
      <c r="D18" s="20">
        <v>1.0624169986719787E-2</v>
      </c>
      <c r="E18" s="21">
        <v>0.10889774236387782</v>
      </c>
      <c r="F18" s="20">
        <v>0.31872509960159362</v>
      </c>
      <c r="G18" s="20">
        <v>0.35856573705179284</v>
      </c>
      <c r="H18" s="21">
        <v>0.19123505976095617</v>
      </c>
      <c r="I18" s="22">
        <v>1.1952191235059761E-2</v>
      </c>
      <c r="J18"/>
      <c r="K18" s="60">
        <f t="shared" si="0"/>
        <v>0.11952191235059761</v>
      </c>
      <c r="L18" s="22">
        <f t="shared" si="1"/>
        <v>0.79681274900398402</v>
      </c>
      <c r="M18"/>
      <c r="N18"/>
      <c r="O18"/>
      <c r="P18"/>
    </row>
    <row r="19" spans="1:16" x14ac:dyDescent="0.2">
      <c r="A19" s="159"/>
      <c r="B19" s="18" t="s">
        <v>130</v>
      </c>
      <c r="C19" s="19">
        <v>807</v>
      </c>
      <c r="D19" s="20">
        <v>2.4783147459727386E-3</v>
      </c>
      <c r="E19" s="21">
        <v>0.1127633209417596</v>
      </c>
      <c r="F19" s="20">
        <v>0.27137546468401486</v>
      </c>
      <c r="G19" s="20">
        <v>0.34324659231722426</v>
      </c>
      <c r="H19" s="21">
        <v>0.23791821561338289</v>
      </c>
      <c r="I19" s="22">
        <v>3.2218091697645598E-2</v>
      </c>
      <c r="J19"/>
      <c r="K19" s="60">
        <f t="shared" si="0"/>
        <v>0.11524163568773234</v>
      </c>
      <c r="L19" s="22">
        <f t="shared" si="1"/>
        <v>0.72986369268897144</v>
      </c>
      <c r="M19"/>
      <c r="N19"/>
      <c r="O19"/>
      <c r="P19"/>
    </row>
    <row r="20" spans="1:16" x14ac:dyDescent="0.2">
      <c r="A20" s="160"/>
      <c r="B20" s="18" t="s">
        <v>131</v>
      </c>
      <c r="C20" s="19">
        <v>594</v>
      </c>
      <c r="D20" s="20">
        <v>3.3670033670033669E-3</v>
      </c>
      <c r="E20" s="21">
        <v>9.0909090909090912E-2</v>
      </c>
      <c r="F20" s="20">
        <v>0.17676767676767677</v>
      </c>
      <c r="G20" s="20">
        <v>0.30808080808080807</v>
      </c>
      <c r="H20" s="21">
        <v>0.36363636363636365</v>
      </c>
      <c r="I20" s="22">
        <v>5.7239057239057242E-2</v>
      </c>
      <c r="J20"/>
      <c r="K20" s="60">
        <f t="shared" si="0"/>
        <v>9.4276094276094277E-2</v>
      </c>
      <c r="L20" s="22">
        <f t="shared" si="1"/>
        <v>0.57912457912457915</v>
      </c>
      <c r="M20"/>
      <c r="N20"/>
      <c r="O20"/>
      <c r="P20"/>
    </row>
    <row r="21" spans="1:16" x14ac:dyDescent="0.2">
      <c r="A21" s="160"/>
      <c r="B21" s="18" t="s">
        <v>132</v>
      </c>
      <c r="C21" s="19">
        <v>234</v>
      </c>
      <c r="D21" s="20">
        <v>0</v>
      </c>
      <c r="E21" s="21">
        <v>5.9829059829059832E-2</v>
      </c>
      <c r="F21" s="20">
        <v>0.17948717948717949</v>
      </c>
      <c r="G21" s="20">
        <v>0.24358974358974358</v>
      </c>
      <c r="H21" s="21">
        <v>0.3504273504273504</v>
      </c>
      <c r="I21" s="22">
        <v>0.16666666666666666</v>
      </c>
      <c r="J21"/>
      <c r="K21" s="60">
        <f t="shared" si="0"/>
        <v>5.9829059829059832E-2</v>
      </c>
      <c r="L21" s="22">
        <f t="shared" si="1"/>
        <v>0.48290598290598291</v>
      </c>
      <c r="M21"/>
      <c r="N21"/>
      <c r="O21"/>
      <c r="P21"/>
    </row>
    <row r="22" spans="1:16" x14ac:dyDescent="0.2">
      <c r="A22" s="161"/>
      <c r="B22" s="23" t="s">
        <v>59</v>
      </c>
      <c r="C22" s="24">
        <v>18</v>
      </c>
      <c r="D22" s="25">
        <v>0</v>
      </c>
      <c r="E22" s="26">
        <v>5.5555555555555552E-2</v>
      </c>
      <c r="F22" s="25">
        <v>0.22222222222222221</v>
      </c>
      <c r="G22" s="25">
        <v>0.16666666666666666</v>
      </c>
      <c r="H22" s="26">
        <v>0.33333333333333331</v>
      </c>
      <c r="I22" s="27">
        <v>0.22222222222222221</v>
      </c>
      <c r="J22"/>
      <c r="K22" s="61">
        <f t="shared" si="0"/>
        <v>5.5555555555555552E-2</v>
      </c>
      <c r="L22" s="27">
        <f t="shared" si="1"/>
        <v>0.44444444444444442</v>
      </c>
      <c r="M22"/>
      <c r="N22"/>
      <c r="O22"/>
      <c r="P22"/>
    </row>
    <row r="23" spans="1:16" ht="12" customHeight="1" x14ac:dyDescent="0.2">
      <c r="A23" s="159" t="s">
        <v>113</v>
      </c>
      <c r="B23" s="28" t="s">
        <v>41</v>
      </c>
      <c r="C23" s="14">
        <v>204</v>
      </c>
      <c r="D23" s="15">
        <v>9.8039215686274508E-3</v>
      </c>
      <c r="E23" s="16">
        <v>9.8039215686274508E-2</v>
      </c>
      <c r="F23" s="15">
        <v>0.26960784313725489</v>
      </c>
      <c r="G23" s="15">
        <v>0.37745098039215685</v>
      </c>
      <c r="H23" s="16">
        <v>0.23529411764705882</v>
      </c>
      <c r="I23" s="17">
        <v>9.8039215686274508E-3</v>
      </c>
      <c r="J23"/>
      <c r="K23" s="59">
        <f t="shared" si="0"/>
        <v>0.10784313725490197</v>
      </c>
      <c r="L23" s="17">
        <f t="shared" si="1"/>
        <v>0.75490196078431371</v>
      </c>
      <c r="M23"/>
      <c r="N23"/>
      <c r="O23"/>
      <c r="P23"/>
    </row>
    <row r="24" spans="1:16" x14ac:dyDescent="0.2">
      <c r="A24" s="160"/>
      <c r="B24" s="18" t="s">
        <v>133</v>
      </c>
      <c r="C24" s="19">
        <v>309</v>
      </c>
      <c r="D24" s="20">
        <v>1.9417475728155338E-2</v>
      </c>
      <c r="E24" s="21">
        <v>0.10355987055016182</v>
      </c>
      <c r="F24" s="20">
        <v>0.32686084142394822</v>
      </c>
      <c r="G24" s="20">
        <v>0.40776699029126212</v>
      </c>
      <c r="H24" s="21">
        <v>0.14239482200647249</v>
      </c>
      <c r="I24" s="22">
        <v>0</v>
      </c>
      <c r="J24"/>
      <c r="K24" s="60">
        <f t="shared" si="0"/>
        <v>0.12297734627831716</v>
      </c>
      <c r="L24" s="22">
        <f t="shared" si="1"/>
        <v>0.85760517799352742</v>
      </c>
      <c r="M24"/>
      <c r="N24"/>
      <c r="O24"/>
      <c r="P24"/>
    </row>
    <row r="25" spans="1:16" x14ac:dyDescent="0.2">
      <c r="A25" s="161"/>
      <c r="B25" s="18" t="s">
        <v>134</v>
      </c>
      <c r="C25" s="19">
        <v>379</v>
      </c>
      <c r="D25" s="20">
        <v>5.2770448548812663E-3</v>
      </c>
      <c r="E25" s="21">
        <v>0.13192612137203166</v>
      </c>
      <c r="F25" s="20">
        <v>0.29551451187335093</v>
      </c>
      <c r="G25" s="20">
        <v>0.33773087071240104</v>
      </c>
      <c r="H25" s="21">
        <v>0.20052770448548812</v>
      </c>
      <c r="I25" s="22">
        <v>2.9023746701846966E-2</v>
      </c>
      <c r="J25"/>
      <c r="K25" s="60">
        <f t="shared" si="0"/>
        <v>0.13720316622691292</v>
      </c>
      <c r="L25" s="22">
        <f t="shared" si="1"/>
        <v>0.77044854881266489</v>
      </c>
      <c r="M25"/>
      <c r="N25"/>
      <c r="O25"/>
      <c r="P25"/>
    </row>
    <row r="26" spans="1:16" x14ac:dyDescent="0.2">
      <c r="A26" s="159"/>
      <c r="B26" s="18" t="s">
        <v>135</v>
      </c>
      <c r="C26" s="19">
        <v>298</v>
      </c>
      <c r="D26" s="20">
        <v>6.7114093959731542E-3</v>
      </c>
      <c r="E26" s="21">
        <v>0.14093959731543623</v>
      </c>
      <c r="F26" s="20">
        <v>0.15771812080536912</v>
      </c>
      <c r="G26" s="20">
        <v>0.36912751677852351</v>
      </c>
      <c r="H26" s="21">
        <v>0.28523489932885904</v>
      </c>
      <c r="I26" s="22">
        <v>4.0268456375838924E-2</v>
      </c>
      <c r="J26"/>
      <c r="K26" s="60">
        <f t="shared" si="0"/>
        <v>0.14765100671140938</v>
      </c>
      <c r="L26" s="22">
        <f t="shared" si="1"/>
        <v>0.67449664429530198</v>
      </c>
      <c r="M26"/>
      <c r="N26"/>
      <c r="O26"/>
      <c r="P26"/>
    </row>
    <row r="27" spans="1:16" x14ac:dyDescent="0.2">
      <c r="A27" s="160"/>
      <c r="B27" s="18" t="s">
        <v>136</v>
      </c>
      <c r="C27" s="19">
        <v>111</v>
      </c>
      <c r="D27" s="20">
        <v>0</v>
      </c>
      <c r="E27" s="21">
        <v>5.4054054054054057E-2</v>
      </c>
      <c r="F27" s="20">
        <v>0.1981981981981982</v>
      </c>
      <c r="G27" s="20">
        <v>0.29729729729729731</v>
      </c>
      <c r="H27" s="21">
        <v>0.27027027027027029</v>
      </c>
      <c r="I27" s="22">
        <v>0.18018018018018017</v>
      </c>
      <c r="J27"/>
      <c r="K27" s="60">
        <f t="shared" si="0"/>
        <v>5.4054054054054057E-2</v>
      </c>
      <c r="L27" s="22">
        <f t="shared" si="1"/>
        <v>0.54954954954954949</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0.12881355932203389</v>
      </c>
      <c r="F29" s="20">
        <v>0.21016949152542372</v>
      </c>
      <c r="G29" s="20">
        <v>0.37966101694915255</v>
      </c>
      <c r="H29" s="21">
        <v>0.27457627118644068</v>
      </c>
      <c r="I29" s="22">
        <v>6.7796610169491523E-3</v>
      </c>
      <c r="J29"/>
      <c r="K29" s="60">
        <f t="shared" si="0"/>
        <v>0.12881355932203389</v>
      </c>
      <c r="L29" s="22">
        <f t="shared" si="1"/>
        <v>0.71864406779661016</v>
      </c>
      <c r="M29"/>
      <c r="N29"/>
      <c r="O29"/>
      <c r="P29"/>
    </row>
    <row r="30" spans="1:16" x14ac:dyDescent="0.2">
      <c r="A30" s="160"/>
      <c r="B30" s="18" t="s">
        <v>137</v>
      </c>
      <c r="C30" s="19">
        <v>438</v>
      </c>
      <c r="D30" s="20">
        <v>4.5662100456621002E-3</v>
      </c>
      <c r="E30" s="21">
        <v>0.11415525114155251</v>
      </c>
      <c r="F30" s="20">
        <v>0.30821917808219179</v>
      </c>
      <c r="G30" s="20">
        <v>0.32420091324200911</v>
      </c>
      <c r="H30" s="21">
        <v>0.22831050228310501</v>
      </c>
      <c r="I30" s="22">
        <v>2.0547945205479451E-2</v>
      </c>
      <c r="J30"/>
      <c r="K30" s="60">
        <f t="shared" si="0"/>
        <v>0.11872146118721461</v>
      </c>
      <c r="L30" s="22">
        <f t="shared" si="1"/>
        <v>0.75114155251141557</v>
      </c>
      <c r="M30"/>
      <c r="N30"/>
      <c r="O30"/>
      <c r="P30"/>
    </row>
    <row r="31" spans="1:16" x14ac:dyDescent="0.2">
      <c r="A31" s="160"/>
      <c r="B31" s="18" t="s">
        <v>138</v>
      </c>
      <c r="C31" s="19">
        <v>425</v>
      </c>
      <c r="D31" s="20">
        <v>0</v>
      </c>
      <c r="E31" s="21">
        <v>9.6470588235294114E-2</v>
      </c>
      <c r="F31" s="20">
        <v>0.24941176470588236</v>
      </c>
      <c r="G31" s="20">
        <v>0.35058823529411764</v>
      </c>
      <c r="H31" s="21">
        <v>0.26823529411764707</v>
      </c>
      <c r="I31" s="22">
        <v>3.5294117647058823E-2</v>
      </c>
      <c r="J31"/>
      <c r="K31" s="60">
        <f t="shared" si="0"/>
        <v>9.6470588235294114E-2</v>
      </c>
      <c r="L31" s="22">
        <f t="shared" si="1"/>
        <v>0.69647058823529417</v>
      </c>
      <c r="M31"/>
      <c r="N31"/>
      <c r="O31"/>
      <c r="P31"/>
    </row>
    <row r="32" spans="1:16" x14ac:dyDescent="0.2">
      <c r="A32" s="160"/>
      <c r="B32" s="18" t="s">
        <v>139</v>
      </c>
      <c r="C32" s="19">
        <v>292</v>
      </c>
      <c r="D32" s="20">
        <v>0</v>
      </c>
      <c r="E32" s="21">
        <v>4.1095890410958902E-2</v>
      </c>
      <c r="F32" s="20">
        <v>0.19863013698630136</v>
      </c>
      <c r="G32" s="20">
        <v>0.25</v>
      </c>
      <c r="H32" s="21">
        <v>0.44178082191780821</v>
      </c>
      <c r="I32" s="22">
        <v>6.8493150684931503E-2</v>
      </c>
      <c r="J32"/>
      <c r="K32" s="60">
        <f t="shared" si="0"/>
        <v>4.1095890410958902E-2</v>
      </c>
      <c r="L32" s="22">
        <f t="shared" si="1"/>
        <v>0.48972602739726023</v>
      </c>
      <c r="M32"/>
      <c r="N32"/>
      <c r="O32"/>
      <c r="P32"/>
    </row>
    <row r="33" spans="1:16" x14ac:dyDescent="0.2">
      <c r="A33" s="160"/>
      <c r="B33" s="18" t="s">
        <v>140</v>
      </c>
      <c r="C33" s="19">
        <v>123</v>
      </c>
      <c r="D33" s="20">
        <v>0</v>
      </c>
      <c r="E33" s="21">
        <v>6.5040650406504072E-2</v>
      </c>
      <c r="F33" s="20">
        <v>0.16260162601626016</v>
      </c>
      <c r="G33" s="20">
        <v>0.1951219512195122</v>
      </c>
      <c r="H33" s="21">
        <v>0.42276422764227645</v>
      </c>
      <c r="I33" s="22">
        <v>0.15447154471544716</v>
      </c>
      <c r="J33"/>
      <c r="K33" s="60">
        <f t="shared" si="0"/>
        <v>6.5040650406504072E-2</v>
      </c>
      <c r="L33" s="22">
        <f t="shared" si="1"/>
        <v>0.42276422764227645</v>
      </c>
      <c r="M33"/>
      <c r="N33"/>
      <c r="O33"/>
      <c r="P33"/>
    </row>
    <row r="34" spans="1:16" x14ac:dyDescent="0.2">
      <c r="A34" s="160"/>
      <c r="B34" s="18" t="s">
        <v>44</v>
      </c>
      <c r="C34" s="19">
        <v>2</v>
      </c>
      <c r="D34" s="20">
        <v>0</v>
      </c>
      <c r="E34" s="21">
        <v>0</v>
      </c>
      <c r="F34" s="20">
        <v>1</v>
      </c>
      <c r="G34" s="20">
        <v>0</v>
      </c>
      <c r="H34" s="21">
        <v>0</v>
      </c>
      <c r="I34" s="22">
        <v>0</v>
      </c>
      <c r="J34"/>
      <c r="K34" s="60">
        <f t="shared" si="0"/>
        <v>0</v>
      </c>
      <c r="L34" s="22">
        <f t="shared" si="1"/>
        <v>1</v>
      </c>
      <c r="M34"/>
      <c r="N34"/>
      <c r="O34"/>
      <c r="P34"/>
    </row>
    <row r="35" spans="1:16" x14ac:dyDescent="0.2">
      <c r="A35" s="161"/>
      <c r="B35" s="23" t="s">
        <v>251</v>
      </c>
      <c r="C35" s="24">
        <v>34</v>
      </c>
      <c r="D35" s="25">
        <v>0</v>
      </c>
      <c r="E35" s="26">
        <v>2.9411764705882353E-2</v>
      </c>
      <c r="F35" s="25">
        <v>0.20588235294117646</v>
      </c>
      <c r="G35" s="25">
        <v>0.23529411764705882</v>
      </c>
      <c r="H35" s="26">
        <v>0.35294117647058826</v>
      </c>
      <c r="I35" s="27">
        <v>0.17647058823529413</v>
      </c>
      <c r="J35"/>
      <c r="K35" s="61">
        <f t="shared" si="0"/>
        <v>2.9411764705882353E-2</v>
      </c>
      <c r="L35" s="27">
        <f t="shared" si="1"/>
        <v>0.47058823529411764</v>
      </c>
      <c r="M35"/>
      <c r="N35"/>
      <c r="O35"/>
      <c r="P35"/>
    </row>
    <row r="36" spans="1:16" ht="12" customHeight="1" x14ac:dyDescent="0.2">
      <c r="A36" s="159" t="s">
        <v>114</v>
      </c>
      <c r="B36" s="13" t="s">
        <v>141</v>
      </c>
      <c r="C36" s="14">
        <v>36</v>
      </c>
      <c r="D36" s="15">
        <v>0</v>
      </c>
      <c r="E36" s="16">
        <v>5.5555555555555552E-2</v>
      </c>
      <c r="F36" s="15">
        <v>0.25</v>
      </c>
      <c r="G36" s="15">
        <v>0.27777777777777779</v>
      </c>
      <c r="H36" s="16">
        <v>0.41666666666666669</v>
      </c>
      <c r="I36" s="17">
        <v>0</v>
      </c>
      <c r="J36"/>
      <c r="K36" s="59">
        <f t="shared" ref="K36:K57" si="2">SUM(D36:E36)</f>
        <v>5.5555555555555552E-2</v>
      </c>
      <c r="L36" s="17">
        <f t="shared" ref="L36:L57" si="3">SUM(D36:G36)</f>
        <v>0.58333333333333337</v>
      </c>
      <c r="M36"/>
      <c r="N36"/>
      <c r="O36"/>
      <c r="P36"/>
    </row>
    <row r="37" spans="1:16" x14ac:dyDescent="0.2">
      <c r="A37" s="160"/>
      <c r="B37" s="18" t="s">
        <v>142</v>
      </c>
      <c r="C37" s="19">
        <v>176</v>
      </c>
      <c r="D37" s="20">
        <v>1.1363636363636364E-2</v>
      </c>
      <c r="E37" s="21">
        <v>0.11363636363636363</v>
      </c>
      <c r="F37" s="20">
        <v>0.19886363636363635</v>
      </c>
      <c r="G37" s="20">
        <v>0.28409090909090912</v>
      </c>
      <c r="H37" s="21">
        <v>0.32386363636363635</v>
      </c>
      <c r="I37" s="22">
        <v>6.8181818181818177E-2</v>
      </c>
      <c r="J37"/>
      <c r="K37" s="60">
        <f t="shared" si="2"/>
        <v>0.125</v>
      </c>
      <c r="L37" s="22">
        <f t="shared" si="3"/>
        <v>0.60795454545454541</v>
      </c>
      <c r="M37"/>
      <c r="N37"/>
      <c r="O37"/>
      <c r="P37"/>
    </row>
    <row r="38" spans="1:16" x14ac:dyDescent="0.2">
      <c r="A38" s="161"/>
      <c r="B38" s="18" t="s">
        <v>143</v>
      </c>
      <c r="C38" s="19">
        <v>968</v>
      </c>
      <c r="D38" s="20">
        <v>2.0661157024793389E-3</v>
      </c>
      <c r="E38" s="21">
        <v>0.12706611570247933</v>
      </c>
      <c r="F38" s="20">
        <v>0.31404958677685951</v>
      </c>
      <c r="G38" s="20">
        <v>0.35330578512396693</v>
      </c>
      <c r="H38" s="21">
        <v>0.19111570247933884</v>
      </c>
      <c r="I38" s="22">
        <v>1.2396694214876033E-2</v>
      </c>
      <c r="J38"/>
      <c r="K38" s="60">
        <f t="shared" si="2"/>
        <v>0.12913223140495866</v>
      </c>
      <c r="L38" s="22">
        <f t="shared" si="3"/>
        <v>0.79648760330578505</v>
      </c>
      <c r="M38"/>
      <c r="N38"/>
      <c r="O38"/>
      <c r="P38"/>
    </row>
    <row r="39" spans="1:16" x14ac:dyDescent="0.2">
      <c r="A39" s="159"/>
      <c r="B39" s="18" t="s">
        <v>144</v>
      </c>
      <c r="C39" s="19">
        <v>522</v>
      </c>
      <c r="D39" s="20">
        <v>0</v>
      </c>
      <c r="E39" s="21">
        <v>5.938697318007663E-2</v>
      </c>
      <c r="F39" s="20">
        <v>0.26053639846743293</v>
      </c>
      <c r="G39" s="20">
        <v>0.3946360153256705</v>
      </c>
      <c r="H39" s="21">
        <v>0.26628352490421459</v>
      </c>
      <c r="I39" s="22">
        <v>1.9157088122605363E-2</v>
      </c>
      <c r="J39"/>
      <c r="K39" s="60">
        <f t="shared" si="2"/>
        <v>5.938697318007663E-2</v>
      </c>
      <c r="L39" s="22">
        <f t="shared" si="3"/>
        <v>0.71455938697318011</v>
      </c>
      <c r="M39"/>
      <c r="N39"/>
      <c r="O39"/>
      <c r="P39"/>
    </row>
    <row r="40" spans="1:16" x14ac:dyDescent="0.2">
      <c r="A40" s="160"/>
      <c r="B40" s="18" t="s">
        <v>145</v>
      </c>
      <c r="C40" s="19">
        <v>204</v>
      </c>
      <c r="D40" s="20">
        <v>2.9411764705882353E-2</v>
      </c>
      <c r="E40" s="21">
        <v>9.8039215686274508E-2</v>
      </c>
      <c r="F40" s="20">
        <v>0.26470588235294118</v>
      </c>
      <c r="G40" s="20">
        <v>0.32843137254901961</v>
      </c>
      <c r="H40" s="21">
        <v>0.25490196078431371</v>
      </c>
      <c r="I40" s="22">
        <v>2.4509803921568627E-2</v>
      </c>
      <c r="J40"/>
      <c r="K40" s="60">
        <f t="shared" si="2"/>
        <v>0.12745098039215685</v>
      </c>
      <c r="L40" s="22">
        <f t="shared" si="3"/>
        <v>0.72058823529411764</v>
      </c>
      <c r="M40"/>
      <c r="N40"/>
      <c r="O40"/>
      <c r="P40"/>
    </row>
    <row r="41" spans="1:16" x14ac:dyDescent="0.2">
      <c r="A41" s="160"/>
      <c r="B41" s="18" t="s">
        <v>60</v>
      </c>
      <c r="C41" s="19">
        <v>82</v>
      </c>
      <c r="D41" s="20">
        <v>0</v>
      </c>
      <c r="E41" s="21">
        <v>0.14634146341463414</v>
      </c>
      <c r="F41" s="20">
        <v>0.28048780487804881</v>
      </c>
      <c r="G41" s="20">
        <v>0.32926829268292684</v>
      </c>
      <c r="H41" s="21">
        <v>0.24390243902439024</v>
      </c>
      <c r="I41" s="22">
        <v>0</v>
      </c>
      <c r="J41"/>
      <c r="K41" s="60">
        <f t="shared" si="2"/>
        <v>0.14634146341463414</v>
      </c>
      <c r="L41" s="22">
        <f t="shared" si="3"/>
        <v>0.75609756097560976</v>
      </c>
      <c r="M41"/>
      <c r="N41"/>
      <c r="O41"/>
      <c r="P41"/>
    </row>
    <row r="42" spans="1:16" x14ac:dyDescent="0.2">
      <c r="A42" s="160"/>
      <c r="B42" s="18" t="s">
        <v>61</v>
      </c>
      <c r="C42" s="19">
        <v>387</v>
      </c>
      <c r="D42" s="20">
        <v>5.1679586563307496E-3</v>
      </c>
      <c r="E42" s="21">
        <v>0.10077519379844961</v>
      </c>
      <c r="F42" s="20">
        <v>0.20413436692506459</v>
      </c>
      <c r="G42" s="20">
        <v>0.2842377260981912</v>
      </c>
      <c r="H42" s="21">
        <v>0.32041343669250644</v>
      </c>
      <c r="I42" s="22">
        <v>8.5271317829457363E-2</v>
      </c>
      <c r="J42"/>
      <c r="K42" s="60">
        <f t="shared" si="2"/>
        <v>0.10594315245478036</v>
      </c>
      <c r="L42" s="22">
        <f t="shared" si="3"/>
        <v>0.59431524547803616</v>
      </c>
      <c r="M42"/>
      <c r="N42"/>
      <c r="O42"/>
      <c r="P42"/>
    </row>
    <row r="43" spans="1:16" x14ac:dyDescent="0.2">
      <c r="A43" s="160"/>
      <c r="B43" s="18" t="s">
        <v>146</v>
      </c>
      <c r="C43" s="19">
        <v>521</v>
      </c>
      <c r="D43" s="20">
        <v>3.838771593090211E-3</v>
      </c>
      <c r="E43" s="21">
        <v>9.9808061420345484E-2</v>
      </c>
      <c r="F43" s="20">
        <v>0.16314779270633398</v>
      </c>
      <c r="G43" s="20">
        <v>0.32053742802303264</v>
      </c>
      <c r="H43" s="21">
        <v>0.33589251439539347</v>
      </c>
      <c r="I43" s="22">
        <v>7.6775431861804216E-2</v>
      </c>
      <c r="J43"/>
      <c r="K43" s="60">
        <f t="shared" si="2"/>
        <v>0.10364683301343569</v>
      </c>
      <c r="L43" s="22">
        <f t="shared" si="3"/>
        <v>0.58733205374280228</v>
      </c>
      <c r="M43"/>
      <c r="N43"/>
      <c r="O43"/>
      <c r="P43"/>
    </row>
    <row r="44" spans="1:16" x14ac:dyDescent="0.2">
      <c r="A44" s="161"/>
      <c r="B44" s="23" t="s">
        <v>59</v>
      </c>
      <c r="C44" s="24">
        <v>16</v>
      </c>
      <c r="D44" s="25">
        <v>0</v>
      </c>
      <c r="E44" s="26">
        <v>6.25E-2</v>
      </c>
      <c r="F44" s="25">
        <v>0.125</v>
      </c>
      <c r="G44" s="25">
        <v>0.1875</v>
      </c>
      <c r="H44" s="26">
        <v>0.375</v>
      </c>
      <c r="I44" s="27">
        <v>0.25</v>
      </c>
      <c r="J44"/>
      <c r="K44" s="61">
        <f t="shared" si="2"/>
        <v>6.25E-2</v>
      </c>
      <c r="L44" s="27">
        <f t="shared" si="3"/>
        <v>0.375</v>
      </c>
      <c r="M44"/>
      <c r="N44"/>
      <c r="O44"/>
      <c r="P44"/>
    </row>
    <row r="45" spans="1:16" ht="12" customHeight="1" x14ac:dyDescent="0.2">
      <c r="A45" s="175" t="s">
        <v>115</v>
      </c>
      <c r="B45" s="13" t="s">
        <v>62</v>
      </c>
      <c r="C45" s="14">
        <v>257</v>
      </c>
      <c r="D45" s="15">
        <v>7.7821011673151752E-3</v>
      </c>
      <c r="E45" s="16">
        <v>8.171206225680934E-2</v>
      </c>
      <c r="F45" s="15">
        <v>0.26459143968871596</v>
      </c>
      <c r="G45" s="15">
        <v>0.39299610894941633</v>
      </c>
      <c r="H45" s="16">
        <v>0.20233463035019456</v>
      </c>
      <c r="I45" s="17">
        <v>5.0583657587548639E-2</v>
      </c>
      <c r="J45"/>
      <c r="K45" s="59">
        <f t="shared" si="2"/>
        <v>8.9494163424124515E-2</v>
      </c>
      <c r="L45" s="17">
        <f t="shared" si="3"/>
        <v>0.74708171206225682</v>
      </c>
      <c r="M45"/>
      <c r="N45"/>
      <c r="O45"/>
      <c r="P45"/>
    </row>
    <row r="46" spans="1:16" x14ac:dyDescent="0.2">
      <c r="A46" s="176"/>
      <c r="B46" s="18" t="s">
        <v>63</v>
      </c>
      <c r="C46" s="19">
        <v>826</v>
      </c>
      <c r="D46" s="20">
        <v>9.6852300242130755E-3</v>
      </c>
      <c r="E46" s="21">
        <v>0.11138014527845036</v>
      </c>
      <c r="F46" s="20">
        <v>0.31113801452784506</v>
      </c>
      <c r="G46" s="20">
        <v>0.30508474576271188</v>
      </c>
      <c r="H46" s="21">
        <v>0.24092009685230023</v>
      </c>
      <c r="I46" s="22">
        <v>2.1791767554479417E-2</v>
      </c>
      <c r="J46"/>
      <c r="K46" s="60">
        <f t="shared" si="2"/>
        <v>0.12106537530266344</v>
      </c>
      <c r="L46" s="22">
        <f t="shared" si="3"/>
        <v>0.73728813559322037</v>
      </c>
      <c r="M46"/>
      <c r="N46"/>
      <c r="O46"/>
      <c r="P46"/>
    </row>
    <row r="47" spans="1:16" x14ac:dyDescent="0.2">
      <c r="A47" s="177"/>
      <c r="B47" s="18" t="s">
        <v>64</v>
      </c>
      <c r="C47" s="19">
        <v>599</v>
      </c>
      <c r="D47" s="20">
        <v>0</v>
      </c>
      <c r="E47" s="21">
        <v>0.11686143572621036</v>
      </c>
      <c r="F47" s="20">
        <v>0.24874791318864775</v>
      </c>
      <c r="G47" s="20">
        <v>0.38230383973288817</v>
      </c>
      <c r="H47" s="21">
        <v>0.23873121869782971</v>
      </c>
      <c r="I47" s="22">
        <v>1.335559265442404E-2</v>
      </c>
      <c r="J47"/>
      <c r="K47" s="60">
        <f t="shared" si="2"/>
        <v>0.11686143572621036</v>
      </c>
      <c r="L47" s="22">
        <f t="shared" si="3"/>
        <v>0.74791318864774625</v>
      </c>
      <c r="M47"/>
      <c r="N47"/>
      <c r="O47"/>
      <c r="P47"/>
    </row>
    <row r="48" spans="1:16" x14ac:dyDescent="0.2">
      <c r="A48" s="175"/>
      <c r="B48" s="18" t="s">
        <v>65</v>
      </c>
      <c r="C48" s="19">
        <v>296</v>
      </c>
      <c r="D48" s="20">
        <v>0</v>
      </c>
      <c r="E48" s="21">
        <v>8.4459459459459457E-2</v>
      </c>
      <c r="F48" s="20">
        <v>0.28716216216216217</v>
      </c>
      <c r="G48" s="20">
        <v>0.39864864864864863</v>
      </c>
      <c r="H48" s="21">
        <v>0.22972972972972974</v>
      </c>
      <c r="I48" s="22">
        <v>0</v>
      </c>
      <c r="J48"/>
      <c r="K48" s="60">
        <f t="shared" si="2"/>
        <v>8.4459459459459457E-2</v>
      </c>
      <c r="L48" s="22">
        <f t="shared" si="3"/>
        <v>0.77027027027027017</v>
      </c>
      <c r="M48"/>
      <c r="N48"/>
      <c r="O48"/>
      <c r="P48"/>
    </row>
    <row r="49" spans="1:16" x14ac:dyDescent="0.2">
      <c r="A49" s="177"/>
      <c r="B49" s="23" t="s">
        <v>59</v>
      </c>
      <c r="C49" s="24">
        <v>10</v>
      </c>
      <c r="D49" s="25">
        <v>0</v>
      </c>
      <c r="E49" s="26">
        <v>0</v>
      </c>
      <c r="F49" s="25">
        <v>0.2</v>
      </c>
      <c r="G49" s="25">
        <v>0.2</v>
      </c>
      <c r="H49" s="26">
        <v>0.6</v>
      </c>
      <c r="I49" s="27">
        <v>0</v>
      </c>
      <c r="J49"/>
      <c r="K49" s="61">
        <f t="shared" si="2"/>
        <v>0</v>
      </c>
      <c r="L49" s="27">
        <f t="shared" si="3"/>
        <v>0.4</v>
      </c>
      <c r="M49"/>
      <c r="N49"/>
      <c r="O49"/>
      <c r="P49"/>
    </row>
    <row r="50" spans="1:16" ht="12" customHeight="1" x14ac:dyDescent="0.2">
      <c r="A50" s="159" t="s">
        <v>116</v>
      </c>
      <c r="B50" s="13" t="s">
        <v>66</v>
      </c>
      <c r="C50" s="14">
        <v>1431</v>
      </c>
      <c r="D50" s="15">
        <v>5.5904961565338921E-3</v>
      </c>
      <c r="E50" s="16">
        <v>9.853249475890985E-2</v>
      </c>
      <c r="F50" s="15">
        <v>0.24318658280922431</v>
      </c>
      <c r="G50" s="15">
        <v>0.33612858141160029</v>
      </c>
      <c r="H50" s="16">
        <v>0.27672955974842767</v>
      </c>
      <c r="I50" s="17">
        <v>3.9832285115303984E-2</v>
      </c>
      <c r="J50"/>
      <c r="K50" s="59">
        <f t="shared" si="2"/>
        <v>0.10412299091544375</v>
      </c>
      <c r="L50" s="17">
        <f t="shared" si="3"/>
        <v>0.68343815513626838</v>
      </c>
      <c r="M50"/>
      <c r="N50"/>
      <c r="O50"/>
      <c r="P50"/>
    </row>
    <row r="51" spans="1:16" x14ac:dyDescent="0.2">
      <c r="A51" s="160"/>
      <c r="B51" s="18" t="s">
        <v>67</v>
      </c>
      <c r="C51" s="19">
        <v>397</v>
      </c>
      <c r="D51" s="20">
        <v>1.0075566750629723E-2</v>
      </c>
      <c r="E51" s="21">
        <v>0.11838790931989925</v>
      </c>
      <c r="F51" s="20">
        <v>0.23929471032745592</v>
      </c>
      <c r="G51" s="20">
        <v>0.30730478589420657</v>
      </c>
      <c r="H51" s="21">
        <v>0.30478589420654911</v>
      </c>
      <c r="I51" s="22">
        <v>2.0151133501259445E-2</v>
      </c>
      <c r="J51"/>
      <c r="K51" s="60">
        <f t="shared" si="2"/>
        <v>0.12846347607052896</v>
      </c>
      <c r="L51" s="22">
        <f t="shared" si="3"/>
        <v>0.67506297229219148</v>
      </c>
      <c r="M51"/>
      <c r="N51"/>
      <c r="O51"/>
      <c r="P51"/>
    </row>
    <row r="52" spans="1:16" x14ac:dyDescent="0.2">
      <c r="A52" s="161"/>
      <c r="B52" s="18" t="s">
        <v>68</v>
      </c>
      <c r="C52" s="19">
        <v>1069</v>
      </c>
      <c r="D52" s="20">
        <v>1.8709073900841909E-3</v>
      </c>
      <c r="E52" s="21">
        <v>0.1038353601496726</v>
      </c>
      <c r="F52" s="20">
        <v>0.2637979420018709</v>
      </c>
      <c r="G52" s="20">
        <v>0.35079513564078579</v>
      </c>
      <c r="H52" s="21">
        <v>0.23573433115060805</v>
      </c>
      <c r="I52" s="22">
        <v>4.3966323666978488E-2</v>
      </c>
      <c r="J52"/>
      <c r="K52" s="60">
        <f t="shared" si="2"/>
        <v>0.10570626753975679</v>
      </c>
      <c r="L52" s="22">
        <f t="shared" si="3"/>
        <v>0.72029934518241345</v>
      </c>
      <c r="M52"/>
      <c r="N52"/>
      <c r="O52"/>
      <c r="P52"/>
    </row>
    <row r="53" spans="1:16" x14ac:dyDescent="0.2">
      <c r="A53" s="179"/>
      <c r="B53" s="23" t="s">
        <v>59</v>
      </c>
      <c r="C53" s="24">
        <v>15</v>
      </c>
      <c r="D53" s="25">
        <v>0</v>
      </c>
      <c r="E53" s="26">
        <v>6.6666666666666666E-2</v>
      </c>
      <c r="F53" s="25">
        <v>0.13333333333333333</v>
      </c>
      <c r="G53" s="25">
        <v>0.26666666666666666</v>
      </c>
      <c r="H53" s="26">
        <v>0.26666666666666666</v>
      </c>
      <c r="I53" s="27">
        <v>0.26666666666666666</v>
      </c>
      <c r="J53"/>
      <c r="K53" s="61">
        <f t="shared" si="2"/>
        <v>6.6666666666666666E-2</v>
      </c>
      <c r="L53" s="27">
        <f t="shared" si="3"/>
        <v>0.46666666666666667</v>
      </c>
      <c r="M53"/>
      <c r="N53"/>
      <c r="O53"/>
      <c r="P53"/>
    </row>
    <row r="54" spans="1:16" ht="12" customHeight="1" x14ac:dyDescent="0.2">
      <c r="A54" s="175" t="s">
        <v>117</v>
      </c>
      <c r="B54" s="13" t="s">
        <v>69</v>
      </c>
      <c r="C54" s="14">
        <v>89</v>
      </c>
      <c r="D54" s="15">
        <v>0</v>
      </c>
      <c r="E54" s="16">
        <v>8.98876404494382E-2</v>
      </c>
      <c r="F54" s="15">
        <v>0.23595505617977527</v>
      </c>
      <c r="G54" s="15">
        <v>0.34831460674157305</v>
      </c>
      <c r="H54" s="16">
        <v>0.3258426966292135</v>
      </c>
      <c r="I54" s="17">
        <v>0</v>
      </c>
      <c r="J54"/>
      <c r="K54" s="59">
        <f t="shared" si="2"/>
        <v>8.98876404494382E-2</v>
      </c>
      <c r="L54" s="17">
        <f t="shared" si="3"/>
        <v>0.67415730337078661</v>
      </c>
      <c r="M54"/>
      <c r="N54"/>
      <c r="O54"/>
      <c r="P54"/>
    </row>
    <row r="55" spans="1:16" x14ac:dyDescent="0.2">
      <c r="A55" s="176"/>
      <c r="B55" s="18" t="s">
        <v>70</v>
      </c>
      <c r="C55" s="19">
        <v>224</v>
      </c>
      <c r="D55" s="20">
        <v>8.9285714285714281E-3</v>
      </c>
      <c r="E55" s="21">
        <v>0.11160714285714286</v>
      </c>
      <c r="F55" s="20">
        <v>0.34375</v>
      </c>
      <c r="G55" s="20">
        <v>0.2767857142857143</v>
      </c>
      <c r="H55" s="21">
        <v>0.25</v>
      </c>
      <c r="I55" s="22">
        <v>8.9285714285714281E-3</v>
      </c>
      <c r="J55"/>
      <c r="K55" s="60">
        <f t="shared" si="2"/>
        <v>0.12053571428571429</v>
      </c>
      <c r="L55" s="22">
        <f t="shared" si="3"/>
        <v>0.7410714285714286</v>
      </c>
      <c r="M55"/>
      <c r="N55"/>
      <c r="O55"/>
      <c r="P55"/>
    </row>
    <row r="56" spans="1:16" x14ac:dyDescent="0.2">
      <c r="A56" s="177"/>
      <c r="B56" s="18" t="s">
        <v>71</v>
      </c>
      <c r="C56" s="19">
        <v>1140</v>
      </c>
      <c r="D56" s="20">
        <v>3.5087719298245615E-3</v>
      </c>
      <c r="E56" s="21">
        <v>0.10964912280701754</v>
      </c>
      <c r="F56" s="20">
        <v>0.24035087719298245</v>
      </c>
      <c r="G56" s="20">
        <v>0.3473684210526316</v>
      </c>
      <c r="H56" s="21">
        <v>0.25263157894736843</v>
      </c>
      <c r="I56" s="22">
        <v>4.6491228070175437E-2</v>
      </c>
      <c r="J56"/>
      <c r="K56" s="60">
        <f t="shared" si="2"/>
        <v>0.1131578947368421</v>
      </c>
      <c r="L56" s="22">
        <f t="shared" si="3"/>
        <v>0.70087719298245621</v>
      </c>
      <c r="M56"/>
      <c r="N56"/>
      <c r="O56"/>
      <c r="P56"/>
    </row>
    <row r="57" spans="1:16" ht="12.5" thickBot="1" x14ac:dyDescent="0.25">
      <c r="A57" s="178"/>
      <c r="B57" s="33" t="s">
        <v>59</v>
      </c>
      <c r="C57" s="34">
        <v>13</v>
      </c>
      <c r="D57" s="35">
        <v>0</v>
      </c>
      <c r="E57" s="36">
        <v>0</v>
      </c>
      <c r="F57" s="35">
        <v>0.38461538461538464</v>
      </c>
      <c r="G57" s="35">
        <v>0.61538461538461542</v>
      </c>
      <c r="H57" s="36">
        <v>0</v>
      </c>
      <c r="I57" s="37">
        <v>0</v>
      </c>
      <c r="J57"/>
      <c r="K57" s="63">
        <f t="shared" si="2"/>
        <v>0</v>
      </c>
      <c r="L57" s="37">
        <f t="shared" si="3"/>
        <v>1</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312</v>
      </c>
      <c r="B1" s="204"/>
      <c r="C1" s="204"/>
      <c r="D1" s="204"/>
      <c r="E1" s="204"/>
      <c r="F1" s="204"/>
      <c r="G1" s="204"/>
      <c r="H1" s="204"/>
      <c r="I1" s="204"/>
      <c r="J1" s="204"/>
      <c r="K1" s="204"/>
      <c r="L1" s="205"/>
      <c r="M1" s="128"/>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1.3736263736263737E-3</v>
      </c>
      <c r="E5" s="11">
        <v>1.9230769230769232E-2</v>
      </c>
      <c r="F5" s="10">
        <v>0.14285714285714285</v>
      </c>
      <c r="G5" s="10">
        <v>0.26923076923076922</v>
      </c>
      <c r="H5" s="11">
        <v>0.5226648351648352</v>
      </c>
      <c r="I5" s="12">
        <v>4.4642857142857144E-2</v>
      </c>
      <c r="J5"/>
      <c r="K5" s="58">
        <f t="shared" ref="K5:K35" si="0">SUM(D5:E5)</f>
        <v>2.0604395604395604E-2</v>
      </c>
      <c r="L5" s="12">
        <f t="shared" ref="L5:L35" si="1">SUM(D5:G5)</f>
        <v>0.43269230769230771</v>
      </c>
      <c r="M5"/>
      <c r="N5"/>
      <c r="O5"/>
      <c r="P5"/>
    </row>
    <row r="6" spans="1:16" ht="12" customHeight="1" x14ac:dyDescent="0.2">
      <c r="A6" s="159" t="s">
        <v>108</v>
      </c>
      <c r="B6" s="13" t="s">
        <v>52</v>
      </c>
      <c r="C6" s="14">
        <v>704</v>
      </c>
      <c r="D6" s="15">
        <v>0</v>
      </c>
      <c r="E6" s="16">
        <v>1.9886363636363636E-2</v>
      </c>
      <c r="F6" s="15">
        <v>0.18181818181818182</v>
      </c>
      <c r="G6" s="15">
        <v>0.26704545454545453</v>
      </c>
      <c r="H6" s="16">
        <v>0.49431818181818182</v>
      </c>
      <c r="I6" s="17">
        <v>3.6931818181818184E-2</v>
      </c>
      <c r="J6"/>
      <c r="K6" s="59">
        <f t="shared" si="0"/>
        <v>1.9886363636363636E-2</v>
      </c>
      <c r="L6" s="17">
        <f t="shared" si="1"/>
        <v>0.46875</v>
      </c>
      <c r="M6"/>
      <c r="N6"/>
      <c r="O6"/>
      <c r="P6"/>
    </row>
    <row r="7" spans="1:16" x14ac:dyDescent="0.2">
      <c r="A7" s="160"/>
      <c r="B7" s="18" t="s">
        <v>53</v>
      </c>
      <c r="C7" s="19">
        <v>628</v>
      </c>
      <c r="D7" s="20">
        <v>0</v>
      </c>
      <c r="E7" s="21">
        <v>2.2292993630573247E-2</v>
      </c>
      <c r="F7" s="20">
        <v>0.11464968152866242</v>
      </c>
      <c r="G7" s="20">
        <v>0.28980891719745222</v>
      </c>
      <c r="H7" s="21">
        <v>0.54458598726114649</v>
      </c>
      <c r="I7" s="22">
        <v>2.8662420382165606E-2</v>
      </c>
      <c r="J7"/>
      <c r="K7" s="60">
        <f t="shared" si="0"/>
        <v>2.2292993630573247E-2</v>
      </c>
      <c r="L7" s="22">
        <f t="shared" si="1"/>
        <v>0.42675159235668791</v>
      </c>
      <c r="M7"/>
      <c r="N7"/>
      <c r="O7"/>
      <c r="P7"/>
    </row>
    <row r="8" spans="1:16" x14ac:dyDescent="0.2">
      <c r="A8" s="160"/>
      <c r="B8" s="18" t="s">
        <v>54</v>
      </c>
      <c r="C8" s="19">
        <v>308</v>
      </c>
      <c r="D8" s="20">
        <v>6.4935064935064939E-3</v>
      </c>
      <c r="E8" s="21">
        <v>6.4935064935064939E-3</v>
      </c>
      <c r="F8" s="20">
        <v>0.11038961038961038</v>
      </c>
      <c r="G8" s="20">
        <v>0.22727272727272727</v>
      </c>
      <c r="H8" s="21">
        <v>0.58441558441558439</v>
      </c>
      <c r="I8" s="22">
        <v>6.4935064935064929E-2</v>
      </c>
      <c r="J8"/>
      <c r="K8" s="60">
        <f t="shared" si="0"/>
        <v>1.2987012987012988E-2</v>
      </c>
      <c r="L8" s="22">
        <f t="shared" si="1"/>
        <v>0.35064935064935066</v>
      </c>
      <c r="M8"/>
      <c r="N8"/>
      <c r="O8"/>
      <c r="P8"/>
    </row>
    <row r="9" spans="1:16" x14ac:dyDescent="0.2">
      <c r="A9" s="160"/>
      <c r="B9" s="18" t="s">
        <v>55</v>
      </c>
      <c r="C9" s="19">
        <v>520</v>
      </c>
      <c r="D9" s="20">
        <v>0</v>
      </c>
      <c r="E9" s="21">
        <v>3.0769230769230771E-2</v>
      </c>
      <c r="F9" s="20">
        <v>0.15384615384615385</v>
      </c>
      <c r="G9" s="20">
        <v>0.28076923076923077</v>
      </c>
      <c r="H9" s="21">
        <v>0.5</v>
      </c>
      <c r="I9" s="22">
        <v>3.4615384615384617E-2</v>
      </c>
      <c r="J9"/>
      <c r="K9" s="60">
        <f t="shared" si="0"/>
        <v>3.0769230769230771E-2</v>
      </c>
      <c r="L9" s="22">
        <f t="shared" si="1"/>
        <v>0.4653846153846154</v>
      </c>
      <c r="M9"/>
      <c r="N9"/>
      <c r="O9"/>
      <c r="P9"/>
    </row>
    <row r="10" spans="1:16" x14ac:dyDescent="0.2">
      <c r="A10" s="160"/>
      <c r="B10" s="18" t="s">
        <v>56</v>
      </c>
      <c r="C10" s="19">
        <v>312</v>
      </c>
      <c r="D10" s="20">
        <v>0</v>
      </c>
      <c r="E10" s="21">
        <v>6.41025641025641E-3</v>
      </c>
      <c r="F10" s="20">
        <v>0.10897435897435898</v>
      </c>
      <c r="G10" s="20">
        <v>0.25</v>
      </c>
      <c r="H10" s="21">
        <v>0.5641025641025641</v>
      </c>
      <c r="I10" s="22">
        <v>7.0512820512820512E-2</v>
      </c>
      <c r="J10"/>
      <c r="K10" s="60">
        <f t="shared" si="0"/>
        <v>6.41025641025641E-3</v>
      </c>
      <c r="L10" s="22">
        <f t="shared" si="1"/>
        <v>0.36538461538461542</v>
      </c>
      <c r="M10"/>
      <c r="N10"/>
      <c r="O10"/>
      <c r="P10"/>
    </row>
    <row r="11" spans="1:16" x14ac:dyDescent="0.2">
      <c r="A11" s="160"/>
      <c r="B11" s="18" t="s">
        <v>57</v>
      </c>
      <c r="C11" s="19">
        <v>336</v>
      </c>
      <c r="D11" s="20">
        <v>5.9523809523809521E-3</v>
      </c>
      <c r="E11" s="21">
        <v>1.7857142857142856E-2</v>
      </c>
      <c r="F11" s="20">
        <v>0.15476190476190477</v>
      </c>
      <c r="G11" s="20">
        <v>0.26785714285714285</v>
      </c>
      <c r="H11" s="21">
        <v>0.49404761904761907</v>
      </c>
      <c r="I11" s="22">
        <v>5.9523809523809521E-2</v>
      </c>
      <c r="J11"/>
      <c r="K11" s="60">
        <f t="shared" si="0"/>
        <v>2.3809523809523808E-2</v>
      </c>
      <c r="L11" s="22">
        <f t="shared" si="1"/>
        <v>0.4464285714285714</v>
      </c>
      <c r="M11"/>
      <c r="N11"/>
      <c r="O11"/>
      <c r="P11"/>
    </row>
    <row r="12" spans="1:16" x14ac:dyDescent="0.2">
      <c r="A12" s="160"/>
      <c r="B12" s="18" t="s">
        <v>58</v>
      </c>
      <c r="C12" s="19">
        <v>92</v>
      </c>
      <c r="D12" s="20">
        <v>0</v>
      </c>
      <c r="E12" s="21">
        <v>2.1739130434782608E-2</v>
      </c>
      <c r="F12" s="20">
        <v>0.16304347826086957</v>
      </c>
      <c r="G12" s="20">
        <v>0.30434782608695654</v>
      </c>
      <c r="H12" s="21">
        <v>0.46739130434782611</v>
      </c>
      <c r="I12" s="22">
        <v>4.3478260869565216E-2</v>
      </c>
      <c r="J12"/>
      <c r="K12" s="60">
        <f t="shared" si="0"/>
        <v>2.1739130434782608E-2</v>
      </c>
      <c r="L12" s="22">
        <f t="shared" si="1"/>
        <v>0.4891304347826087</v>
      </c>
      <c r="M12"/>
      <c r="N12"/>
      <c r="O12"/>
      <c r="P12"/>
    </row>
    <row r="13" spans="1:16" x14ac:dyDescent="0.2">
      <c r="A13" s="161"/>
      <c r="B13" s="23" t="s">
        <v>59</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x14ac:dyDescent="0.2">
      <c r="A14" s="159" t="s">
        <v>109</v>
      </c>
      <c r="B14" s="13" t="s">
        <v>110</v>
      </c>
      <c r="C14" s="19">
        <v>1303</v>
      </c>
      <c r="D14" s="20">
        <v>1.5349194167306216E-3</v>
      </c>
      <c r="E14" s="21">
        <v>1.6116653875671526E-2</v>
      </c>
      <c r="F14" s="20">
        <v>0.12970069071373752</v>
      </c>
      <c r="G14" s="20">
        <v>0.30621642363775903</v>
      </c>
      <c r="H14" s="21">
        <v>0.50115118956254801</v>
      </c>
      <c r="I14" s="22">
        <v>4.528012279355334E-2</v>
      </c>
      <c r="J14"/>
      <c r="K14" s="60">
        <f t="shared" si="0"/>
        <v>1.7651573292402148E-2</v>
      </c>
      <c r="L14" s="22">
        <f t="shared" si="1"/>
        <v>0.45356868764389868</v>
      </c>
      <c r="M14"/>
      <c r="N14"/>
      <c r="O14"/>
      <c r="P14"/>
    </row>
    <row r="15" spans="1:16" x14ac:dyDescent="0.2">
      <c r="A15" s="160"/>
      <c r="B15" s="18" t="s">
        <v>111</v>
      </c>
      <c r="C15" s="19">
        <v>1575</v>
      </c>
      <c r="D15" s="20">
        <v>1.2698412698412698E-3</v>
      </c>
      <c r="E15" s="21">
        <v>2.0952380952380951E-2</v>
      </c>
      <c r="F15" s="20">
        <v>0.15555555555555556</v>
      </c>
      <c r="G15" s="20">
        <v>0.23936507936507936</v>
      </c>
      <c r="H15" s="21">
        <v>0.54158730158730162</v>
      </c>
      <c r="I15" s="22">
        <v>4.1269841269841269E-2</v>
      </c>
      <c r="J15"/>
      <c r="K15" s="60">
        <f t="shared" si="0"/>
        <v>2.222222222222222E-2</v>
      </c>
      <c r="L15" s="22">
        <f t="shared" si="1"/>
        <v>0.41714285714285715</v>
      </c>
      <c r="M15"/>
      <c r="N15"/>
      <c r="O15"/>
      <c r="P15"/>
    </row>
    <row r="16" spans="1:16" x14ac:dyDescent="0.2">
      <c r="A16" s="161"/>
      <c r="B16" s="23" t="s">
        <v>40</v>
      </c>
      <c r="C16" s="24">
        <v>34</v>
      </c>
      <c r="D16" s="25">
        <v>0</v>
      </c>
      <c r="E16" s="26">
        <v>5.8823529411764705E-2</v>
      </c>
      <c r="F16" s="25">
        <v>5.8823529411764705E-2</v>
      </c>
      <c r="G16" s="25">
        <v>0.23529411764705882</v>
      </c>
      <c r="H16" s="26">
        <v>0.47058823529411764</v>
      </c>
      <c r="I16" s="27">
        <v>0.17647058823529413</v>
      </c>
      <c r="J16"/>
      <c r="K16" s="61">
        <f t="shared" si="0"/>
        <v>5.8823529411764705E-2</v>
      </c>
      <c r="L16" s="27">
        <f t="shared" si="1"/>
        <v>0.3529411764705882</v>
      </c>
      <c r="M16"/>
      <c r="N16"/>
      <c r="O16"/>
      <c r="P16"/>
    </row>
    <row r="17" spans="1:16" ht="12" customHeight="1" x14ac:dyDescent="0.2">
      <c r="A17" s="159" t="s">
        <v>112</v>
      </c>
      <c r="B17" s="28" t="s">
        <v>39</v>
      </c>
      <c r="C17" s="29">
        <v>506</v>
      </c>
      <c r="D17" s="30">
        <v>0</v>
      </c>
      <c r="E17" s="31">
        <v>3.9525691699604744E-2</v>
      </c>
      <c r="F17" s="30">
        <v>0.1324110671936759</v>
      </c>
      <c r="G17" s="30">
        <v>0.24901185770750989</v>
      </c>
      <c r="H17" s="31">
        <v>0.56324110671936756</v>
      </c>
      <c r="I17" s="32">
        <v>1.5810276679841896E-2</v>
      </c>
      <c r="J17"/>
      <c r="K17" s="62">
        <f t="shared" si="0"/>
        <v>3.9525691699604744E-2</v>
      </c>
      <c r="L17" s="32">
        <f t="shared" si="1"/>
        <v>0.42094861660079053</v>
      </c>
      <c r="M17"/>
      <c r="N17"/>
      <c r="O17"/>
      <c r="P17"/>
    </row>
    <row r="18" spans="1:16" x14ac:dyDescent="0.2">
      <c r="A18" s="161"/>
      <c r="B18" s="18" t="s">
        <v>129</v>
      </c>
      <c r="C18" s="19">
        <v>753</v>
      </c>
      <c r="D18" s="20">
        <v>2.6560424966799467E-3</v>
      </c>
      <c r="E18" s="21">
        <v>2.9216467463479414E-2</v>
      </c>
      <c r="F18" s="20">
        <v>0.12084993359893759</v>
      </c>
      <c r="G18" s="20">
        <v>0.26560424966799467</v>
      </c>
      <c r="H18" s="21">
        <v>0.5723771580345286</v>
      </c>
      <c r="I18" s="22">
        <v>9.2961487383798145E-3</v>
      </c>
      <c r="J18"/>
      <c r="K18" s="60">
        <f t="shared" si="0"/>
        <v>3.1872509960159362E-2</v>
      </c>
      <c r="L18" s="22">
        <f t="shared" si="1"/>
        <v>0.41832669322709159</v>
      </c>
      <c r="M18"/>
      <c r="N18"/>
      <c r="O18"/>
      <c r="P18"/>
    </row>
    <row r="19" spans="1:16" x14ac:dyDescent="0.2">
      <c r="A19" s="159"/>
      <c r="B19" s="18" t="s">
        <v>130</v>
      </c>
      <c r="C19" s="19">
        <v>807</v>
      </c>
      <c r="D19" s="20">
        <v>0</v>
      </c>
      <c r="E19" s="21">
        <v>7.4349442379182153E-3</v>
      </c>
      <c r="F19" s="20">
        <v>0.15365551425030979</v>
      </c>
      <c r="G19" s="20">
        <v>0.29739776951672864</v>
      </c>
      <c r="H19" s="21">
        <v>0.49938042131350679</v>
      </c>
      <c r="I19" s="22">
        <v>4.2131350681536554E-2</v>
      </c>
      <c r="J19"/>
      <c r="K19" s="60">
        <f t="shared" si="0"/>
        <v>7.4349442379182153E-3</v>
      </c>
      <c r="L19" s="22">
        <f t="shared" si="1"/>
        <v>0.45848822800495664</v>
      </c>
      <c r="M19"/>
      <c r="N19"/>
      <c r="O19"/>
      <c r="P19"/>
    </row>
    <row r="20" spans="1:16" x14ac:dyDescent="0.2">
      <c r="A20" s="160"/>
      <c r="B20" s="18" t="s">
        <v>131</v>
      </c>
      <c r="C20" s="19">
        <v>594</v>
      </c>
      <c r="D20" s="20">
        <v>3.3670033670033669E-3</v>
      </c>
      <c r="E20" s="21">
        <v>1.0101010101010102E-2</v>
      </c>
      <c r="F20" s="20">
        <v>0.15151515151515152</v>
      </c>
      <c r="G20" s="20">
        <v>0.28619528619528617</v>
      </c>
      <c r="H20" s="21">
        <v>0.48821548821548821</v>
      </c>
      <c r="I20" s="22">
        <v>6.0606060606060608E-2</v>
      </c>
      <c r="J20"/>
      <c r="K20" s="60">
        <f t="shared" si="0"/>
        <v>1.3468013468013469E-2</v>
      </c>
      <c r="L20" s="22">
        <f t="shared" si="1"/>
        <v>0.45117845117845112</v>
      </c>
      <c r="M20"/>
      <c r="N20"/>
      <c r="O20"/>
      <c r="P20"/>
    </row>
    <row r="21" spans="1:16" x14ac:dyDescent="0.2">
      <c r="A21" s="160"/>
      <c r="B21" s="18" t="s">
        <v>132</v>
      </c>
      <c r="C21" s="19">
        <v>234</v>
      </c>
      <c r="D21" s="20">
        <v>0</v>
      </c>
      <c r="E21" s="21">
        <v>8.5470085470085479E-3</v>
      </c>
      <c r="F21" s="20">
        <v>0.1752136752136752</v>
      </c>
      <c r="G21" s="20">
        <v>0.19658119658119658</v>
      </c>
      <c r="H21" s="21">
        <v>0.44444444444444442</v>
      </c>
      <c r="I21" s="22">
        <v>0.1752136752136752</v>
      </c>
      <c r="J21"/>
      <c r="K21" s="60">
        <f t="shared" si="0"/>
        <v>8.5470085470085479E-3</v>
      </c>
      <c r="L21" s="22">
        <f t="shared" si="1"/>
        <v>0.38034188034188032</v>
      </c>
      <c r="M21"/>
      <c r="N21"/>
      <c r="O21"/>
      <c r="P21"/>
    </row>
    <row r="22" spans="1:16" x14ac:dyDescent="0.2">
      <c r="A22" s="161"/>
      <c r="B22" s="23" t="s">
        <v>59</v>
      </c>
      <c r="C22" s="24">
        <v>18</v>
      </c>
      <c r="D22" s="25">
        <v>0</v>
      </c>
      <c r="E22" s="26">
        <v>0</v>
      </c>
      <c r="F22" s="25">
        <v>0.16666666666666666</v>
      </c>
      <c r="G22" s="25">
        <v>0.1111111111111111</v>
      </c>
      <c r="H22" s="26">
        <v>0.5</v>
      </c>
      <c r="I22" s="27">
        <v>0.22222222222222221</v>
      </c>
      <c r="J22"/>
      <c r="K22" s="61">
        <f t="shared" si="0"/>
        <v>0</v>
      </c>
      <c r="L22" s="27">
        <f t="shared" si="1"/>
        <v>0.27777777777777779</v>
      </c>
      <c r="M22"/>
      <c r="N22"/>
      <c r="O22"/>
      <c r="P22"/>
    </row>
    <row r="23" spans="1:16" ht="12" customHeight="1" x14ac:dyDescent="0.2">
      <c r="A23" s="159" t="s">
        <v>113</v>
      </c>
      <c r="B23" s="28" t="s">
        <v>41</v>
      </c>
      <c r="C23" s="14">
        <v>204</v>
      </c>
      <c r="D23" s="15">
        <v>0</v>
      </c>
      <c r="E23" s="16">
        <v>2.9411764705882353E-2</v>
      </c>
      <c r="F23" s="15">
        <v>0.14215686274509803</v>
      </c>
      <c r="G23" s="15">
        <v>0.3235294117647059</v>
      </c>
      <c r="H23" s="16">
        <v>0.47549019607843135</v>
      </c>
      <c r="I23" s="17">
        <v>2.9411764705882353E-2</v>
      </c>
      <c r="J23"/>
      <c r="K23" s="59">
        <f t="shared" si="0"/>
        <v>2.9411764705882353E-2</v>
      </c>
      <c r="L23" s="17">
        <f t="shared" si="1"/>
        <v>0.49509803921568629</v>
      </c>
      <c r="M23"/>
      <c r="N23"/>
      <c r="O23"/>
      <c r="P23"/>
    </row>
    <row r="24" spans="1:16" x14ac:dyDescent="0.2">
      <c r="A24" s="160"/>
      <c r="B24" s="18" t="s">
        <v>133</v>
      </c>
      <c r="C24" s="19">
        <v>309</v>
      </c>
      <c r="D24" s="20">
        <v>6.4724919093851136E-3</v>
      </c>
      <c r="E24" s="21">
        <v>1.6181229773462782E-2</v>
      </c>
      <c r="F24" s="20">
        <v>9.7087378640776698E-2</v>
      </c>
      <c r="G24" s="20">
        <v>0.28478964401294499</v>
      </c>
      <c r="H24" s="21">
        <v>0.5889967637540453</v>
      </c>
      <c r="I24" s="22">
        <v>6.4724919093851136E-3</v>
      </c>
      <c r="J24"/>
      <c r="K24" s="60">
        <f t="shared" si="0"/>
        <v>2.2653721682847894E-2</v>
      </c>
      <c r="L24" s="22">
        <f t="shared" si="1"/>
        <v>0.40453074433656955</v>
      </c>
      <c r="M24"/>
      <c r="N24"/>
      <c r="O24"/>
      <c r="P24"/>
    </row>
    <row r="25" spans="1:16" x14ac:dyDescent="0.2">
      <c r="A25" s="161"/>
      <c r="B25" s="18" t="s">
        <v>134</v>
      </c>
      <c r="C25" s="19">
        <v>379</v>
      </c>
      <c r="D25" s="20">
        <v>0</v>
      </c>
      <c r="E25" s="21">
        <v>1.0554089709762533E-2</v>
      </c>
      <c r="F25" s="20">
        <v>0.13984168865435356</v>
      </c>
      <c r="G25" s="20">
        <v>0.32189973614775724</v>
      </c>
      <c r="H25" s="21">
        <v>0.48284960422163586</v>
      </c>
      <c r="I25" s="22">
        <v>4.4854881266490766E-2</v>
      </c>
      <c r="J25"/>
      <c r="K25" s="60">
        <f t="shared" si="0"/>
        <v>1.0554089709762533E-2</v>
      </c>
      <c r="L25" s="22">
        <f t="shared" si="1"/>
        <v>0.47229551451187335</v>
      </c>
      <c r="M25"/>
      <c r="N25"/>
      <c r="O25"/>
      <c r="P25"/>
    </row>
    <row r="26" spans="1:16" x14ac:dyDescent="0.2">
      <c r="A26" s="159"/>
      <c r="B26" s="18" t="s">
        <v>135</v>
      </c>
      <c r="C26" s="19">
        <v>298</v>
      </c>
      <c r="D26" s="20">
        <v>0</v>
      </c>
      <c r="E26" s="21">
        <v>1.3422818791946308E-2</v>
      </c>
      <c r="F26" s="20">
        <v>0.13422818791946309</v>
      </c>
      <c r="G26" s="20">
        <v>0.33221476510067116</v>
      </c>
      <c r="H26" s="21">
        <v>0.47315436241610737</v>
      </c>
      <c r="I26" s="22">
        <v>4.6979865771812082E-2</v>
      </c>
      <c r="J26"/>
      <c r="K26" s="60">
        <f t="shared" si="0"/>
        <v>1.3422818791946308E-2</v>
      </c>
      <c r="L26" s="22">
        <f t="shared" si="1"/>
        <v>0.47986577181208057</v>
      </c>
      <c r="M26"/>
      <c r="N26"/>
      <c r="O26"/>
      <c r="P26"/>
    </row>
    <row r="27" spans="1:16" x14ac:dyDescent="0.2">
      <c r="A27" s="160"/>
      <c r="B27" s="18" t="s">
        <v>136</v>
      </c>
      <c r="C27" s="19">
        <v>111</v>
      </c>
      <c r="D27" s="20">
        <v>0</v>
      </c>
      <c r="E27" s="21">
        <v>1.8018018018018018E-2</v>
      </c>
      <c r="F27" s="20">
        <v>0.15315315315315314</v>
      </c>
      <c r="G27" s="20">
        <v>0.21621621621621623</v>
      </c>
      <c r="H27" s="21">
        <v>0.43243243243243246</v>
      </c>
      <c r="I27" s="22">
        <v>0.18018018018018017</v>
      </c>
      <c r="J27"/>
      <c r="K27" s="60">
        <f t="shared" si="0"/>
        <v>1.8018018018018018E-2</v>
      </c>
      <c r="L27" s="22">
        <f t="shared" si="1"/>
        <v>0.38738738738738743</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4.7457627118644069E-2</v>
      </c>
      <c r="F29" s="20">
        <v>0.12881355932203389</v>
      </c>
      <c r="G29" s="20">
        <v>0.19661016949152543</v>
      </c>
      <c r="H29" s="21">
        <v>0.62033898305084745</v>
      </c>
      <c r="I29" s="22">
        <v>6.7796610169491523E-3</v>
      </c>
      <c r="J29"/>
      <c r="K29" s="60">
        <f t="shared" si="0"/>
        <v>4.7457627118644069E-2</v>
      </c>
      <c r="L29" s="22">
        <f t="shared" si="1"/>
        <v>0.3728813559322034</v>
      </c>
      <c r="M29"/>
      <c r="N29"/>
      <c r="O29"/>
      <c r="P29"/>
    </row>
    <row r="30" spans="1:16" x14ac:dyDescent="0.2">
      <c r="A30" s="160"/>
      <c r="B30" s="18" t="s">
        <v>137</v>
      </c>
      <c r="C30" s="19">
        <v>438</v>
      </c>
      <c r="D30" s="20">
        <v>0</v>
      </c>
      <c r="E30" s="21">
        <v>3.4246575342465752E-2</v>
      </c>
      <c r="F30" s="20">
        <v>0.13926940639269406</v>
      </c>
      <c r="G30" s="20">
        <v>0.24657534246575341</v>
      </c>
      <c r="H30" s="21">
        <v>0.56849315068493156</v>
      </c>
      <c r="I30" s="22">
        <v>1.1415525114155251E-2</v>
      </c>
      <c r="J30"/>
      <c r="K30" s="60">
        <f t="shared" si="0"/>
        <v>3.4246575342465752E-2</v>
      </c>
      <c r="L30" s="22">
        <f t="shared" si="1"/>
        <v>0.42009132420091322</v>
      </c>
      <c r="M30"/>
      <c r="N30"/>
      <c r="O30"/>
      <c r="P30"/>
    </row>
    <row r="31" spans="1:16" x14ac:dyDescent="0.2">
      <c r="A31" s="160"/>
      <c r="B31" s="18" t="s">
        <v>138</v>
      </c>
      <c r="C31" s="19">
        <v>425</v>
      </c>
      <c r="D31" s="20">
        <v>0</v>
      </c>
      <c r="E31" s="21">
        <v>4.7058823529411761E-3</v>
      </c>
      <c r="F31" s="20">
        <v>0.16470588235294117</v>
      </c>
      <c r="G31" s="20">
        <v>0.27764705882352941</v>
      </c>
      <c r="H31" s="21">
        <v>0.51294117647058823</v>
      </c>
      <c r="I31" s="22">
        <v>0.04</v>
      </c>
      <c r="J31"/>
      <c r="K31" s="60">
        <f t="shared" si="0"/>
        <v>4.7058823529411761E-3</v>
      </c>
      <c r="L31" s="22">
        <f t="shared" si="1"/>
        <v>0.44705882352941173</v>
      </c>
      <c r="M31"/>
      <c r="N31"/>
      <c r="O31"/>
      <c r="P31"/>
    </row>
    <row r="32" spans="1:16" x14ac:dyDescent="0.2">
      <c r="A32" s="160"/>
      <c r="B32" s="18" t="s">
        <v>139</v>
      </c>
      <c r="C32" s="19">
        <v>292</v>
      </c>
      <c r="D32" s="20">
        <v>6.8493150684931503E-3</v>
      </c>
      <c r="E32" s="21">
        <v>6.8493150684931503E-3</v>
      </c>
      <c r="F32" s="20">
        <v>0.17123287671232876</v>
      </c>
      <c r="G32" s="20">
        <v>0.24315068493150685</v>
      </c>
      <c r="H32" s="21">
        <v>0.50342465753424659</v>
      </c>
      <c r="I32" s="22">
        <v>6.8493150684931503E-2</v>
      </c>
      <c r="J32"/>
      <c r="K32" s="60">
        <f t="shared" si="0"/>
        <v>1.3698630136986301E-2</v>
      </c>
      <c r="L32" s="22">
        <f t="shared" si="1"/>
        <v>0.42808219178082191</v>
      </c>
      <c r="M32"/>
      <c r="N32"/>
      <c r="O32"/>
      <c r="P32"/>
    </row>
    <row r="33" spans="1:16" x14ac:dyDescent="0.2">
      <c r="A33" s="160"/>
      <c r="B33" s="18" t="s">
        <v>140</v>
      </c>
      <c r="C33" s="19">
        <v>123</v>
      </c>
      <c r="D33" s="20">
        <v>0</v>
      </c>
      <c r="E33" s="21">
        <v>0</v>
      </c>
      <c r="F33" s="20">
        <v>0.1951219512195122</v>
      </c>
      <c r="G33" s="20">
        <v>0.17886178861788618</v>
      </c>
      <c r="H33" s="21">
        <v>0.45528455284552843</v>
      </c>
      <c r="I33" s="22">
        <v>0.17073170731707318</v>
      </c>
      <c r="J33"/>
      <c r="K33" s="60">
        <f t="shared" si="0"/>
        <v>0</v>
      </c>
      <c r="L33" s="22">
        <f t="shared" si="1"/>
        <v>0.37398373983739841</v>
      </c>
      <c r="M33"/>
      <c r="N33"/>
      <c r="O33"/>
      <c r="P33"/>
    </row>
    <row r="34" spans="1:16" x14ac:dyDescent="0.2">
      <c r="A34" s="160"/>
      <c r="B34" s="18" t="s">
        <v>44</v>
      </c>
      <c r="C34" s="19">
        <v>2</v>
      </c>
      <c r="D34" s="20">
        <v>0</v>
      </c>
      <c r="E34" s="21">
        <v>0</v>
      </c>
      <c r="F34" s="20">
        <v>1</v>
      </c>
      <c r="G34" s="20">
        <v>0</v>
      </c>
      <c r="H34" s="21">
        <v>0</v>
      </c>
      <c r="I34" s="22">
        <v>0</v>
      </c>
      <c r="J34"/>
      <c r="K34" s="60">
        <f t="shared" si="0"/>
        <v>0</v>
      </c>
      <c r="L34" s="22">
        <f t="shared" si="1"/>
        <v>1</v>
      </c>
      <c r="M34"/>
      <c r="N34"/>
      <c r="O34"/>
      <c r="P34"/>
    </row>
    <row r="35" spans="1:16" x14ac:dyDescent="0.2">
      <c r="A35" s="161"/>
      <c r="B35" s="23" t="s">
        <v>251</v>
      </c>
      <c r="C35" s="24">
        <v>34</v>
      </c>
      <c r="D35" s="25">
        <v>0</v>
      </c>
      <c r="E35" s="26">
        <v>5.8823529411764705E-2</v>
      </c>
      <c r="F35" s="25">
        <v>5.8823529411764705E-2</v>
      </c>
      <c r="G35" s="25">
        <v>0.23529411764705882</v>
      </c>
      <c r="H35" s="26">
        <v>0.47058823529411764</v>
      </c>
      <c r="I35" s="27">
        <v>0.17647058823529413</v>
      </c>
      <c r="J35"/>
      <c r="K35" s="61">
        <f t="shared" si="0"/>
        <v>5.8823529411764705E-2</v>
      </c>
      <c r="L35" s="27">
        <f t="shared" si="1"/>
        <v>0.3529411764705882</v>
      </c>
      <c r="M35"/>
      <c r="N35"/>
      <c r="O35"/>
      <c r="P35"/>
    </row>
    <row r="36" spans="1:16" ht="12" customHeight="1" x14ac:dyDescent="0.2">
      <c r="A36" s="159" t="s">
        <v>114</v>
      </c>
      <c r="B36" s="13" t="s">
        <v>141</v>
      </c>
      <c r="C36" s="14">
        <v>36</v>
      </c>
      <c r="D36" s="15">
        <v>0</v>
      </c>
      <c r="E36" s="16">
        <v>0</v>
      </c>
      <c r="F36" s="15">
        <v>0.19444444444444445</v>
      </c>
      <c r="G36" s="15">
        <v>0.3888888888888889</v>
      </c>
      <c r="H36" s="16">
        <v>0.41666666666666669</v>
      </c>
      <c r="I36" s="17">
        <v>0</v>
      </c>
      <c r="J36"/>
      <c r="K36" s="59">
        <f t="shared" ref="K36:K57" si="2">SUM(D36:E36)</f>
        <v>0</v>
      </c>
      <c r="L36" s="17">
        <f t="shared" ref="L36:L57" si="3">SUM(D36:G36)</f>
        <v>0.58333333333333337</v>
      </c>
      <c r="M36"/>
      <c r="N36"/>
      <c r="O36"/>
      <c r="P36"/>
    </row>
    <row r="37" spans="1:16" x14ac:dyDescent="0.2">
      <c r="A37" s="160"/>
      <c r="B37" s="18" t="s">
        <v>142</v>
      </c>
      <c r="C37" s="19">
        <v>176</v>
      </c>
      <c r="D37" s="20">
        <v>0</v>
      </c>
      <c r="E37" s="21">
        <v>1.1363636363636364E-2</v>
      </c>
      <c r="F37" s="20">
        <v>5.6818181818181816E-2</v>
      </c>
      <c r="G37" s="20">
        <v>0.25</v>
      </c>
      <c r="H37" s="21">
        <v>0.625</v>
      </c>
      <c r="I37" s="22">
        <v>5.6818181818181816E-2</v>
      </c>
      <c r="J37"/>
      <c r="K37" s="60">
        <f t="shared" si="2"/>
        <v>1.1363636363636364E-2</v>
      </c>
      <c r="L37" s="22">
        <f t="shared" si="3"/>
        <v>0.31818181818181818</v>
      </c>
      <c r="M37"/>
      <c r="N37"/>
      <c r="O37"/>
      <c r="P37"/>
    </row>
    <row r="38" spans="1:16" x14ac:dyDescent="0.2">
      <c r="A38" s="161"/>
      <c r="B38" s="18" t="s">
        <v>143</v>
      </c>
      <c r="C38" s="19">
        <v>968</v>
      </c>
      <c r="D38" s="20">
        <v>0</v>
      </c>
      <c r="E38" s="21">
        <v>2.0661157024793389E-2</v>
      </c>
      <c r="F38" s="20">
        <v>0.13636363636363635</v>
      </c>
      <c r="G38" s="20">
        <v>0.28615702479338845</v>
      </c>
      <c r="H38" s="21">
        <v>0.5299586776859504</v>
      </c>
      <c r="I38" s="22">
        <v>2.6859504132231406E-2</v>
      </c>
      <c r="J38"/>
      <c r="K38" s="60">
        <f t="shared" si="2"/>
        <v>2.0661157024793389E-2</v>
      </c>
      <c r="L38" s="22">
        <f t="shared" si="3"/>
        <v>0.44318181818181818</v>
      </c>
      <c r="M38"/>
      <c r="N38"/>
      <c r="O38"/>
      <c r="P38"/>
    </row>
    <row r="39" spans="1:16" x14ac:dyDescent="0.2">
      <c r="A39" s="159"/>
      <c r="B39" s="18" t="s">
        <v>144</v>
      </c>
      <c r="C39" s="19">
        <v>522</v>
      </c>
      <c r="D39" s="20">
        <v>0</v>
      </c>
      <c r="E39" s="21">
        <v>2.2988505747126436E-2</v>
      </c>
      <c r="F39" s="20">
        <v>0.14367816091954022</v>
      </c>
      <c r="G39" s="20">
        <v>0.28735632183908044</v>
      </c>
      <c r="H39" s="21">
        <v>0.53065134099616862</v>
      </c>
      <c r="I39" s="22">
        <v>1.532567049808429E-2</v>
      </c>
      <c r="J39"/>
      <c r="K39" s="60">
        <f t="shared" si="2"/>
        <v>2.2988505747126436E-2</v>
      </c>
      <c r="L39" s="22">
        <f t="shared" si="3"/>
        <v>0.45402298850574707</v>
      </c>
      <c r="M39"/>
      <c r="N39"/>
      <c r="O39"/>
      <c r="P39"/>
    </row>
    <row r="40" spans="1:16" x14ac:dyDescent="0.2">
      <c r="A40" s="160"/>
      <c r="B40" s="18" t="s">
        <v>145</v>
      </c>
      <c r="C40" s="19">
        <v>204</v>
      </c>
      <c r="D40" s="20">
        <v>9.8039215686274508E-3</v>
      </c>
      <c r="E40" s="21">
        <v>1.9607843137254902E-2</v>
      </c>
      <c r="F40" s="20">
        <v>0.21568627450980393</v>
      </c>
      <c r="G40" s="20">
        <v>0.24019607843137256</v>
      </c>
      <c r="H40" s="21">
        <v>0.49019607843137253</v>
      </c>
      <c r="I40" s="22">
        <v>2.4509803921568627E-2</v>
      </c>
      <c r="J40"/>
      <c r="K40" s="60">
        <f t="shared" si="2"/>
        <v>2.9411764705882353E-2</v>
      </c>
      <c r="L40" s="22">
        <f t="shared" si="3"/>
        <v>0.48529411764705888</v>
      </c>
      <c r="M40"/>
      <c r="N40"/>
      <c r="O40"/>
      <c r="P40"/>
    </row>
    <row r="41" spans="1:16" x14ac:dyDescent="0.2">
      <c r="A41" s="160"/>
      <c r="B41" s="18" t="s">
        <v>60</v>
      </c>
      <c r="C41" s="19">
        <v>82</v>
      </c>
      <c r="D41" s="20">
        <v>0</v>
      </c>
      <c r="E41" s="21">
        <v>9.7560975609756101E-2</v>
      </c>
      <c r="F41" s="20">
        <v>0.17073170731707318</v>
      </c>
      <c r="G41" s="20">
        <v>0.3048780487804878</v>
      </c>
      <c r="H41" s="21">
        <v>0.42682926829268292</v>
      </c>
      <c r="I41" s="22">
        <v>0</v>
      </c>
      <c r="J41"/>
      <c r="K41" s="60">
        <f t="shared" si="2"/>
        <v>9.7560975609756101E-2</v>
      </c>
      <c r="L41" s="22">
        <f t="shared" si="3"/>
        <v>0.57317073170731714</v>
      </c>
      <c r="M41"/>
      <c r="N41"/>
      <c r="O41"/>
      <c r="P41"/>
    </row>
    <row r="42" spans="1:16" x14ac:dyDescent="0.2">
      <c r="A42" s="160"/>
      <c r="B42" s="18" t="s">
        <v>61</v>
      </c>
      <c r="C42" s="19">
        <v>387</v>
      </c>
      <c r="D42" s="20">
        <v>0</v>
      </c>
      <c r="E42" s="21">
        <v>5.1679586563307496E-3</v>
      </c>
      <c r="F42" s="20">
        <v>0.15762273901808785</v>
      </c>
      <c r="G42" s="20">
        <v>0.22222222222222221</v>
      </c>
      <c r="H42" s="21">
        <v>0.52454780361757103</v>
      </c>
      <c r="I42" s="22">
        <v>9.0439276485788117E-2</v>
      </c>
      <c r="J42"/>
      <c r="K42" s="60">
        <f t="shared" si="2"/>
        <v>5.1679586563307496E-3</v>
      </c>
      <c r="L42" s="22">
        <f t="shared" si="3"/>
        <v>0.38501291989664077</v>
      </c>
      <c r="M42"/>
      <c r="N42"/>
      <c r="O42"/>
      <c r="P42"/>
    </row>
    <row r="43" spans="1:16" x14ac:dyDescent="0.2">
      <c r="A43" s="160"/>
      <c r="B43" s="18" t="s">
        <v>146</v>
      </c>
      <c r="C43" s="19">
        <v>521</v>
      </c>
      <c r="D43" s="20">
        <v>3.838771593090211E-3</v>
      </c>
      <c r="E43" s="21">
        <v>1.5355086372360844E-2</v>
      </c>
      <c r="F43" s="20">
        <v>0.13819577735124761</v>
      </c>
      <c r="G43" s="20">
        <v>0.26295585412667949</v>
      </c>
      <c r="H43" s="21">
        <v>0.49904030710172742</v>
      </c>
      <c r="I43" s="22">
        <v>8.0614203454894437E-2</v>
      </c>
      <c r="J43"/>
      <c r="K43" s="60">
        <f t="shared" si="2"/>
        <v>1.9193857965451054E-2</v>
      </c>
      <c r="L43" s="22">
        <f t="shared" si="3"/>
        <v>0.42034548944337813</v>
      </c>
      <c r="M43"/>
      <c r="N43"/>
      <c r="O43"/>
      <c r="P43"/>
    </row>
    <row r="44" spans="1:16" x14ac:dyDescent="0.2">
      <c r="A44" s="161"/>
      <c r="B44" s="23" t="s">
        <v>59</v>
      </c>
      <c r="C44" s="24">
        <v>16</v>
      </c>
      <c r="D44" s="25">
        <v>0</v>
      </c>
      <c r="E44" s="26">
        <v>0</v>
      </c>
      <c r="F44" s="25">
        <v>6.25E-2</v>
      </c>
      <c r="G44" s="25">
        <v>0.125</v>
      </c>
      <c r="H44" s="26">
        <v>0.5625</v>
      </c>
      <c r="I44" s="27">
        <v>0.25</v>
      </c>
      <c r="J44"/>
      <c r="K44" s="61">
        <f t="shared" si="2"/>
        <v>0</v>
      </c>
      <c r="L44" s="27">
        <f t="shared" si="3"/>
        <v>0.1875</v>
      </c>
      <c r="M44"/>
      <c r="N44"/>
      <c r="O44"/>
      <c r="P44"/>
    </row>
    <row r="45" spans="1:16" ht="12" customHeight="1" x14ac:dyDescent="0.2">
      <c r="A45" s="175" t="s">
        <v>115</v>
      </c>
      <c r="B45" s="13" t="s">
        <v>62</v>
      </c>
      <c r="C45" s="14">
        <v>257</v>
      </c>
      <c r="D45" s="15">
        <v>0</v>
      </c>
      <c r="E45" s="16">
        <v>1.9455252918287938E-2</v>
      </c>
      <c r="F45" s="15">
        <v>0.19066147859922178</v>
      </c>
      <c r="G45" s="15">
        <v>0.29571984435797666</v>
      </c>
      <c r="H45" s="16">
        <v>0.45136186770428016</v>
      </c>
      <c r="I45" s="17">
        <v>4.2801556420233464E-2</v>
      </c>
      <c r="J45"/>
      <c r="K45" s="59">
        <f t="shared" si="2"/>
        <v>1.9455252918287938E-2</v>
      </c>
      <c r="L45" s="17">
        <f t="shared" si="3"/>
        <v>0.50583657587548636</v>
      </c>
      <c r="M45"/>
      <c r="N45"/>
      <c r="O45"/>
      <c r="P45"/>
    </row>
    <row r="46" spans="1:16" x14ac:dyDescent="0.2">
      <c r="A46" s="176"/>
      <c r="B46" s="18" t="s">
        <v>63</v>
      </c>
      <c r="C46" s="19">
        <v>826</v>
      </c>
      <c r="D46" s="20">
        <v>2.4213075060532689E-3</v>
      </c>
      <c r="E46" s="21">
        <v>1.5738498789346248E-2</v>
      </c>
      <c r="F46" s="20">
        <v>0.15859564164648909</v>
      </c>
      <c r="G46" s="20">
        <v>0.27481840193704599</v>
      </c>
      <c r="H46" s="21">
        <v>0.51937046004842613</v>
      </c>
      <c r="I46" s="22">
        <v>2.9055690072639227E-2</v>
      </c>
      <c r="J46"/>
      <c r="K46" s="60">
        <f t="shared" si="2"/>
        <v>1.8159806295399518E-2</v>
      </c>
      <c r="L46" s="22">
        <f t="shared" si="3"/>
        <v>0.45157384987893456</v>
      </c>
      <c r="M46"/>
      <c r="N46"/>
      <c r="O46"/>
      <c r="P46"/>
    </row>
    <row r="47" spans="1:16" x14ac:dyDescent="0.2">
      <c r="A47" s="177"/>
      <c r="B47" s="18" t="s">
        <v>64</v>
      </c>
      <c r="C47" s="19">
        <v>599</v>
      </c>
      <c r="D47" s="20">
        <v>0</v>
      </c>
      <c r="E47" s="21">
        <v>3.3388981636060099E-2</v>
      </c>
      <c r="F47" s="20">
        <v>9.1819699499165269E-2</v>
      </c>
      <c r="G47" s="20">
        <v>0.28046744574290483</v>
      </c>
      <c r="H47" s="21">
        <v>0.57095158597662776</v>
      </c>
      <c r="I47" s="22">
        <v>2.337228714524207E-2</v>
      </c>
      <c r="J47"/>
      <c r="K47" s="60">
        <f t="shared" si="2"/>
        <v>3.3388981636060099E-2</v>
      </c>
      <c r="L47" s="22">
        <f t="shared" si="3"/>
        <v>0.40567612687813021</v>
      </c>
      <c r="M47"/>
      <c r="N47"/>
      <c r="O47"/>
      <c r="P47"/>
    </row>
    <row r="48" spans="1:16" x14ac:dyDescent="0.2">
      <c r="A48" s="175"/>
      <c r="B48" s="18" t="s">
        <v>65</v>
      </c>
      <c r="C48" s="19">
        <v>296</v>
      </c>
      <c r="D48" s="20">
        <v>0</v>
      </c>
      <c r="E48" s="21">
        <v>2.7027027027027029E-2</v>
      </c>
      <c r="F48" s="20">
        <v>0.15202702702702703</v>
      </c>
      <c r="G48" s="20">
        <v>0.29054054054054052</v>
      </c>
      <c r="H48" s="21">
        <v>0.53040540540540537</v>
      </c>
      <c r="I48" s="22">
        <v>0</v>
      </c>
      <c r="J48"/>
      <c r="K48" s="60">
        <f t="shared" si="2"/>
        <v>2.7027027027027029E-2</v>
      </c>
      <c r="L48" s="22">
        <f t="shared" si="3"/>
        <v>0.46959459459459457</v>
      </c>
      <c r="M48"/>
      <c r="N48"/>
      <c r="O48"/>
      <c r="P48"/>
    </row>
    <row r="49" spans="1:16" x14ac:dyDescent="0.2">
      <c r="A49" s="177"/>
      <c r="B49" s="23" t="s">
        <v>59</v>
      </c>
      <c r="C49" s="24">
        <v>10</v>
      </c>
      <c r="D49" s="25">
        <v>0</v>
      </c>
      <c r="E49" s="26">
        <v>0</v>
      </c>
      <c r="F49" s="25">
        <v>0.2</v>
      </c>
      <c r="G49" s="25">
        <v>0.2</v>
      </c>
      <c r="H49" s="26">
        <v>0.6</v>
      </c>
      <c r="I49" s="27">
        <v>0</v>
      </c>
      <c r="J49"/>
      <c r="K49" s="61">
        <f t="shared" si="2"/>
        <v>0</v>
      </c>
      <c r="L49" s="27">
        <f t="shared" si="3"/>
        <v>0.4</v>
      </c>
      <c r="M49"/>
      <c r="N49"/>
      <c r="O49"/>
      <c r="P49"/>
    </row>
    <row r="50" spans="1:16" ht="12" customHeight="1" x14ac:dyDescent="0.2">
      <c r="A50" s="159" t="s">
        <v>116</v>
      </c>
      <c r="B50" s="13" t="s">
        <v>66</v>
      </c>
      <c r="C50" s="14">
        <v>1431</v>
      </c>
      <c r="D50" s="15">
        <v>0</v>
      </c>
      <c r="E50" s="16">
        <v>2.3060796645702306E-2</v>
      </c>
      <c r="F50" s="15">
        <v>0.14116002795248078</v>
      </c>
      <c r="G50" s="15">
        <v>0.2718378756114605</v>
      </c>
      <c r="H50" s="16">
        <v>0.51712089447938503</v>
      </c>
      <c r="I50" s="17">
        <v>4.6820405310971348E-2</v>
      </c>
      <c r="J50"/>
      <c r="K50" s="59">
        <f t="shared" si="2"/>
        <v>2.3060796645702306E-2</v>
      </c>
      <c r="L50" s="17">
        <f t="shared" si="3"/>
        <v>0.4360587002096436</v>
      </c>
      <c r="M50"/>
      <c r="N50"/>
      <c r="O50"/>
      <c r="P50"/>
    </row>
    <row r="51" spans="1:16" x14ac:dyDescent="0.2">
      <c r="A51" s="160"/>
      <c r="B51" s="18" t="s">
        <v>67</v>
      </c>
      <c r="C51" s="19">
        <v>397</v>
      </c>
      <c r="D51" s="20">
        <v>1.0075566750629723E-2</v>
      </c>
      <c r="E51" s="21">
        <v>1.7632241813602016E-2</v>
      </c>
      <c r="F51" s="20">
        <v>0.10831234256926953</v>
      </c>
      <c r="G51" s="20">
        <v>0.23425692695214106</v>
      </c>
      <c r="H51" s="21">
        <v>0.59949622166246852</v>
      </c>
      <c r="I51" s="22">
        <v>3.0226700251889168E-2</v>
      </c>
      <c r="J51"/>
      <c r="K51" s="60">
        <f t="shared" si="2"/>
        <v>2.7707808564231738E-2</v>
      </c>
      <c r="L51" s="22">
        <f t="shared" si="3"/>
        <v>0.37027707808564236</v>
      </c>
      <c r="M51"/>
      <c r="N51"/>
      <c r="O51"/>
      <c r="P51"/>
    </row>
    <row r="52" spans="1:16" x14ac:dyDescent="0.2">
      <c r="A52" s="161"/>
      <c r="B52" s="18" t="s">
        <v>68</v>
      </c>
      <c r="C52" s="19">
        <v>1069</v>
      </c>
      <c r="D52" s="20">
        <v>0</v>
      </c>
      <c r="E52" s="21">
        <v>1.4967259120673527E-2</v>
      </c>
      <c r="F52" s="20">
        <v>0.15902712815715622</v>
      </c>
      <c r="G52" s="20">
        <v>0.2806361085126286</v>
      </c>
      <c r="H52" s="21">
        <v>0.50140318054256316</v>
      </c>
      <c r="I52" s="22">
        <v>4.3966323666978488E-2</v>
      </c>
      <c r="J52"/>
      <c r="K52" s="60">
        <f t="shared" si="2"/>
        <v>1.4967259120673527E-2</v>
      </c>
      <c r="L52" s="22">
        <f t="shared" si="3"/>
        <v>0.45463049579045833</v>
      </c>
      <c r="M52"/>
      <c r="N52"/>
      <c r="O52"/>
      <c r="P52"/>
    </row>
    <row r="53" spans="1:16" x14ac:dyDescent="0.2">
      <c r="A53" s="179"/>
      <c r="B53" s="23" t="s">
        <v>59</v>
      </c>
      <c r="C53" s="24">
        <v>15</v>
      </c>
      <c r="D53" s="25">
        <v>0</v>
      </c>
      <c r="E53" s="26">
        <v>0</v>
      </c>
      <c r="F53" s="25">
        <v>6.6666666666666666E-2</v>
      </c>
      <c r="G53" s="25">
        <v>0.13333333333333333</v>
      </c>
      <c r="H53" s="26">
        <v>0.53333333333333333</v>
      </c>
      <c r="I53" s="27">
        <v>0.26666666666666666</v>
      </c>
      <c r="J53"/>
      <c r="K53" s="61">
        <f t="shared" si="2"/>
        <v>0</v>
      </c>
      <c r="L53" s="27">
        <f t="shared" si="3"/>
        <v>0.2</v>
      </c>
      <c r="M53"/>
      <c r="N53"/>
      <c r="O53"/>
      <c r="P53"/>
    </row>
    <row r="54" spans="1:16" ht="12" customHeight="1" x14ac:dyDescent="0.2">
      <c r="A54" s="175" t="s">
        <v>117</v>
      </c>
      <c r="B54" s="13" t="s">
        <v>69</v>
      </c>
      <c r="C54" s="14">
        <v>89</v>
      </c>
      <c r="D54" s="15">
        <v>0</v>
      </c>
      <c r="E54" s="16">
        <v>4.49438202247191E-2</v>
      </c>
      <c r="F54" s="15">
        <v>0.15730337078651685</v>
      </c>
      <c r="G54" s="15">
        <v>0.16853932584269662</v>
      </c>
      <c r="H54" s="16">
        <v>0.6067415730337079</v>
      </c>
      <c r="I54" s="17">
        <v>2.247191011235955E-2</v>
      </c>
      <c r="J54"/>
      <c r="K54" s="59">
        <f t="shared" si="2"/>
        <v>4.49438202247191E-2</v>
      </c>
      <c r="L54" s="17">
        <f t="shared" si="3"/>
        <v>0.3707865168539326</v>
      </c>
      <c r="M54"/>
      <c r="N54"/>
      <c r="O54"/>
      <c r="P54"/>
    </row>
    <row r="55" spans="1:16" x14ac:dyDescent="0.2">
      <c r="A55" s="176"/>
      <c r="B55" s="18" t="s">
        <v>70</v>
      </c>
      <c r="C55" s="19">
        <v>224</v>
      </c>
      <c r="D55" s="20">
        <v>0</v>
      </c>
      <c r="E55" s="21">
        <v>1.3392857142857142E-2</v>
      </c>
      <c r="F55" s="20">
        <v>0.125</v>
      </c>
      <c r="G55" s="20">
        <v>0.23214285714285715</v>
      </c>
      <c r="H55" s="21">
        <v>0.6205357142857143</v>
      </c>
      <c r="I55" s="22">
        <v>8.9285714285714281E-3</v>
      </c>
      <c r="J55"/>
      <c r="K55" s="60">
        <f t="shared" si="2"/>
        <v>1.3392857142857142E-2</v>
      </c>
      <c r="L55" s="22">
        <f t="shared" si="3"/>
        <v>0.3705357142857143</v>
      </c>
      <c r="M55"/>
      <c r="N55"/>
      <c r="O55"/>
      <c r="P55"/>
    </row>
    <row r="56" spans="1:16" x14ac:dyDescent="0.2">
      <c r="A56" s="177"/>
      <c r="B56" s="18" t="s">
        <v>71</v>
      </c>
      <c r="C56" s="19">
        <v>1140</v>
      </c>
      <c r="D56" s="20">
        <v>3.5087719298245615E-3</v>
      </c>
      <c r="E56" s="21">
        <v>1.4035087719298246E-2</v>
      </c>
      <c r="F56" s="20">
        <v>0.14649122807017545</v>
      </c>
      <c r="G56" s="20">
        <v>0.28421052631578947</v>
      </c>
      <c r="H56" s="21">
        <v>0.50350877192982457</v>
      </c>
      <c r="I56" s="22">
        <v>4.8245614035087717E-2</v>
      </c>
      <c r="J56"/>
      <c r="K56" s="60">
        <f t="shared" si="2"/>
        <v>1.7543859649122806E-2</v>
      </c>
      <c r="L56" s="22">
        <f t="shared" si="3"/>
        <v>0.44824561403508772</v>
      </c>
      <c r="M56"/>
      <c r="N56"/>
      <c r="O56"/>
      <c r="P56"/>
    </row>
    <row r="57" spans="1:16" ht="12.5" thickBot="1" x14ac:dyDescent="0.25">
      <c r="A57" s="178"/>
      <c r="B57" s="33" t="s">
        <v>59</v>
      </c>
      <c r="C57" s="34">
        <v>13</v>
      </c>
      <c r="D57" s="35">
        <v>0</v>
      </c>
      <c r="E57" s="36">
        <v>0</v>
      </c>
      <c r="F57" s="35">
        <v>0.30769230769230771</v>
      </c>
      <c r="G57" s="35">
        <v>0.15384615384615385</v>
      </c>
      <c r="H57" s="36">
        <v>0.53846153846153844</v>
      </c>
      <c r="I57" s="37">
        <v>0</v>
      </c>
      <c r="J57"/>
      <c r="K57" s="63">
        <f t="shared" si="2"/>
        <v>0</v>
      </c>
      <c r="L57" s="37">
        <f t="shared" si="3"/>
        <v>0.46153846153846156</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311</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0</v>
      </c>
      <c r="E5" s="11">
        <v>1.3736263736263736E-2</v>
      </c>
      <c r="F5" s="10">
        <v>0.12671703296703296</v>
      </c>
      <c r="G5" s="10">
        <v>0.26407967032967034</v>
      </c>
      <c r="H5" s="11">
        <v>0.55219780219780223</v>
      </c>
      <c r="I5" s="12">
        <v>4.3269230769230768E-2</v>
      </c>
      <c r="J5"/>
      <c r="K5" s="58">
        <f t="shared" ref="K5:K35" si="0">SUM(D5:E5)</f>
        <v>1.3736263736263736E-2</v>
      </c>
      <c r="L5" s="12">
        <f t="shared" ref="L5:L35" si="1">SUM(D5:G5)</f>
        <v>0.40453296703296704</v>
      </c>
      <c r="M5"/>
      <c r="N5"/>
      <c r="O5"/>
      <c r="P5"/>
    </row>
    <row r="6" spans="1:16" ht="12" customHeight="1" x14ac:dyDescent="0.2">
      <c r="A6" s="159" t="s">
        <v>108</v>
      </c>
      <c r="B6" s="13" t="s">
        <v>52</v>
      </c>
      <c r="C6" s="14">
        <v>704</v>
      </c>
      <c r="D6" s="15">
        <v>0</v>
      </c>
      <c r="E6" s="16">
        <v>8.5227272727272721E-3</v>
      </c>
      <c r="F6" s="15">
        <v>0.15340909090909091</v>
      </c>
      <c r="G6" s="15">
        <v>0.25852272727272729</v>
      </c>
      <c r="H6" s="16">
        <v>0.53977272727272729</v>
      </c>
      <c r="I6" s="17">
        <v>3.9772727272727272E-2</v>
      </c>
      <c r="J6"/>
      <c r="K6" s="59">
        <f t="shared" si="0"/>
        <v>8.5227272727272721E-3</v>
      </c>
      <c r="L6" s="17">
        <f t="shared" si="1"/>
        <v>0.42045454545454547</v>
      </c>
      <c r="M6"/>
      <c r="N6"/>
      <c r="O6"/>
      <c r="P6"/>
    </row>
    <row r="7" spans="1:16" x14ac:dyDescent="0.2">
      <c r="A7" s="160"/>
      <c r="B7" s="18" t="s">
        <v>53</v>
      </c>
      <c r="C7" s="19">
        <v>628</v>
      </c>
      <c r="D7" s="20">
        <v>0</v>
      </c>
      <c r="E7" s="21">
        <v>1.2738853503184714E-2</v>
      </c>
      <c r="F7" s="20">
        <v>9.8726114649681534E-2</v>
      </c>
      <c r="G7" s="20">
        <v>0.2643312101910828</v>
      </c>
      <c r="H7" s="21">
        <v>0.59235668789808915</v>
      </c>
      <c r="I7" s="22">
        <v>3.1847133757961783E-2</v>
      </c>
      <c r="J7"/>
      <c r="K7" s="60">
        <f t="shared" si="0"/>
        <v>1.2738853503184714E-2</v>
      </c>
      <c r="L7" s="22">
        <f t="shared" si="1"/>
        <v>0.37579617834394907</v>
      </c>
      <c r="M7"/>
      <c r="N7"/>
      <c r="O7"/>
      <c r="P7"/>
    </row>
    <row r="8" spans="1:16" x14ac:dyDescent="0.2">
      <c r="A8" s="160"/>
      <c r="B8" s="18" t="s">
        <v>54</v>
      </c>
      <c r="C8" s="19">
        <v>308</v>
      </c>
      <c r="D8" s="20">
        <v>0</v>
      </c>
      <c r="E8" s="21">
        <v>6.4935064935064939E-3</v>
      </c>
      <c r="F8" s="20">
        <v>0.1038961038961039</v>
      </c>
      <c r="G8" s="20">
        <v>0.24025974025974026</v>
      </c>
      <c r="H8" s="21">
        <v>0.59740259740259738</v>
      </c>
      <c r="I8" s="22">
        <v>5.1948051948051951E-2</v>
      </c>
      <c r="J8"/>
      <c r="K8" s="60">
        <f t="shared" si="0"/>
        <v>6.4935064935064939E-3</v>
      </c>
      <c r="L8" s="22">
        <f t="shared" si="1"/>
        <v>0.35064935064935066</v>
      </c>
      <c r="M8"/>
      <c r="N8"/>
      <c r="O8"/>
      <c r="P8"/>
    </row>
    <row r="9" spans="1:16" x14ac:dyDescent="0.2">
      <c r="A9" s="160"/>
      <c r="B9" s="18" t="s">
        <v>55</v>
      </c>
      <c r="C9" s="19">
        <v>520</v>
      </c>
      <c r="D9" s="20">
        <v>0</v>
      </c>
      <c r="E9" s="21">
        <v>3.0769230769230771E-2</v>
      </c>
      <c r="F9" s="20">
        <v>0.12692307692307692</v>
      </c>
      <c r="G9" s="20">
        <v>0.28846153846153844</v>
      </c>
      <c r="H9" s="21">
        <v>0.51923076923076927</v>
      </c>
      <c r="I9" s="22">
        <v>3.4615384615384617E-2</v>
      </c>
      <c r="J9"/>
      <c r="K9" s="60">
        <f t="shared" si="0"/>
        <v>3.0769230769230771E-2</v>
      </c>
      <c r="L9" s="22">
        <f t="shared" si="1"/>
        <v>0.44615384615384612</v>
      </c>
      <c r="M9"/>
      <c r="N9"/>
      <c r="O9"/>
      <c r="P9"/>
    </row>
    <row r="10" spans="1:16" x14ac:dyDescent="0.2">
      <c r="A10" s="160"/>
      <c r="B10" s="18" t="s">
        <v>56</v>
      </c>
      <c r="C10" s="19">
        <v>312</v>
      </c>
      <c r="D10" s="20">
        <v>0</v>
      </c>
      <c r="E10" s="21">
        <v>6.41025641025641E-3</v>
      </c>
      <c r="F10" s="20">
        <v>9.6153846153846159E-2</v>
      </c>
      <c r="G10" s="20">
        <v>0.25</v>
      </c>
      <c r="H10" s="21">
        <v>0.59615384615384615</v>
      </c>
      <c r="I10" s="22">
        <v>5.128205128205128E-2</v>
      </c>
      <c r="J10"/>
      <c r="K10" s="60">
        <f t="shared" si="0"/>
        <v>6.41025641025641E-3</v>
      </c>
      <c r="L10" s="22">
        <f t="shared" si="1"/>
        <v>0.35256410256410259</v>
      </c>
      <c r="M10"/>
      <c r="N10"/>
      <c r="O10"/>
      <c r="P10"/>
    </row>
    <row r="11" spans="1:16" x14ac:dyDescent="0.2">
      <c r="A11" s="160"/>
      <c r="B11" s="18" t="s">
        <v>57</v>
      </c>
      <c r="C11" s="19">
        <v>336</v>
      </c>
      <c r="D11" s="20">
        <v>0</v>
      </c>
      <c r="E11" s="21">
        <v>1.1904761904761904E-2</v>
      </c>
      <c r="F11" s="20">
        <v>0.17261904761904762</v>
      </c>
      <c r="G11" s="20">
        <v>0.26190476190476192</v>
      </c>
      <c r="H11" s="21">
        <v>0.48809523809523808</v>
      </c>
      <c r="I11" s="22">
        <v>6.5476190476190479E-2</v>
      </c>
      <c r="J11"/>
      <c r="K11" s="60">
        <f t="shared" si="0"/>
        <v>1.1904761904761904E-2</v>
      </c>
      <c r="L11" s="22">
        <f t="shared" si="1"/>
        <v>0.44642857142857145</v>
      </c>
      <c r="M11"/>
      <c r="N11"/>
      <c r="O11"/>
      <c r="P11"/>
    </row>
    <row r="12" spans="1:16" x14ac:dyDescent="0.2">
      <c r="A12" s="160"/>
      <c r="B12" s="18" t="s">
        <v>58</v>
      </c>
      <c r="C12" s="19">
        <v>92</v>
      </c>
      <c r="D12" s="20">
        <v>0</v>
      </c>
      <c r="E12" s="21">
        <v>2.1739130434782608E-2</v>
      </c>
      <c r="F12" s="20">
        <v>0.13043478260869565</v>
      </c>
      <c r="G12" s="20">
        <v>0.31521739130434784</v>
      </c>
      <c r="H12" s="21">
        <v>0.4891304347826087</v>
      </c>
      <c r="I12" s="22">
        <v>4.3478260869565216E-2</v>
      </c>
      <c r="J12"/>
      <c r="K12" s="60">
        <f t="shared" si="0"/>
        <v>2.1739130434782608E-2</v>
      </c>
      <c r="L12" s="22">
        <f t="shared" si="1"/>
        <v>0.46739130434782611</v>
      </c>
      <c r="M12"/>
      <c r="N12"/>
      <c r="O12"/>
      <c r="P12"/>
    </row>
    <row r="13" spans="1:16" x14ac:dyDescent="0.2">
      <c r="A13" s="161"/>
      <c r="B13" s="23" t="s">
        <v>59</v>
      </c>
      <c r="C13" s="24">
        <v>12</v>
      </c>
      <c r="D13" s="25">
        <v>0</v>
      </c>
      <c r="E13" s="26">
        <v>0</v>
      </c>
      <c r="F13" s="25">
        <v>8.3333333333333329E-2</v>
      </c>
      <c r="G13" s="25">
        <v>0.16666666666666666</v>
      </c>
      <c r="H13" s="26">
        <v>0.58333333333333337</v>
      </c>
      <c r="I13" s="27">
        <v>0.16666666666666666</v>
      </c>
      <c r="J13"/>
      <c r="K13" s="61">
        <f t="shared" si="0"/>
        <v>0</v>
      </c>
      <c r="L13" s="27">
        <f t="shared" si="1"/>
        <v>0.25</v>
      </c>
      <c r="M13"/>
      <c r="N13"/>
      <c r="O13"/>
      <c r="P13"/>
    </row>
    <row r="14" spans="1:16" x14ac:dyDescent="0.2">
      <c r="A14" s="159" t="s">
        <v>109</v>
      </c>
      <c r="B14" s="13" t="s">
        <v>110</v>
      </c>
      <c r="C14" s="19">
        <v>1303</v>
      </c>
      <c r="D14" s="20">
        <v>0</v>
      </c>
      <c r="E14" s="21">
        <v>1.6116653875671526E-2</v>
      </c>
      <c r="F14" s="20">
        <v>0.10897927858787414</v>
      </c>
      <c r="G14" s="20">
        <v>0.30314658480429779</v>
      </c>
      <c r="H14" s="21">
        <v>0.52801227935533379</v>
      </c>
      <c r="I14" s="22">
        <v>4.3745203376822715E-2</v>
      </c>
      <c r="J14"/>
      <c r="K14" s="60">
        <f t="shared" si="0"/>
        <v>1.6116653875671526E-2</v>
      </c>
      <c r="L14" s="22">
        <f t="shared" si="1"/>
        <v>0.42824251726784346</v>
      </c>
      <c r="M14"/>
      <c r="N14"/>
      <c r="O14"/>
      <c r="P14"/>
    </row>
    <row r="15" spans="1:16" x14ac:dyDescent="0.2">
      <c r="A15" s="160"/>
      <c r="B15" s="18" t="s">
        <v>111</v>
      </c>
      <c r="C15" s="19">
        <v>1575</v>
      </c>
      <c r="D15" s="20">
        <v>0</v>
      </c>
      <c r="E15" s="21">
        <v>1.0793650793650795E-2</v>
      </c>
      <c r="F15" s="20">
        <v>0.14285714285714285</v>
      </c>
      <c r="G15" s="20">
        <v>0.23238095238095238</v>
      </c>
      <c r="H15" s="21">
        <v>0.57396825396825402</v>
      </c>
      <c r="I15" s="22">
        <v>0.04</v>
      </c>
      <c r="J15"/>
      <c r="K15" s="60">
        <f t="shared" si="0"/>
        <v>1.0793650793650795E-2</v>
      </c>
      <c r="L15" s="22">
        <f t="shared" si="1"/>
        <v>0.38603174603174606</v>
      </c>
      <c r="M15"/>
      <c r="N15"/>
      <c r="O15"/>
      <c r="P15"/>
    </row>
    <row r="16" spans="1:16" x14ac:dyDescent="0.2">
      <c r="A16" s="161"/>
      <c r="B16" s="23" t="s">
        <v>40</v>
      </c>
      <c r="C16" s="24">
        <v>34</v>
      </c>
      <c r="D16" s="25">
        <v>0</v>
      </c>
      <c r="E16" s="26">
        <v>5.8823529411764705E-2</v>
      </c>
      <c r="F16" s="25">
        <v>5.8823529411764705E-2</v>
      </c>
      <c r="G16" s="25">
        <v>0.23529411764705882</v>
      </c>
      <c r="H16" s="26">
        <v>0.47058823529411764</v>
      </c>
      <c r="I16" s="27">
        <v>0.17647058823529413</v>
      </c>
      <c r="J16"/>
      <c r="K16" s="61">
        <f t="shared" si="0"/>
        <v>5.8823529411764705E-2</v>
      </c>
      <c r="L16" s="27">
        <f t="shared" si="1"/>
        <v>0.3529411764705882</v>
      </c>
      <c r="M16"/>
      <c r="N16"/>
      <c r="O16"/>
      <c r="P16"/>
    </row>
    <row r="17" spans="1:16" ht="12" customHeight="1" x14ac:dyDescent="0.2">
      <c r="A17" s="159" t="s">
        <v>112</v>
      </c>
      <c r="B17" s="28" t="s">
        <v>39</v>
      </c>
      <c r="C17" s="29">
        <v>506</v>
      </c>
      <c r="D17" s="30">
        <v>0</v>
      </c>
      <c r="E17" s="31">
        <v>1.5810276679841896E-2</v>
      </c>
      <c r="F17" s="30">
        <v>9.4861660079051377E-2</v>
      </c>
      <c r="G17" s="30">
        <v>0.24110671936758893</v>
      </c>
      <c r="H17" s="31">
        <v>0.63636363636363635</v>
      </c>
      <c r="I17" s="32">
        <v>1.1857707509881422E-2</v>
      </c>
      <c r="J17"/>
      <c r="K17" s="62">
        <f t="shared" si="0"/>
        <v>1.5810276679841896E-2</v>
      </c>
      <c r="L17" s="32">
        <f t="shared" si="1"/>
        <v>0.35177865612648218</v>
      </c>
      <c r="M17"/>
      <c r="N17"/>
      <c r="O17"/>
      <c r="P17"/>
    </row>
    <row r="18" spans="1:16" x14ac:dyDescent="0.2">
      <c r="A18" s="161"/>
      <c r="B18" s="18" t="s">
        <v>129</v>
      </c>
      <c r="C18" s="19">
        <v>753</v>
      </c>
      <c r="D18" s="20">
        <v>0</v>
      </c>
      <c r="E18" s="21">
        <v>1.5936254980079681E-2</v>
      </c>
      <c r="F18" s="20">
        <v>0.10092961487383798</v>
      </c>
      <c r="G18" s="20">
        <v>0.27224435590969454</v>
      </c>
      <c r="H18" s="21">
        <v>0.59893758300132804</v>
      </c>
      <c r="I18" s="22">
        <v>1.1952191235059761E-2</v>
      </c>
      <c r="J18"/>
      <c r="K18" s="60">
        <f t="shared" si="0"/>
        <v>1.5936254980079681E-2</v>
      </c>
      <c r="L18" s="22">
        <f t="shared" si="1"/>
        <v>0.38911022576361221</v>
      </c>
      <c r="M18"/>
      <c r="N18"/>
      <c r="O18"/>
      <c r="P18"/>
    </row>
    <row r="19" spans="1:16" x14ac:dyDescent="0.2">
      <c r="A19" s="159"/>
      <c r="B19" s="18" t="s">
        <v>130</v>
      </c>
      <c r="C19" s="19">
        <v>807</v>
      </c>
      <c r="D19" s="20">
        <v>0</v>
      </c>
      <c r="E19" s="21">
        <v>9.9132589838909543E-3</v>
      </c>
      <c r="F19" s="20">
        <v>0.14250309789343246</v>
      </c>
      <c r="G19" s="20">
        <v>0.29244114002478316</v>
      </c>
      <c r="H19" s="21">
        <v>0.52540272614622052</v>
      </c>
      <c r="I19" s="22">
        <v>2.9739776951672861E-2</v>
      </c>
      <c r="J19"/>
      <c r="K19" s="60">
        <f t="shared" si="0"/>
        <v>9.9132589838909543E-3</v>
      </c>
      <c r="L19" s="22">
        <f t="shared" si="1"/>
        <v>0.44485749690210658</v>
      </c>
      <c r="M19"/>
      <c r="N19"/>
      <c r="O19"/>
      <c r="P19"/>
    </row>
    <row r="20" spans="1:16" x14ac:dyDescent="0.2">
      <c r="A20" s="160"/>
      <c r="B20" s="18" t="s">
        <v>131</v>
      </c>
      <c r="C20" s="19">
        <v>594</v>
      </c>
      <c r="D20" s="20">
        <v>0</v>
      </c>
      <c r="E20" s="21">
        <v>1.0101010101010102E-2</v>
      </c>
      <c r="F20" s="20">
        <v>0.15656565656565657</v>
      </c>
      <c r="G20" s="20">
        <v>0.26767676767676768</v>
      </c>
      <c r="H20" s="21">
        <v>0.50168350168350173</v>
      </c>
      <c r="I20" s="22">
        <v>6.3973063973063973E-2</v>
      </c>
      <c r="J20"/>
      <c r="K20" s="60">
        <f t="shared" si="0"/>
        <v>1.0101010101010102E-2</v>
      </c>
      <c r="L20" s="22">
        <f t="shared" si="1"/>
        <v>0.43434343434343436</v>
      </c>
      <c r="M20"/>
      <c r="N20"/>
      <c r="O20"/>
      <c r="P20"/>
    </row>
    <row r="21" spans="1:16" x14ac:dyDescent="0.2">
      <c r="A21" s="160"/>
      <c r="B21" s="18" t="s">
        <v>132</v>
      </c>
      <c r="C21" s="19">
        <v>234</v>
      </c>
      <c r="D21" s="20">
        <v>0</v>
      </c>
      <c r="E21" s="21">
        <v>2.564102564102564E-2</v>
      </c>
      <c r="F21" s="20">
        <v>0.14529914529914531</v>
      </c>
      <c r="G21" s="20">
        <v>0.19230769230769232</v>
      </c>
      <c r="H21" s="21">
        <v>0.44444444444444442</v>
      </c>
      <c r="I21" s="22">
        <v>0.19230769230769232</v>
      </c>
      <c r="J21"/>
      <c r="K21" s="60">
        <f t="shared" si="0"/>
        <v>2.564102564102564E-2</v>
      </c>
      <c r="L21" s="22">
        <f t="shared" si="1"/>
        <v>0.36324786324786329</v>
      </c>
      <c r="M21"/>
      <c r="N21"/>
      <c r="O21"/>
      <c r="P21"/>
    </row>
    <row r="22" spans="1:16" x14ac:dyDescent="0.2">
      <c r="A22" s="161"/>
      <c r="B22" s="23" t="s">
        <v>59</v>
      </c>
      <c r="C22" s="24">
        <v>18</v>
      </c>
      <c r="D22" s="25">
        <v>0</v>
      </c>
      <c r="E22" s="26">
        <v>0</v>
      </c>
      <c r="F22" s="25">
        <v>0.16666666666666666</v>
      </c>
      <c r="G22" s="25">
        <v>0.1111111111111111</v>
      </c>
      <c r="H22" s="26">
        <v>0.5</v>
      </c>
      <c r="I22" s="27">
        <v>0.22222222222222221</v>
      </c>
      <c r="J22"/>
      <c r="K22" s="61">
        <f t="shared" si="0"/>
        <v>0</v>
      </c>
      <c r="L22" s="27">
        <f t="shared" si="1"/>
        <v>0.27777777777777779</v>
      </c>
      <c r="M22"/>
      <c r="N22"/>
      <c r="O22"/>
      <c r="P22"/>
    </row>
    <row r="23" spans="1:16" ht="12" customHeight="1" x14ac:dyDescent="0.2">
      <c r="A23" s="159" t="s">
        <v>113</v>
      </c>
      <c r="B23" s="28" t="s">
        <v>41</v>
      </c>
      <c r="C23" s="14">
        <v>204</v>
      </c>
      <c r="D23" s="15">
        <v>0</v>
      </c>
      <c r="E23" s="16">
        <v>9.8039215686274508E-3</v>
      </c>
      <c r="F23" s="15">
        <v>0.10294117647058823</v>
      </c>
      <c r="G23" s="15">
        <v>0.31862745098039214</v>
      </c>
      <c r="H23" s="16">
        <v>0.5490196078431373</v>
      </c>
      <c r="I23" s="17">
        <v>1.9607843137254902E-2</v>
      </c>
      <c r="J23"/>
      <c r="K23" s="59">
        <f t="shared" si="0"/>
        <v>9.8039215686274508E-3</v>
      </c>
      <c r="L23" s="17">
        <f t="shared" si="1"/>
        <v>0.43137254901960781</v>
      </c>
      <c r="M23"/>
      <c r="N23"/>
      <c r="O23"/>
      <c r="P23"/>
    </row>
    <row r="24" spans="1:16" x14ac:dyDescent="0.2">
      <c r="A24" s="160"/>
      <c r="B24" s="18" t="s">
        <v>133</v>
      </c>
      <c r="C24" s="19">
        <v>309</v>
      </c>
      <c r="D24" s="20">
        <v>0</v>
      </c>
      <c r="E24" s="21">
        <v>1.6181229773462782E-2</v>
      </c>
      <c r="F24" s="20">
        <v>6.1488673139158574E-2</v>
      </c>
      <c r="G24" s="20">
        <v>0.31715210355987056</v>
      </c>
      <c r="H24" s="21">
        <v>0.59223300970873782</v>
      </c>
      <c r="I24" s="22">
        <v>1.2944983818770227E-2</v>
      </c>
      <c r="J24"/>
      <c r="K24" s="60">
        <f t="shared" si="0"/>
        <v>1.6181229773462782E-2</v>
      </c>
      <c r="L24" s="22">
        <f t="shared" si="1"/>
        <v>0.39482200647249188</v>
      </c>
      <c r="M24"/>
      <c r="N24"/>
      <c r="O24"/>
      <c r="P24"/>
    </row>
    <row r="25" spans="1:16" x14ac:dyDescent="0.2">
      <c r="A25" s="161"/>
      <c r="B25" s="18" t="s">
        <v>134</v>
      </c>
      <c r="C25" s="19">
        <v>379</v>
      </c>
      <c r="D25" s="20">
        <v>0</v>
      </c>
      <c r="E25" s="21">
        <v>1.0554089709762533E-2</v>
      </c>
      <c r="F25" s="20">
        <v>0.12664907651715041</v>
      </c>
      <c r="G25" s="20">
        <v>0.31662269129287601</v>
      </c>
      <c r="H25" s="21">
        <v>0.51715039577836408</v>
      </c>
      <c r="I25" s="22">
        <v>2.9023746701846966E-2</v>
      </c>
      <c r="J25"/>
      <c r="K25" s="60">
        <f t="shared" si="0"/>
        <v>1.0554089709762533E-2</v>
      </c>
      <c r="L25" s="22">
        <f t="shared" si="1"/>
        <v>0.45382585751978899</v>
      </c>
      <c r="M25"/>
      <c r="N25"/>
      <c r="O25"/>
      <c r="P25"/>
    </row>
    <row r="26" spans="1:16" x14ac:dyDescent="0.2">
      <c r="A26" s="159"/>
      <c r="B26" s="18" t="s">
        <v>135</v>
      </c>
      <c r="C26" s="19">
        <v>298</v>
      </c>
      <c r="D26" s="20">
        <v>0</v>
      </c>
      <c r="E26" s="21">
        <v>1.3422818791946308E-2</v>
      </c>
      <c r="F26" s="20">
        <v>0.14093959731543623</v>
      </c>
      <c r="G26" s="20">
        <v>0.30536912751677853</v>
      </c>
      <c r="H26" s="21">
        <v>0.48657718120805371</v>
      </c>
      <c r="I26" s="22">
        <v>5.3691275167785234E-2</v>
      </c>
      <c r="J26"/>
      <c r="K26" s="60">
        <f t="shared" si="0"/>
        <v>1.3422818791946308E-2</v>
      </c>
      <c r="L26" s="22">
        <f t="shared" si="1"/>
        <v>0.45973154362416108</v>
      </c>
      <c r="M26"/>
      <c r="N26"/>
      <c r="O26"/>
      <c r="P26"/>
    </row>
    <row r="27" spans="1:16" x14ac:dyDescent="0.2">
      <c r="A27" s="160"/>
      <c r="B27" s="18" t="s">
        <v>136</v>
      </c>
      <c r="C27" s="19">
        <v>111</v>
      </c>
      <c r="D27" s="20">
        <v>0</v>
      </c>
      <c r="E27" s="21">
        <v>5.4054054054054057E-2</v>
      </c>
      <c r="F27" s="20">
        <v>0.10810810810810811</v>
      </c>
      <c r="G27" s="20">
        <v>0.1891891891891892</v>
      </c>
      <c r="H27" s="21">
        <v>0.45045045045045046</v>
      </c>
      <c r="I27" s="22">
        <v>0.1981981981981982</v>
      </c>
      <c r="J27"/>
      <c r="K27" s="60">
        <f t="shared" si="0"/>
        <v>5.4054054054054057E-2</v>
      </c>
      <c r="L27" s="22">
        <f t="shared" si="1"/>
        <v>0.35135135135135137</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2.0338983050847456E-2</v>
      </c>
      <c r="F29" s="20">
        <v>9.152542372881356E-2</v>
      </c>
      <c r="G29" s="20">
        <v>0.1864406779661017</v>
      </c>
      <c r="H29" s="21">
        <v>0.69491525423728817</v>
      </c>
      <c r="I29" s="22">
        <v>6.7796610169491523E-3</v>
      </c>
      <c r="J29"/>
      <c r="K29" s="60">
        <f t="shared" si="0"/>
        <v>2.0338983050847456E-2</v>
      </c>
      <c r="L29" s="22">
        <f t="shared" si="1"/>
        <v>0.29830508474576273</v>
      </c>
      <c r="M29"/>
      <c r="N29"/>
      <c r="O29"/>
      <c r="P29"/>
    </row>
    <row r="30" spans="1:16" x14ac:dyDescent="0.2">
      <c r="A30" s="160"/>
      <c r="B30" s="18" t="s">
        <v>137</v>
      </c>
      <c r="C30" s="19">
        <v>438</v>
      </c>
      <c r="D30" s="20">
        <v>0</v>
      </c>
      <c r="E30" s="21">
        <v>1.1415525114155251E-2</v>
      </c>
      <c r="F30" s="20">
        <v>0.13013698630136986</v>
      </c>
      <c r="G30" s="20">
        <v>0.23515981735159816</v>
      </c>
      <c r="H30" s="21">
        <v>0.61187214611872143</v>
      </c>
      <c r="I30" s="22">
        <v>1.1415525114155251E-2</v>
      </c>
      <c r="J30"/>
      <c r="K30" s="60">
        <f t="shared" si="0"/>
        <v>1.1415525114155251E-2</v>
      </c>
      <c r="L30" s="22">
        <f t="shared" si="1"/>
        <v>0.37671232876712324</v>
      </c>
      <c r="M30"/>
      <c r="N30"/>
      <c r="O30"/>
      <c r="P30"/>
    </row>
    <row r="31" spans="1:16" x14ac:dyDescent="0.2">
      <c r="A31" s="160"/>
      <c r="B31" s="18" t="s">
        <v>138</v>
      </c>
      <c r="C31" s="19">
        <v>425</v>
      </c>
      <c r="D31" s="20">
        <v>0</v>
      </c>
      <c r="E31" s="21">
        <v>9.4117647058823521E-3</v>
      </c>
      <c r="F31" s="20">
        <v>0.15529411764705883</v>
      </c>
      <c r="G31" s="20">
        <v>0.27294117647058824</v>
      </c>
      <c r="H31" s="21">
        <v>0.53176470588235292</v>
      </c>
      <c r="I31" s="22">
        <v>3.0588235294117649E-2</v>
      </c>
      <c r="J31"/>
      <c r="K31" s="60">
        <f t="shared" si="0"/>
        <v>9.4117647058823521E-3</v>
      </c>
      <c r="L31" s="22">
        <f t="shared" si="1"/>
        <v>0.43764705882352939</v>
      </c>
      <c r="M31"/>
      <c r="N31"/>
      <c r="O31"/>
      <c r="P31"/>
    </row>
    <row r="32" spans="1:16" x14ac:dyDescent="0.2">
      <c r="A32" s="160"/>
      <c r="B32" s="18" t="s">
        <v>139</v>
      </c>
      <c r="C32" s="19">
        <v>292</v>
      </c>
      <c r="D32" s="20">
        <v>0</v>
      </c>
      <c r="E32" s="21">
        <v>6.8493150684931503E-3</v>
      </c>
      <c r="F32" s="20">
        <v>0.17465753424657535</v>
      </c>
      <c r="G32" s="20">
        <v>0.23287671232876711</v>
      </c>
      <c r="H32" s="21">
        <v>0.51712328767123283</v>
      </c>
      <c r="I32" s="22">
        <v>6.8493150684931503E-2</v>
      </c>
      <c r="J32"/>
      <c r="K32" s="60">
        <f t="shared" si="0"/>
        <v>6.8493150684931503E-3</v>
      </c>
      <c r="L32" s="22">
        <f t="shared" si="1"/>
        <v>0.41438356164383561</v>
      </c>
      <c r="M32"/>
      <c r="N32"/>
      <c r="O32"/>
      <c r="P32"/>
    </row>
    <row r="33" spans="1:16" x14ac:dyDescent="0.2">
      <c r="A33" s="160"/>
      <c r="B33" s="18" t="s">
        <v>140</v>
      </c>
      <c r="C33" s="19">
        <v>123</v>
      </c>
      <c r="D33" s="20">
        <v>0</v>
      </c>
      <c r="E33" s="21">
        <v>0</v>
      </c>
      <c r="F33" s="20">
        <v>0.17886178861788618</v>
      </c>
      <c r="G33" s="20">
        <v>0.1951219512195122</v>
      </c>
      <c r="H33" s="21">
        <v>0.43902439024390244</v>
      </c>
      <c r="I33" s="22">
        <v>0.18699186991869918</v>
      </c>
      <c r="J33"/>
      <c r="K33" s="60">
        <f t="shared" si="0"/>
        <v>0</v>
      </c>
      <c r="L33" s="22">
        <f t="shared" si="1"/>
        <v>0.37398373983739841</v>
      </c>
      <c r="M33"/>
      <c r="N33"/>
      <c r="O33"/>
      <c r="P33"/>
    </row>
    <row r="34" spans="1:16" x14ac:dyDescent="0.2">
      <c r="A34" s="160"/>
      <c r="B34" s="18" t="s">
        <v>44</v>
      </c>
      <c r="C34" s="19">
        <v>2</v>
      </c>
      <c r="D34" s="20">
        <v>0</v>
      </c>
      <c r="E34" s="21">
        <v>0</v>
      </c>
      <c r="F34" s="20">
        <v>1</v>
      </c>
      <c r="G34" s="20">
        <v>0</v>
      </c>
      <c r="H34" s="21">
        <v>0</v>
      </c>
      <c r="I34" s="22">
        <v>0</v>
      </c>
      <c r="J34"/>
      <c r="K34" s="60">
        <f t="shared" si="0"/>
        <v>0</v>
      </c>
      <c r="L34" s="22">
        <f t="shared" si="1"/>
        <v>1</v>
      </c>
      <c r="M34"/>
      <c r="N34"/>
      <c r="O34"/>
      <c r="P34"/>
    </row>
    <row r="35" spans="1:16" x14ac:dyDescent="0.2">
      <c r="A35" s="161"/>
      <c r="B35" s="23" t="s">
        <v>251</v>
      </c>
      <c r="C35" s="24">
        <v>34</v>
      </c>
      <c r="D35" s="25">
        <v>0</v>
      </c>
      <c r="E35" s="26">
        <v>5.8823529411764705E-2</v>
      </c>
      <c r="F35" s="25">
        <v>5.8823529411764705E-2</v>
      </c>
      <c r="G35" s="25">
        <v>0.23529411764705882</v>
      </c>
      <c r="H35" s="26">
        <v>0.47058823529411764</v>
      </c>
      <c r="I35" s="27">
        <v>0.17647058823529413</v>
      </c>
      <c r="J35"/>
      <c r="K35" s="61">
        <f t="shared" si="0"/>
        <v>5.8823529411764705E-2</v>
      </c>
      <c r="L35" s="27">
        <f t="shared" si="1"/>
        <v>0.3529411764705882</v>
      </c>
      <c r="M35"/>
      <c r="N35"/>
      <c r="O35"/>
      <c r="P35"/>
    </row>
    <row r="36" spans="1:16" ht="12" customHeight="1" x14ac:dyDescent="0.2">
      <c r="A36" s="159" t="s">
        <v>114</v>
      </c>
      <c r="B36" s="13" t="s">
        <v>141</v>
      </c>
      <c r="C36" s="14">
        <v>36</v>
      </c>
      <c r="D36" s="15">
        <v>0</v>
      </c>
      <c r="E36" s="16">
        <v>5.5555555555555552E-2</v>
      </c>
      <c r="F36" s="15">
        <v>0.1388888888888889</v>
      </c>
      <c r="G36" s="15">
        <v>0.3888888888888889</v>
      </c>
      <c r="H36" s="16">
        <v>0.41666666666666669</v>
      </c>
      <c r="I36" s="17">
        <v>0</v>
      </c>
      <c r="J36"/>
      <c r="K36" s="59">
        <f t="shared" ref="K36:K57" si="2">SUM(D36:E36)</f>
        <v>5.5555555555555552E-2</v>
      </c>
      <c r="L36" s="17">
        <f t="shared" ref="L36:L57" si="3">SUM(D36:G36)</f>
        <v>0.58333333333333337</v>
      </c>
      <c r="M36"/>
      <c r="N36"/>
      <c r="O36"/>
      <c r="P36"/>
    </row>
    <row r="37" spans="1:16" x14ac:dyDescent="0.2">
      <c r="A37" s="160"/>
      <c r="B37" s="18" t="s">
        <v>142</v>
      </c>
      <c r="C37" s="19">
        <v>176</v>
      </c>
      <c r="D37" s="20">
        <v>0</v>
      </c>
      <c r="E37" s="21">
        <v>0</v>
      </c>
      <c r="F37" s="20">
        <v>6.8181818181818177E-2</v>
      </c>
      <c r="G37" s="20">
        <v>0.26136363636363635</v>
      </c>
      <c r="H37" s="21">
        <v>0.61363636363636365</v>
      </c>
      <c r="I37" s="22">
        <v>5.6818181818181816E-2</v>
      </c>
      <c r="J37"/>
      <c r="K37" s="60">
        <f t="shared" si="2"/>
        <v>0</v>
      </c>
      <c r="L37" s="22">
        <f t="shared" si="3"/>
        <v>0.32954545454545453</v>
      </c>
      <c r="M37"/>
      <c r="N37"/>
      <c r="O37"/>
      <c r="P37"/>
    </row>
    <row r="38" spans="1:16" x14ac:dyDescent="0.2">
      <c r="A38" s="161"/>
      <c r="B38" s="18" t="s">
        <v>143</v>
      </c>
      <c r="C38" s="19">
        <v>968</v>
      </c>
      <c r="D38" s="20">
        <v>0</v>
      </c>
      <c r="E38" s="21">
        <v>9.2975206611570251E-3</v>
      </c>
      <c r="F38" s="20">
        <v>0.1115702479338843</v>
      </c>
      <c r="G38" s="20">
        <v>0.29028925619834711</v>
      </c>
      <c r="H38" s="21">
        <v>0.57024793388429751</v>
      </c>
      <c r="I38" s="22">
        <v>1.859504132231405E-2</v>
      </c>
      <c r="J38"/>
      <c r="K38" s="60">
        <f t="shared" si="2"/>
        <v>9.2975206611570251E-3</v>
      </c>
      <c r="L38" s="22">
        <f t="shared" si="3"/>
        <v>0.41115702479338845</v>
      </c>
      <c r="M38"/>
      <c r="N38"/>
      <c r="O38"/>
      <c r="P38"/>
    </row>
    <row r="39" spans="1:16" x14ac:dyDescent="0.2">
      <c r="A39" s="159"/>
      <c r="B39" s="18" t="s">
        <v>144</v>
      </c>
      <c r="C39" s="19">
        <v>522</v>
      </c>
      <c r="D39" s="20">
        <v>0</v>
      </c>
      <c r="E39" s="21">
        <v>1.7241379310344827E-2</v>
      </c>
      <c r="F39" s="20">
        <v>0.13218390804597702</v>
      </c>
      <c r="G39" s="20">
        <v>0.27394636015325668</v>
      </c>
      <c r="H39" s="21">
        <v>0.56130268199233713</v>
      </c>
      <c r="I39" s="22">
        <v>1.532567049808429E-2</v>
      </c>
      <c r="J39"/>
      <c r="K39" s="60">
        <f t="shared" si="2"/>
        <v>1.7241379310344827E-2</v>
      </c>
      <c r="L39" s="22">
        <f t="shared" si="3"/>
        <v>0.42337164750957856</v>
      </c>
      <c r="M39"/>
      <c r="N39"/>
      <c r="O39"/>
      <c r="P39"/>
    </row>
    <row r="40" spans="1:16" x14ac:dyDescent="0.2">
      <c r="A40" s="160"/>
      <c r="B40" s="18" t="s">
        <v>145</v>
      </c>
      <c r="C40" s="19">
        <v>204</v>
      </c>
      <c r="D40" s="20">
        <v>0</v>
      </c>
      <c r="E40" s="21">
        <v>1.9607843137254902E-2</v>
      </c>
      <c r="F40" s="20">
        <v>0.21568627450980393</v>
      </c>
      <c r="G40" s="20">
        <v>0.25</v>
      </c>
      <c r="H40" s="21">
        <v>0.49019607843137253</v>
      </c>
      <c r="I40" s="22">
        <v>2.4509803921568627E-2</v>
      </c>
      <c r="J40"/>
      <c r="K40" s="60">
        <f t="shared" si="2"/>
        <v>1.9607843137254902E-2</v>
      </c>
      <c r="L40" s="22">
        <f t="shared" si="3"/>
        <v>0.48529411764705882</v>
      </c>
      <c r="M40"/>
      <c r="N40"/>
      <c r="O40"/>
      <c r="P40"/>
    </row>
    <row r="41" spans="1:16" x14ac:dyDescent="0.2">
      <c r="A41" s="160"/>
      <c r="B41" s="18" t="s">
        <v>60</v>
      </c>
      <c r="C41" s="19">
        <v>82</v>
      </c>
      <c r="D41" s="20">
        <v>0</v>
      </c>
      <c r="E41" s="21">
        <v>4.878048780487805E-2</v>
      </c>
      <c r="F41" s="20">
        <v>0.12195121951219512</v>
      </c>
      <c r="G41" s="20">
        <v>0.25609756097560976</v>
      </c>
      <c r="H41" s="21">
        <v>0.57317073170731703</v>
      </c>
      <c r="I41" s="22">
        <v>0</v>
      </c>
      <c r="J41"/>
      <c r="K41" s="60">
        <f t="shared" si="2"/>
        <v>4.878048780487805E-2</v>
      </c>
      <c r="L41" s="22">
        <f t="shared" si="3"/>
        <v>0.42682926829268292</v>
      </c>
      <c r="M41"/>
      <c r="N41"/>
      <c r="O41"/>
      <c r="P41"/>
    </row>
    <row r="42" spans="1:16" x14ac:dyDescent="0.2">
      <c r="A42" s="160"/>
      <c r="B42" s="18" t="s">
        <v>61</v>
      </c>
      <c r="C42" s="19">
        <v>387</v>
      </c>
      <c r="D42" s="20">
        <v>0</v>
      </c>
      <c r="E42" s="21">
        <v>1.5503875968992248E-2</v>
      </c>
      <c r="F42" s="20">
        <v>0.12919896640826872</v>
      </c>
      <c r="G42" s="20">
        <v>0.2144702842377261</v>
      </c>
      <c r="H42" s="21">
        <v>0.55038759689922478</v>
      </c>
      <c r="I42" s="22">
        <v>9.0439276485788117E-2</v>
      </c>
      <c r="J42"/>
      <c r="K42" s="60">
        <f t="shared" si="2"/>
        <v>1.5503875968992248E-2</v>
      </c>
      <c r="L42" s="22">
        <f t="shared" si="3"/>
        <v>0.35917312661498707</v>
      </c>
      <c r="M42"/>
      <c r="N42"/>
      <c r="O42"/>
      <c r="P42"/>
    </row>
    <row r="43" spans="1:16" x14ac:dyDescent="0.2">
      <c r="A43" s="160"/>
      <c r="B43" s="18" t="s">
        <v>146</v>
      </c>
      <c r="C43" s="19">
        <v>521</v>
      </c>
      <c r="D43" s="20">
        <v>0</v>
      </c>
      <c r="E43" s="21">
        <v>1.1516314779270634E-2</v>
      </c>
      <c r="F43" s="20">
        <v>0.1343570057581574</v>
      </c>
      <c r="G43" s="20">
        <v>0.2456813819577735</v>
      </c>
      <c r="H43" s="21">
        <v>0.52015355086372361</v>
      </c>
      <c r="I43" s="22">
        <v>8.829174664107485E-2</v>
      </c>
      <c r="J43"/>
      <c r="K43" s="60">
        <f t="shared" si="2"/>
        <v>1.1516314779270634E-2</v>
      </c>
      <c r="L43" s="22">
        <f t="shared" si="3"/>
        <v>0.39155470249520152</v>
      </c>
      <c r="M43"/>
      <c r="N43"/>
      <c r="O43"/>
      <c r="P43"/>
    </row>
    <row r="44" spans="1:16" x14ac:dyDescent="0.2">
      <c r="A44" s="161"/>
      <c r="B44" s="23" t="s">
        <v>59</v>
      </c>
      <c r="C44" s="24">
        <v>16</v>
      </c>
      <c r="D44" s="25">
        <v>0</v>
      </c>
      <c r="E44" s="26">
        <v>0</v>
      </c>
      <c r="F44" s="25">
        <v>6.25E-2</v>
      </c>
      <c r="G44" s="25">
        <v>0.125</v>
      </c>
      <c r="H44" s="26">
        <v>0.5625</v>
      </c>
      <c r="I44" s="27">
        <v>0.25</v>
      </c>
      <c r="J44"/>
      <c r="K44" s="61">
        <f t="shared" si="2"/>
        <v>0</v>
      </c>
      <c r="L44" s="27">
        <f t="shared" si="3"/>
        <v>0.1875</v>
      </c>
      <c r="M44"/>
      <c r="N44"/>
      <c r="O44"/>
      <c r="P44"/>
    </row>
    <row r="45" spans="1:16" ht="12" customHeight="1" x14ac:dyDescent="0.2">
      <c r="A45" s="175" t="s">
        <v>115</v>
      </c>
      <c r="B45" s="13" t="s">
        <v>62</v>
      </c>
      <c r="C45" s="14">
        <v>257</v>
      </c>
      <c r="D45" s="15">
        <v>0</v>
      </c>
      <c r="E45" s="16">
        <v>3.8910505836575876E-3</v>
      </c>
      <c r="F45" s="15">
        <v>0.1828793774319066</v>
      </c>
      <c r="G45" s="15">
        <v>0.33073929961089493</v>
      </c>
      <c r="H45" s="16">
        <v>0.43968871595330739</v>
      </c>
      <c r="I45" s="17">
        <v>4.2801556420233464E-2</v>
      </c>
      <c r="J45"/>
      <c r="K45" s="59">
        <f t="shared" si="2"/>
        <v>3.8910505836575876E-3</v>
      </c>
      <c r="L45" s="17">
        <f t="shared" si="3"/>
        <v>0.51750972762645908</v>
      </c>
      <c r="M45"/>
      <c r="N45"/>
      <c r="O45"/>
      <c r="P45"/>
    </row>
    <row r="46" spans="1:16" x14ac:dyDescent="0.2">
      <c r="A46" s="176"/>
      <c r="B46" s="18" t="s">
        <v>63</v>
      </c>
      <c r="C46" s="19">
        <v>826</v>
      </c>
      <c r="D46" s="20">
        <v>0</v>
      </c>
      <c r="E46" s="21">
        <v>1.5738498789346248E-2</v>
      </c>
      <c r="F46" s="20">
        <v>0.1343825665859564</v>
      </c>
      <c r="G46" s="20">
        <v>0.26997578692493945</v>
      </c>
      <c r="H46" s="21">
        <v>0.5581113801452785</v>
      </c>
      <c r="I46" s="22">
        <v>2.1791767554479417E-2</v>
      </c>
      <c r="J46"/>
      <c r="K46" s="60">
        <f t="shared" si="2"/>
        <v>1.5738498789346248E-2</v>
      </c>
      <c r="L46" s="22">
        <f t="shared" si="3"/>
        <v>0.42009685230024207</v>
      </c>
      <c r="M46"/>
      <c r="N46"/>
      <c r="O46"/>
      <c r="P46"/>
    </row>
    <row r="47" spans="1:16" x14ac:dyDescent="0.2">
      <c r="A47" s="177"/>
      <c r="B47" s="18" t="s">
        <v>64</v>
      </c>
      <c r="C47" s="19">
        <v>599</v>
      </c>
      <c r="D47" s="20">
        <v>0</v>
      </c>
      <c r="E47" s="21">
        <v>1.335559265442404E-2</v>
      </c>
      <c r="F47" s="20">
        <v>9.3489148580968282E-2</v>
      </c>
      <c r="G47" s="20">
        <v>0.26711185308848079</v>
      </c>
      <c r="H47" s="21">
        <v>0.60934891485809684</v>
      </c>
      <c r="I47" s="22">
        <v>1.6694490818030049E-2</v>
      </c>
      <c r="J47"/>
      <c r="K47" s="60">
        <f t="shared" si="2"/>
        <v>1.335559265442404E-2</v>
      </c>
      <c r="L47" s="22">
        <f t="shared" si="3"/>
        <v>0.37395659432387313</v>
      </c>
      <c r="M47"/>
      <c r="N47"/>
      <c r="O47"/>
      <c r="P47"/>
    </row>
    <row r="48" spans="1:16" x14ac:dyDescent="0.2">
      <c r="A48" s="175"/>
      <c r="B48" s="18" t="s">
        <v>65</v>
      </c>
      <c r="C48" s="19">
        <v>296</v>
      </c>
      <c r="D48" s="20">
        <v>0</v>
      </c>
      <c r="E48" s="21">
        <v>2.0270270270270271E-2</v>
      </c>
      <c r="F48" s="20">
        <v>0.10810810810810811</v>
      </c>
      <c r="G48" s="20">
        <v>0.29054054054054052</v>
      </c>
      <c r="H48" s="21">
        <v>0.57432432432432434</v>
      </c>
      <c r="I48" s="22">
        <v>6.7567567567567571E-3</v>
      </c>
      <c r="J48"/>
      <c r="K48" s="60">
        <f t="shared" si="2"/>
        <v>2.0270270270270271E-2</v>
      </c>
      <c r="L48" s="22">
        <f t="shared" si="3"/>
        <v>0.41891891891891891</v>
      </c>
      <c r="M48"/>
      <c r="N48"/>
      <c r="O48"/>
      <c r="P48"/>
    </row>
    <row r="49" spans="1:16" x14ac:dyDescent="0.2">
      <c r="A49" s="177"/>
      <c r="B49" s="23" t="s">
        <v>59</v>
      </c>
      <c r="C49" s="24">
        <v>10</v>
      </c>
      <c r="D49" s="25">
        <v>0</v>
      </c>
      <c r="E49" s="26">
        <v>0</v>
      </c>
      <c r="F49" s="25">
        <v>0.2</v>
      </c>
      <c r="G49" s="25">
        <v>0.2</v>
      </c>
      <c r="H49" s="26">
        <v>0.6</v>
      </c>
      <c r="I49" s="27">
        <v>0</v>
      </c>
      <c r="J49"/>
      <c r="K49" s="61">
        <f t="shared" si="2"/>
        <v>0</v>
      </c>
      <c r="L49" s="27">
        <f t="shared" si="3"/>
        <v>0.4</v>
      </c>
      <c r="M49"/>
      <c r="N49"/>
      <c r="O49"/>
      <c r="P49"/>
    </row>
    <row r="50" spans="1:16" ht="12" customHeight="1" x14ac:dyDescent="0.2">
      <c r="A50" s="159" t="s">
        <v>116</v>
      </c>
      <c r="B50" s="13" t="s">
        <v>66</v>
      </c>
      <c r="C50" s="14">
        <v>1431</v>
      </c>
      <c r="D50" s="15">
        <v>0</v>
      </c>
      <c r="E50" s="16">
        <v>1.1879804332634521E-2</v>
      </c>
      <c r="F50" s="15">
        <v>0.12718378756114604</v>
      </c>
      <c r="G50" s="15">
        <v>0.26974143955276031</v>
      </c>
      <c r="H50" s="16">
        <v>0.54577218728162125</v>
      </c>
      <c r="I50" s="17">
        <v>4.5422781271837874E-2</v>
      </c>
      <c r="J50"/>
      <c r="K50" s="59">
        <f t="shared" si="2"/>
        <v>1.1879804332634521E-2</v>
      </c>
      <c r="L50" s="17">
        <f t="shared" si="3"/>
        <v>0.4088050314465409</v>
      </c>
      <c r="M50"/>
      <c r="N50"/>
      <c r="O50"/>
      <c r="P50"/>
    </row>
    <row r="51" spans="1:16" x14ac:dyDescent="0.2">
      <c r="A51" s="160"/>
      <c r="B51" s="18" t="s">
        <v>67</v>
      </c>
      <c r="C51" s="19">
        <v>397</v>
      </c>
      <c r="D51" s="20">
        <v>0</v>
      </c>
      <c r="E51" s="21">
        <v>1.7632241813602016E-2</v>
      </c>
      <c r="F51" s="20">
        <v>8.5642317380352648E-2</v>
      </c>
      <c r="G51" s="20">
        <v>0.24937027707808565</v>
      </c>
      <c r="H51" s="21">
        <v>0.62216624685138544</v>
      </c>
      <c r="I51" s="22">
        <v>2.5188916876574308E-2</v>
      </c>
      <c r="J51"/>
      <c r="K51" s="60">
        <f t="shared" si="2"/>
        <v>1.7632241813602016E-2</v>
      </c>
      <c r="L51" s="22">
        <f t="shared" si="3"/>
        <v>0.3526448362720403</v>
      </c>
      <c r="M51"/>
      <c r="N51"/>
      <c r="O51"/>
      <c r="P51"/>
    </row>
    <row r="52" spans="1:16" x14ac:dyDescent="0.2">
      <c r="A52" s="161"/>
      <c r="B52" s="18" t="s">
        <v>68</v>
      </c>
      <c r="C52" s="19">
        <v>1069</v>
      </c>
      <c r="D52" s="20">
        <v>0</v>
      </c>
      <c r="E52" s="21">
        <v>1.4967259120673527E-2</v>
      </c>
      <c r="F52" s="20">
        <v>0.14218896164639849</v>
      </c>
      <c r="G52" s="20">
        <v>0.2637979420018709</v>
      </c>
      <c r="H52" s="21">
        <v>0.53507951356407857</v>
      </c>
      <c r="I52" s="22">
        <v>4.3966323666978488E-2</v>
      </c>
      <c r="J52"/>
      <c r="K52" s="60">
        <f t="shared" si="2"/>
        <v>1.4967259120673527E-2</v>
      </c>
      <c r="L52" s="22">
        <f t="shared" si="3"/>
        <v>0.42095416276894293</v>
      </c>
      <c r="M52"/>
      <c r="N52"/>
      <c r="O52"/>
      <c r="P52"/>
    </row>
    <row r="53" spans="1:16" x14ac:dyDescent="0.2">
      <c r="A53" s="179"/>
      <c r="B53" s="23" t="s">
        <v>59</v>
      </c>
      <c r="C53" s="24">
        <v>15</v>
      </c>
      <c r="D53" s="25">
        <v>0</v>
      </c>
      <c r="E53" s="26">
        <v>0</v>
      </c>
      <c r="F53" s="25">
        <v>6.6666666666666666E-2</v>
      </c>
      <c r="G53" s="25">
        <v>0.13333333333333333</v>
      </c>
      <c r="H53" s="26">
        <v>0.53333333333333333</v>
      </c>
      <c r="I53" s="27">
        <v>0.26666666666666666</v>
      </c>
      <c r="J53"/>
      <c r="K53" s="61">
        <f t="shared" si="2"/>
        <v>0</v>
      </c>
      <c r="L53" s="27">
        <f t="shared" si="3"/>
        <v>0.2</v>
      </c>
      <c r="M53"/>
      <c r="N53"/>
      <c r="O53"/>
      <c r="P53"/>
    </row>
    <row r="54" spans="1:16" ht="12" customHeight="1" x14ac:dyDescent="0.2">
      <c r="A54" s="175" t="s">
        <v>117</v>
      </c>
      <c r="B54" s="13" t="s">
        <v>69</v>
      </c>
      <c r="C54" s="14">
        <v>89</v>
      </c>
      <c r="D54" s="15">
        <v>0</v>
      </c>
      <c r="E54" s="16">
        <v>2.247191011235955E-2</v>
      </c>
      <c r="F54" s="15">
        <v>8.98876404494382E-2</v>
      </c>
      <c r="G54" s="15">
        <v>0.21348314606741572</v>
      </c>
      <c r="H54" s="16">
        <v>0.6741573033707865</v>
      </c>
      <c r="I54" s="17">
        <v>0</v>
      </c>
      <c r="J54"/>
      <c r="K54" s="59">
        <f t="shared" si="2"/>
        <v>2.247191011235955E-2</v>
      </c>
      <c r="L54" s="17">
        <f t="shared" si="3"/>
        <v>0.3258426966292135</v>
      </c>
      <c r="M54"/>
      <c r="N54"/>
      <c r="O54"/>
      <c r="P54"/>
    </row>
    <row r="55" spans="1:16" x14ac:dyDescent="0.2">
      <c r="A55" s="176"/>
      <c r="B55" s="18" t="s">
        <v>70</v>
      </c>
      <c r="C55" s="19">
        <v>224</v>
      </c>
      <c r="D55" s="20">
        <v>0</v>
      </c>
      <c r="E55" s="21">
        <v>1.3392857142857142E-2</v>
      </c>
      <c r="F55" s="20">
        <v>0.10714285714285714</v>
      </c>
      <c r="G55" s="20">
        <v>0.24107142857142858</v>
      </c>
      <c r="H55" s="21">
        <v>0.6294642857142857</v>
      </c>
      <c r="I55" s="22">
        <v>8.9285714285714281E-3</v>
      </c>
      <c r="J55"/>
      <c r="K55" s="60">
        <f t="shared" si="2"/>
        <v>1.3392857142857142E-2</v>
      </c>
      <c r="L55" s="22">
        <f t="shared" si="3"/>
        <v>0.36160714285714285</v>
      </c>
      <c r="M55"/>
      <c r="N55"/>
      <c r="O55"/>
      <c r="P55"/>
    </row>
    <row r="56" spans="1:16" x14ac:dyDescent="0.2">
      <c r="A56" s="177"/>
      <c r="B56" s="18" t="s">
        <v>71</v>
      </c>
      <c r="C56" s="19">
        <v>1140</v>
      </c>
      <c r="D56" s="20">
        <v>0</v>
      </c>
      <c r="E56" s="21">
        <v>1.5789473684210527E-2</v>
      </c>
      <c r="F56" s="20">
        <v>0.12982456140350876</v>
      </c>
      <c r="G56" s="20">
        <v>0.26842105263157895</v>
      </c>
      <c r="H56" s="21">
        <v>0.53771929824561404</v>
      </c>
      <c r="I56" s="22">
        <v>4.8245614035087717E-2</v>
      </c>
      <c r="J56"/>
      <c r="K56" s="60">
        <f t="shared" si="2"/>
        <v>1.5789473684210527E-2</v>
      </c>
      <c r="L56" s="22">
        <f t="shared" si="3"/>
        <v>0.4140350877192982</v>
      </c>
      <c r="M56"/>
      <c r="N56"/>
      <c r="O56"/>
      <c r="P56"/>
    </row>
    <row r="57" spans="1:16" ht="12.5" thickBot="1" x14ac:dyDescent="0.25">
      <c r="A57" s="178"/>
      <c r="B57" s="33" t="s">
        <v>59</v>
      </c>
      <c r="C57" s="34">
        <v>13</v>
      </c>
      <c r="D57" s="35">
        <v>0</v>
      </c>
      <c r="E57" s="36">
        <v>0</v>
      </c>
      <c r="F57" s="35">
        <v>0.46153846153846156</v>
      </c>
      <c r="G57" s="35">
        <v>0.15384615384615385</v>
      </c>
      <c r="H57" s="36">
        <v>0.38461538461538464</v>
      </c>
      <c r="I57" s="37">
        <v>0</v>
      </c>
      <c r="J57"/>
      <c r="K57" s="63">
        <f t="shared" si="2"/>
        <v>0</v>
      </c>
      <c r="L57" s="37">
        <f t="shared" si="3"/>
        <v>0.61538461538461542</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310</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0</v>
      </c>
      <c r="E5" s="11">
        <v>9.9587912087912081E-3</v>
      </c>
      <c r="F5" s="10">
        <v>0.12293956043956043</v>
      </c>
      <c r="G5" s="10">
        <v>0.23351648351648352</v>
      </c>
      <c r="H5" s="11">
        <v>0.58962912087912089</v>
      </c>
      <c r="I5" s="12">
        <v>4.3956043956043959E-2</v>
      </c>
      <c r="J5"/>
      <c r="K5" s="58">
        <f t="shared" ref="K5:K35" si="0">SUM(D5:E5)</f>
        <v>9.9587912087912081E-3</v>
      </c>
      <c r="L5" s="12">
        <f t="shared" ref="L5:L35" si="1">SUM(D5:G5)</f>
        <v>0.3664148351648352</v>
      </c>
      <c r="M5"/>
      <c r="N5"/>
      <c r="O5"/>
      <c r="P5"/>
    </row>
    <row r="6" spans="1:16" ht="12" customHeight="1" x14ac:dyDescent="0.2">
      <c r="A6" s="159" t="s">
        <v>108</v>
      </c>
      <c r="B6" s="13" t="s">
        <v>52</v>
      </c>
      <c r="C6" s="14">
        <v>704</v>
      </c>
      <c r="D6" s="15">
        <v>0</v>
      </c>
      <c r="E6" s="16">
        <v>8.5227272727272721E-3</v>
      </c>
      <c r="F6" s="15">
        <v>0.15056818181818182</v>
      </c>
      <c r="G6" s="15">
        <v>0.21306818181818182</v>
      </c>
      <c r="H6" s="16">
        <v>0.59090909090909094</v>
      </c>
      <c r="I6" s="17">
        <v>3.6931818181818184E-2</v>
      </c>
      <c r="J6"/>
      <c r="K6" s="59">
        <f t="shared" si="0"/>
        <v>8.5227272727272721E-3</v>
      </c>
      <c r="L6" s="17">
        <f t="shared" si="1"/>
        <v>0.37215909090909094</v>
      </c>
      <c r="M6"/>
      <c r="N6"/>
      <c r="O6"/>
      <c r="P6"/>
    </row>
    <row r="7" spans="1:16" x14ac:dyDescent="0.2">
      <c r="A7" s="160"/>
      <c r="B7" s="18" t="s">
        <v>53</v>
      </c>
      <c r="C7" s="19">
        <v>628</v>
      </c>
      <c r="D7" s="20">
        <v>0</v>
      </c>
      <c r="E7" s="21">
        <v>1.2738853503184714E-2</v>
      </c>
      <c r="F7" s="20">
        <v>0.10191082802547771</v>
      </c>
      <c r="G7" s="20">
        <v>0.22929936305732485</v>
      </c>
      <c r="H7" s="21">
        <v>0.62738853503184711</v>
      </c>
      <c r="I7" s="22">
        <v>2.8662420382165606E-2</v>
      </c>
      <c r="J7"/>
      <c r="K7" s="60">
        <f t="shared" si="0"/>
        <v>1.2738853503184714E-2</v>
      </c>
      <c r="L7" s="22">
        <f t="shared" si="1"/>
        <v>0.3439490445859873</v>
      </c>
      <c r="M7"/>
      <c r="N7"/>
      <c r="O7"/>
      <c r="P7"/>
    </row>
    <row r="8" spans="1:16" x14ac:dyDescent="0.2">
      <c r="A8" s="160"/>
      <c r="B8" s="18" t="s">
        <v>54</v>
      </c>
      <c r="C8" s="19">
        <v>308</v>
      </c>
      <c r="D8" s="20">
        <v>0</v>
      </c>
      <c r="E8" s="21">
        <v>1.2987012987012988E-2</v>
      </c>
      <c r="F8" s="20">
        <v>0.1038961038961039</v>
      </c>
      <c r="G8" s="20">
        <v>0.20129870129870131</v>
      </c>
      <c r="H8" s="21">
        <v>0.62987012987012991</v>
      </c>
      <c r="I8" s="22">
        <v>5.1948051948051951E-2</v>
      </c>
      <c r="J8"/>
      <c r="K8" s="60">
        <f t="shared" si="0"/>
        <v>1.2987012987012988E-2</v>
      </c>
      <c r="L8" s="22">
        <f t="shared" si="1"/>
        <v>0.31818181818181823</v>
      </c>
      <c r="M8"/>
      <c r="N8"/>
      <c r="O8"/>
      <c r="P8"/>
    </row>
    <row r="9" spans="1:16" x14ac:dyDescent="0.2">
      <c r="A9" s="160"/>
      <c r="B9" s="18" t="s">
        <v>55</v>
      </c>
      <c r="C9" s="19">
        <v>520</v>
      </c>
      <c r="D9" s="20">
        <v>0</v>
      </c>
      <c r="E9" s="21">
        <v>7.6923076923076927E-3</v>
      </c>
      <c r="F9" s="20">
        <v>0.12692307692307692</v>
      </c>
      <c r="G9" s="20">
        <v>0.28076923076923077</v>
      </c>
      <c r="H9" s="21">
        <v>0.5461538461538461</v>
      </c>
      <c r="I9" s="22">
        <v>3.8461538461538464E-2</v>
      </c>
      <c r="J9"/>
      <c r="K9" s="60">
        <f t="shared" si="0"/>
        <v>7.6923076923076927E-3</v>
      </c>
      <c r="L9" s="22">
        <f t="shared" si="1"/>
        <v>0.41538461538461535</v>
      </c>
      <c r="M9"/>
      <c r="N9"/>
      <c r="O9"/>
      <c r="P9"/>
    </row>
    <row r="10" spans="1:16" x14ac:dyDescent="0.2">
      <c r="A10" s="160"/>
      <c r="B10" s="18" t="s">
        <v>56</v>
      </c>
      <c r="C10" s="19">
        <v>312</v>
      </c>
      <c r="D10" s="20">
        <v>0</v>
      </c>
      <c r="E10" s="21">
        <v>1.282051282051282E-2</v>
      </c>
      <c r="F10" s="20">
        <v>7.6923076923076927E-2</v>
      </c>
      <c r="G10" s="20">
        <v>0.21153846153846154</v>
      </c>
      <c r="H10" s="21">
        <v>0.63461538461538458</v>
      </c>
      <c r="I10" s="22">
        <v>6.4102564102564097E-2</v>
      </c>
      <c r="J10"/>
      <c r="K10" s="60">
        <f t="shared" si="0"/>
        <v>1.282051282051282E-2</v>
      </c>
      <c r="L10" s="22">
        <f t="shared" si="1"/>
        <v>0.30128205128205127</v>
      </c>
      <c r="M10"/>
      <c r="N10"/>
      <c r="O10"/>
      <c r="P10"/>
    </row>
    <row r="11" spans="1:16" x14ac:dyDescent="0.2">
      <c r="A11" s="160"/>
      <c r="B11" s="18" t="s">
        <v>57</v>
      </c>
      <c r="C11" s="19">
        <v>336</v>
      </c>
      <c r="D11" s="20">
        <v>0</v>
      </c>
      <c r="E11" s="21">
        <v>5.9523809523809521E-3</v>
      </c>
      <c r="F11" s="20">
        <v>0.16071428571428573</v>
      </c>
      <c r="G11" s="20">
        <v>0.24404761904761904</v>
      </c>
      <c r="H11" s="21">
        <v>0.52380952380952384</v>
      </c>
      <c r="I11" s="22">
        <v>6.5476190476190479E-2</v>
      </c>
      <c r="J11"/>
      <c r="K11" s="60">
        <f t="shared" si="0"/>
        <v>5.9523809523809521E-3</v>
      </c>
      <c r="L11" s="22">
        <f t="shared" si="1"/>
        <v>0.4107142857142857</v>
      </c>
      <c r="M11"/>
      <c r="N11"/>
      <c r="O11"/>
      <c r="P11"/>
    </row>
    <row r="12" spans="1:16" x14ac:dyDescent="0.2">
      <c r="A12" s="160"/>
      <c r="B12" s="18" t="s">
        <v>58</v>
      </c>
      <c r="C12" s="19">
        <v>92</v>
      </c>
      <c r="D12" s="20">
        <v>0</v>
      </c>
      <c r="E12" s="21">
        <v>1.0869565217391304E-2</v>
      </c>
      <c r="F12" s="20">
        <v>0.13043478260869565</v>
      </c>
      <c r="G12" s="20">
        <v>0.29347826086956524</v>
      </c>
      <c r="H12" s="21">
        <v>0.52173913043478259</v>
      </c>
      <c r="I12" s="22">
        <v>4.3478260869565216E-2</v>
      </c>
      <c r="J12"/>
      <c r="K12" s="60">
        <f t="shared" si="0"/>
        <v>1.0869565217391304E-2</v>
      </c>
      <c r="L12" s="22">
        <f t="shared" si="1"/>
        <v>0.43478260869565222</v>
      </c>
      <c r="M12"/>
      <c r="N12"/>
      <c r="O12"/>
      <c r="P12"/>
    </row>
    <row r="13" spans="1:16" x14ac:dyDescent="0.2">
      <c r="A13" s="161"/>
      <c r="B13" s="23" t="s">
        <v>59</v>
      </c>
      <c r="C13" s="24">
        <v>12</v>
      </c>
      <c r="D13" s="25">
        <v>0</v>
      </c>
      <c r="E13" s="26">
        <v>0</v>
      </c>
      <c r="F13" s="25">
        <v>0</v>
      </c>
      <c r="G13" s="25">
        <v>0.25</v>
      </c>
      <c r="H13" s="26">
        <v>0.58333333333333337</v>
      </c>
      <c r="I13" s="27">
        <v>0.16666666666666666</v>
      </c>
      <c r="J13"/>
      <c r="K13" s="61">
        <f t="shared" si="0"/>
        <v>0</v>
      </c>
      <c r="L13" s="27">
        <f t="shared" si="1"/>
        <v>0.25</v>
      </c>
      <c r="M13"/>
      <c r="N13"/>
      <c r="O13"/>
      <c r="P13"/>
    </row>
    <row r="14" spans="1:16" x14ac:dyDescent="0.2">
      <c r="A14" s="159" t="s">
        <v>109</v>
      </c>
      <c r="B14" s="13" t="s">
        <v>110</v>
      </c>
      <c r="C14" s="19">
        <v>1303</v>
      </c>
      <c r="D14" s="20">
        <v>0</v>
      </c>
      <c r="E14" s="21">
        <v>9.9769762087490409E-3</v>
      </c>
      <c r="F14" s="20">
        <v>0.10360706062931696</v>
      </c>
      <c r="G14" s="20">
        <v>0.2686108979278588</v>
      </c>
      <c r="H14" s="21">
        <v>0.57252494244052188</v>
      </c>
      <c r="I14" s="22">
        <v>4.528012279355334E-2</v>
      </c>
      <c r="J14"/>
      <c r="K14" s="60">
        <f t="shared" si="0"/>
        <v>9.9769762087490409E-3</v>
      </c>
      <c r="L14" s="22">
        <f t="shared" si="1"/>
        <v>0.38219493476592481</v>
      </c>
      <c r="M14"/>
      <c r="N14"/>
      <c r="O14"/>
      <c r="P14"/>
    </row>
    <row r="15" spans="1:16" x14ac:dyDescent="0.2">
      <c r="A15" s="160"/>
      <c r="B15" s="18" t="s">
        <v>111</v>
      </c>
      <c r="C15" s="19">
        <v>1575</v>
      </c>
      <c r="D15" s="20">
        <v>0</v>
      </c>
      <c r="E15" s="21">
        <v>1.0158730158730159E-2</v>
      </c>
      <c r="F15" s="20">
        <v>0.14095238095238094</v>
      </c>
      <c r="G15" s="20">
        <v>0.20253968253968255</v>
      </c>
      <c r="H15" s="21">
        <v>0.6063492063492063</v>
      </c>
      <c r="I15" s="22">
        <v>0.04</v>
      </c>
      <c r="J15"/>
      <c r="K15" s="60">
        <f t="shared" si="0"/>
        <v>1.0158730158730159E-2</v>
      </c>
      <c r="L15" s="22">
        <f t="shared" si="1"/>
        <v>0.35365079365079366</v>
      </c>
      <c r="M15"/>
      <c r="N15"/>
      <c r="O15"/>
      <c r="P15"/>
    </row>
    <row r="16" spans="1:16" x14ac:dyDescent="0.2">
      <c r="A16" s="161"/>
      <c r="B16" s="23" t="s">
        <v>40</v>
      </c>
      <c r="C16" s="24">
        <v>34</v>
      </c>
      <c r="D16" s="25">
        <v>0</v>
      </c>
      <c r="E16" s="26">
        <v>0</v>
      </c>
      <c r="F16" s="25">
        <v>2.9411764705882353E-2</v>
      </c>
      <c r="G16" s="25">
        <v>0.3235294117647059</v>
      </c>
      <c r="H16" s="26">
        <v>0.47058823529411764</v>
      </c>
      <c r="I16" s="27">
        <v>0.17647058823529413</v>
      </c>
      <c r="J16"/>
      <c r="K16" s="61">
        <f t="shared" si="0"/>
        <v>0</v>
      </c>
      <c r="L16" s="27">
        <f t="shared" si="1"/>
        <v>0.35294117647058826</v>
      </c>
      <c r="M16"/>
      <c r="N16"/>
      <c r="O16"/>
      <c r="P16"/>
    </row>
    <row r="17" spans="1:16" ht="12" customHeight="1" x14ac:dyDescent="0.2">
      <c r="A17" s="159" t="s">
        <v>112</v>
      </c>
      <c r="B17" s="28" t="s">
        <v>39</v>
      </c>
      <c r="C17" s="29">
        <v>506</v>
      </c>
      <c r="D17" s="30">
        <v>0</v>
      </c>
      <c r="E17" s="31">
        <v>1.1857707509881422E-2</v>
      </c>
      <c r="F17" s="30">
        <v>9.6837944664031617E-2</v>
      </c>
      <c r="G17" s="30">
        <v>0.2134387351778656</v>
      </c>
      <c r="H17" s="31">
        <v>0.66600790513833996</v>
      </c>
      <c r="I17" s="32">
        <v>1.1857707509881422E-2</v>
      </c>
      <c r="J17"/>
      <c r="K17" s="62">
        <f t="shared" si="0"/>
        <v>1.1857707509881422E-2</v>
      </c>
      <c r="L17" s="32">
        <f t="shared" si="1"/>
        <v>0.32213438735177863</v>
      </c>
      <c r="M17"/>
      <c r="N17"/>
      <c r="O17"/>
      <c r="P17"/>
    </row>
    <row r="18" spans="1:16" x14ac:dyDescent="0.2">
      <c r="A18" s="161"/>
      <c r="B18" s="18" t="s">
        <v>129</v>
      </c>
      <c r="C18" s="19">
        <v>753</v>
      </c>
      <c r="D18" s="20">
        <v>0</v>
      </c>
      <c r="E18" s="21">
        <v>1.1952191235059761E-2</v>
      </c>
      <c r="F18" s="20">
        <v>9.9601593625498003E-2</v>
      </c>
      <c r="G18" s="20">
        <v>0.23240371845949534</v>
      </c>
      <c r="H18" s="21">
        <v>0.6440903054448871</v>
      </c>
      <c r="I18" s="22">
        <v>1.1952191235059761E-2</v>
      </c>
      <c r="J18"/>
      <c r="K18" s="60">
        <f t="shared" si="0"/>
        <v>1.1952191235059761E-2</v>
      </c>
      <c r="L18" s="22">
        <f t="shared" si="1"/>
        <v>0.34395750332005309</v>
      </c>
      <c r="M18"/>
      <c r="N18"/>
      <c r="O18"/>
      <c r="P18"/>
    </row>
    <row r="19" spans="1:16" x14ac:dyDescent="0.2">
      <c r="A19" s="159"/>
      <c r="B19" s="18" t="s">
        <v>130</v>
      </c>
      <c r="C19" s="19">
        <v>807</v>
      </c>
      <c r="D19" s="20">
        <v>0</v>
      </c>
      <c r="E19" s="21">
        <v>4.9566294919454771E-3</v>
      </c>
      <c r="F19" s="20">
        <v>0.13258983890954151</v>
      </c>
      <c r="G19" s="20">
        <v>0.2589838909541512</v>
      </c>
      <c r="H19" s="21">
        <v>0.57372986369268897</v>
      </c>
      <c r="I19" s="22">
        <v>2.9739776951672861E-2</v>
      </c>
      <c r="J19"/>
      <c r="K19" s="60">
        <f t="shared" si="0"/>
        <v>4.9566294919454771E-3</v>
      </c>
      <c r="L19" s="22">
        <f t="shared" si="1"/>
        <v>0.39653035935563818</v>
      </c>
      <c r="M19"/>
      <c r="N19"/>
      <c r="O19"/>
      <c r="P19"/>
    </row>
    <row r="20" spans="1:16" x14ac:dyDescent="0.2">
      <c r="A20" s="160"/>
      <c r="B20" s="18" t="s">
        <v>131</v>
      </c>
      <c r="C20" s="19">
        <v>594</v>
      </c>
      <c r="D20" s="20">
        <v>0</v>
      </c>
      <c r="E20" s="21">
        <v>1.0101010101010102E-2</v>
      </c>
      <c r="F20" s="20">
        <v>0.14983164983164984</v>
      </c>
      <c r="G20" s="20">
        <v>0.24579124579124578</v>
      </c>
      <c r="H20" s="21">
        <v>0.52693602693602692</v>
      </c>
      <c r="I20" s="22">
        <v>6.7340067340067339E-2</v>
      </c>
      <c r="J20"/>
      <c r="K20" s="60">
        <f t="shared" si="0"/>
        <v>1.0101010101010102E-2</v>
      </c>
      <c r="L20" s="22">
        <f t="shared" si="1"/>
        <v>0.40572390572390571</v>
      </c>
      <c r="M20"/>
      <c r="N20"/>
      <c r="O20"/>
      <c r="P20"/>
    </row>
    <row r="21" spans="1:16" x14ac:dyDescent="0.2">
      <c r="A21" s="160"/>
      <c r="B21" s="18" t="s">
        <v>132</v>
      </c>
      <c r="C21" s="19">
        <v>234</v>
      </c>
      <c r="D21" s="20">
        <v>0</v>
      </c>
      <c r="E21" s="21">
        <v>1.7094017094017096E-2</v>
      </c>
      <c r="F21" s="20">
        <v>0.15384615384615385</v>
      </c>
      <c r="G21" s="20">
        <v>0.16666666666666666</v>
      </c>
      <c r="H21" s="21">
        <v>0.47008547008547008</v>
      </c>
      <c r="I21" s="22">
        <v>0.19230769230769232</v>
      </c>
      <c r="J21"/>
      <c r="K21" s="60">
        <f t="shared" si="0"/>
        <v>1.7094017094017096E-2</v>
      </c>
      <c r="L21" s="22">
        <f t="shared" si="1"/>
        <v>0.33760683760683763</v>
      </c>
      <c r="M21"/>
      <c r="N21"/>
      <c r="O21"/>
      <c r="P21"/>
    </row>
    <row r="22" spans="1:16" x14ac:dyDescent="0.2">
      <c r="A22" s="161"/>
      <c r="B22" s="23" t="s">
        <v>59</v>
      </c>
      <c r="C22" s="24">
        <v>18</v>
      </c>
      <c r="D22" s="25">
        <v>0</v>
      </c>
      <c r="E22" s="26">
        <v>0</v>
      </c>
      <c r="F22" s="25">
        <v>0.1111111111111111</v>
      </c>
      <c r="G22" s="25">
        <v>0.16666666666666666</v>
      </c>
      <c r="H22" s="26">
        <v>0.5</v>
      </c>
      <c r="I22" s="27">
        <v>0.22222222222222221</v>
      </c>
      <c r="J22"/>
      <c r="K22" s="61">
        <f t="shared" si="0"/>
        <v>0</v>
      </c>
      <c r="L22" s="27">
        <f t="shared" si="1"/>
        <v>0.27777777777777779</v>
      </c>
      <c r="M22"/>
      <c r="N22"/>
      <c r="O22"/>
      <c r="P22"/>
    </row>
    <row r="23" spans="1:16" ht="12" customHeight="1" x14ac:dyDescent="0.2">
      <c r="A23" s="159" t="s">
        <v>113</v>
      </c>
      <c r="B23" s="28" t="s">
        <v>41</v>
      </c>
      <c r="C23" s="14">
        <v>204</v>
      </c>
      <c r="D23" s="15">
        <v>0</v>
      </c>
      <c r="E23" s="16">
        <v>0</v>
      </c>
      <c r="F23" s="15">
        <v>0.10294117647058823</v>
      </c>
      <c r="G23" s="15">
        <v>0.30882352941176472</v>
      </c>
      <c r="H23" s="16">
        <v>0.56862745098039214</v>
      </c>
      <c r="I23" s="17">
        <v>1.9607843137254902E-2</v>
      </c>
      <c r="J23"/>
      <c r="K23" s="59">
        <f t="shared" si="0"/>
        <v>0</v>
      </c>
      <c r="L23" s="17">
        <f t="shared" si="1"/>
        <v>0.41176470588235292</v>
      </c>
      <c r="M23"/>
      <c r="N23"/>
      <c r="O23"/>
      <c r="P23"/>
    </row>
    <row r="24" spans="1:16" x14ac:dyDescent="0.2">
      <c r="A24" s="160"/>
      <c r="B24" s="18" t="s">
        <v>133</v>
      </c>
      <c r="C24" s="19">
        <v>309</v>
      </c>
      <c r="D24" s="20">
        <v>0</v>
      </c>
      <c r="E24" s="21">
        <v>9.7087378640776691E-3</v>
      </c>
      <c r="F24" s="20">
        <v>6.4724919093851127E-2</v>
      </c>
      <c r="G24" s="20">
        <v>0.27184466019417475</v>
      </c>
      <c r="H24" s="21">
        <v>0.64077669902912626</v>
      </c>
      <c r="I24" s="22">
        <v>1.2944983818770227E-2</v>
      </c>
      <c r="J24"/>
      <c r="K24" s="60">
        <f t="shared" si="0"/>
        <v>9.7087378640776691E-3</v>
      </c>
      <c r="L24" s="22">
        <f t="shared" si="1"/>
        <v>0.34627831715210355</v>
      </c>
      <c r="M24"/>
      <c r="N24"/>
      <c r="O24"/>
      <c r="P24"/>
    </row>
    <row r="25" spans="1:16" x14ac:dyDescent="0.2">
      <c r="A25" s="161"/>
      <c r="B25" s="18" t="s">
        <v>134</v>
      </c>
      <c r="C25" s="19">
        <v>379</v>
      </c>
      <c r="D25" s="20">
        <v>0</v>
      </c>
      <c r="E25" s="21">
        <v>5.2770448548812663E-3</v>
      </c>
      <c r="F25" s="20">
        <v>0.11081794195250659</v>
      </c>
      <c r="G25" s="20">
        <v>0.26649076517150394</v>
      </c>
      <c r="H25" s="21">
        <v>0.58839050131926118</v>
      </c>
      <c r="I25" s="22">
        <v>2.9023746701846966E-2</v>
      </c>
      <c r="J25"/>
      <c r="K25" s="60">
        <f t="shared" si="0"/>
        <v>5.2770448548812663E-3</v>
      </c>
      <c r="L25" s="22">
        <f t="shared" si="1"/>
        <v>0.38258575197889177</v>
      </c>
      <c r="M25"/>
      <c r="N25"/>
      <c r="O25"/>
      <c r="P25"/>
    </row>
    <row r="26" spans="1:16" x14ac:dyDescent="0.2">
      <c r="A26" s="159"/>
      <c r="B26" s="18" t="s">
        <v>135</v>
      </c>
      <c r="C26" s="19">
        <v>298</v>
      </c>
      <c r="D26" s="20">
        <v>0</v>
      </c>
      <c r="E26" s="21">
        <v>1.3422818791946308E-2</v>
      </c>
      <c r="F26" s="20">
        <v>0.12751677852348994</v>
      </c>
      <c r="G26" s="20">
        <v>0.28523489932885904</v>
      </c>
      <c r="H26" s="21">
        <v>0.52013422818791943</v>
      </c>
      <c r="I26" s="22">
        <v>5.3691275167785234E-2</v>
      </c>
      <c r="J26"/>
      <c r="K26" s="60">
        <f t="shared" si="0"/>
        <v>1.3422818791946308E-2</v>
      </c>
      <c r="L26" s="22">
        <f t="shared" si="1"/>
        <v>0.4261744966442953</v>
      </c>
      <c r="M26"/>
      <c r="N26"/>
      <c r="O26"/>
      <c r="P26"/>
    </row>
    <row r="27" spans="1:16" x14ac:dyDescent="0.2">
      <c r="A27" s="160"/>
      <c r="B27" s="18" t="s">
        <v>136</v>
      </c>
      <c r="C27" s="19">
        <v>111</v>
      </c>
      <c r="D27" s="20">
        <v>0</v>
      </c>
      <c r="E27" s="21">
        <v>3.6036036036036036E-2</v>
      </c>
      <c r="F27" s="20">
        <v>0.12612612612612611</v>
      </c>
      <c r="G27" s="20">
        <v>0.15315315315315314</v>
      </c>
      <c r="H27" s="21">
        <v>0.46846846846846846</v>
      </c>
      <c r="I27" s="22">
        <v>0.21621621621621623</v>
      </c>
      <c r="J27"/>
      <c r="K27" s="60">
        <f t="shared" si="0"/>
        <v>3.6036036036036036E-2</v>
      </c>
      <c r="L27" s="22">
        <f t="shared" si="1"/>
        <v>0.31531531531531531</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2.0338983050847456E-2</v>
      </c>
      <c r="F29" s="20">
        <v>9.4915254237288138E-2</v>
      </c>
      <c r="G29" s="20">
        <v>0.14576271186440679</v>
      </c>
      <c r="H29" s="21">
        <v>0.73220338983050848</v>
      </c>
      <c r="I29" s="22">
        <v>6.7796610169491523E-3</v>
      </c>
      <c r="J29"/>
      <c r="K29" s="60">
        <f t="shared" si="0"/>
        <v>2.0338983050847456E-2</v>
      </c>
      <c r="L29" s="22">
        <f t="shared" si="1"/>
        <v>0.26101694915254237</v>
      </c>
      <c r="M29"/>
      <c r="N29"/>
      <c r="O29"/>
      <c r="P29"/>
    </row>
    <row r="30" spans="1:16" x14ac:dyDescent="0.2">
      <c r="A30" s="160"/>
      <c r="B30" s="18" t="s">
        <v>137</v>
      </c>
      <c r="C30" s="19">
        <v>438</v>
      </c>
      <c r="D30" s="20">
        <v>0</v>
      </c>
      <c r="E30" s="21">
        <v>1.3698630136986301E-2</v>
      </c>
      <c r="F30" s="20">
        <v>0.12557077625570776</v>
      </c>
      <c r="G30" s="20">
        <v>0.19406392694063926</v>
      </c>
      <c r="H30" s="21">
        <v>0.65525114155251141</v>
      </c>
      <c r="I30" s="22">
        <v>1.1415525114155251E-2</v>
      </c>
      <c r="J30"/>
      <c r="K30" s="60">
        <f t="shared" si="0"/>
        <v>1.3698630136986301E-2</v>
      </c>
      <c r="L30" s="22">
        <f t="shared" si="1"/>
        <v>0.33333333333333331</v>
      </c>
      <c r="M30"/>
      <c r="N30"/>
      <c r="O30"/>
      <c r="P30"/>
    </row>
    <row r="31" spans="1:16" x14ac:dyDescent="0.2">
      <c r="A31" s="160"/>
      <c r="B31" s="18" t="s">
        <v>138</v>
      </c>
      <c r="C31" s="19">
        <v>425</v>
      </c>
      <c r="D31" s="20">
        <v>0</v>
      </c>
      <c r="E31" s="21">
        <v>4.7058823529411761E-3</v>
      </c>
      <c r="F31" s="20">
        <v>0.15058823529411763</v>
      </c>
      <c r="G31" s="20">
        <v>0.2541176470588235</v>
      </c>
      <c r="H31" s="21">
        <v>0.56000000000000005</v>
      </c>
      <c r="I31" s="22">
        <v>3.0588235294117649E-2</v>
      </c>
      <c r="J31"/>
      <c r="K31" s="60">
        <f t="shared" si="0"/>
        <v>4.7058823529411761E-3</v>
      </c>
      <c r="L31" s="22">
        <f t="shared" si="1"/>
        <v>0.40941176470588231</v>
      </c>
      <c r="M31"/>
      <c r="N31"/>
      <c r="O31"/>
      <c r="P31"/>
    </row>
    <row r="32" spans="1:16" x14ac:dyDescent="0.2">
      <c r="A32" s="160"/>
      <c r="B32" s="18" t="s">
        <v>139</v>
      </c>
      <c r="C32" s="19">
        <v>292</v>
      </c>
      <c r="D32" s="20">
        <v>0</v>
      </c>
      <c r="E32" s="21">
        <v>6.8493150684931503E-3</v>
      </c>
      <c r="F32" s="20">
        <v>0.17465753424657535</v>
      </c>
      <c r="G32" s="20">
        <v>0.2089041095890411</v>
      </c>
      <c r="H32" s="21">
        <v>0.53424657534246578</v>
      </c>
      <c r="I32" s="22">
        <v>7.5342465753424653E-2</v>
      </c>
      <c r="J32"/>
      <c r="K32" s="60">
        <f t="shared" si="0"/>
        <v>6.8493150684931503E-3</v>
      </c>
      <c r="L32" s="22">
        <f t="shared" si="1"/>
        <v>0.3904109589041096</v>
      </c>
      <c r="M32"/>
      <c r="N32"/>
      <c r="O32"/>
      <c r="P32"/>
    </row>
    <row r="33" spans="1:16" x14ac:dyDescent="0.2">
      <c r="A33" s="160"/>
      <c r="B33" s="18" t="s">
        <v>140</v>
      </c>
      <c r="C33" s="19">
        <v>123</v>
      </c>
      <c r="D33" s="20">
        <v>0</v>
      </c>
      <c r="E33" s="21">
        <v>0</v>
      </c>
      <c r="F33" s="20">
        <v>0.17886178861788618</v>
      </c>
      <c r="G33" s="20">
        <v>0.17886178861788618</v>
      </c>
      <c r="H33" s="21">
        <v>0.47154471544715448</v>
      </c>
      <c r="I33" s="22">
        <v>0.17073170731707318</v>
      </c>
      <c r="J33"/>
      <c r="K33" s="60">
        <f t="shared" si="0"/>
        <v>0</v>
      </c>
      <c r="L33" s="22">
        <f t="shared" si="1"/>
        <v>0.35772357723577236</v>
      </c>
      <c r="M33"/>
      <c r="N33"/>
      <c r="O33"/>
      <c r="P33"/>
    </row>
    <row r="34" spans="1:16" x14ac:dyDescent="0.2">
      <c r="A34" s="160"/>
      <c r="B34" s="18" t="s">
        <v>44</v>
      </c>
      <c r="C34" s="19">
        <v>2</v>
      </c>
      <c r="D34" s="20">
        <v>0</v>
      </c>
      <c r="E34" s="21">
        <v>0</v>
      </c>
      <c r="F34" s="20">
        <v>1</v>
      </c>
      <c r="G34" s="20">
        <v>0</v>
      </c>
      <c r="H34" s="21">
        <v>0</v>
      </c>
      <c r="I34" s="22">
        <v>0</v>
      </c>
      <c r="J34"/>
      <c r="K34" s="60">
        <f t="shared" si="0"/>
        <v>0</v>
      </c>
      <c r="L34" s="22">
        <f t="shared" si="1"/>
        <v>1</v>
      </c>
      <c r="M34"/>
      <c r="N34"/>
      <c r="O34"/>
      <c r="P34"/>
    </row>
    <row r="35" spans="1:16" x14ac:dyDescent="0.2">
      <c r="A35" s="161"/>
      <c r="B35" s="23" t="s">
        <v>251</v>
      </c>
      <c r="C35" s="24">
        <v>34</v>
      </c>
      <c r="D35" s="25">
        <v>0</v>
      </c>
      <c r="E35" s="26">
        <v>0</v>
      </c>
      <c r="F35" s="25">
        <v>2.9411764705882353E-2</v>
      </c>
      <c r="G35" s="25">
        <v>0.3235294117647059</v>
      </c>
      <c r="H35" s="26">
        <v>0.47058823529411764</v>
      </c>
      <c r="I35" s="27">
        <v>0.17647058823529413</v>
      </c>
      <c r="J35"/>
      <c r="K35" s="61">
        <f t="shared" si="0"/>
        <v>0</v>
      </c>
      <c r="L35" s="27">
        <f t="shared" si="1"/>
        <v>0.35294117647058826</v>
      </c>
      <c r="M35"/>
      <c r="N35"/>
      <c r="O35"/>
      <c r="P35"/>
    </row>
    <row r="36" spans="1:16" ht="12" customHeight="1" x14ac:dyDescent="0.2">
      <c r="A36" s="159" t="s">
        <v>114</v>
      </c>
      <c r="B36" s="13" t="s">
        <v>141</v>
      </c>
      <c r="C36" s="14">
        <v>36</v>
      </c>
      <c r="D36" s="15">
        <v>0</v>
      </c>
      <c r="E36" s="16">
        <v>5.5555555555555552E-2</v>
      </c>
      <c r="F36" s="15">
        <v>0.1388888888888889</v>
      </c>
      <c r="G36" s="15">
        <v>0.33333333333333331</v>
      </c>
      <c r="H36" s="16">
        <v>0.47222222222222221</v>
      </c>
      <c r="I36" s="17">
        <v>0</v>
      </c>
      <c r="J36"/>
      <c r="K36" s="59">
        <f t="shared" ref="K36:K57" si="2">SUM(D36:E36)</f>
        <v>5.5555555555555552E-2</v>
      </c>
      <c r="L36" s="17">
        <f t="shared" ref="L36:L57" si="3">SUM(D36:G36)</f>
        <v>0.52777777777777779</v>
      </c>
      <c r="M36"/>
      <c r="N36"/>
      <c r="O36"/>
      <c r="P36"/>
    </row>
    <row r="37" spans="1:16" x14ac:dyDescent="0.2">
      <c r="A37" s="160"/>
      <c r="B37" s="18" t="s">
        <v>142</v>
      </c>
      <c r="C37" s="19">
        <v>176</v>
      </c>
      <c r="D37" s="20">
        <v>0</v>
      </c>
      <c r="E37" s="21">
        <v>1.1363636363636364E-2</v>
      </c>
      <c r="F37" s="20">
        <v>5.6818181818181816E-2</v>
      </c>
      <c r="G37" s="20">
        <v>0.22727272727272727</v>
      </c>
      <c r="H37" s="21">
        <v>0.63636363636363635</v>
      </c>
      <c r="I37" s="22">
        <v>6.8181818181818177E-2</v>
      </c>
      <c r="J37"/>
      <c r="K37" s="60">
        <f t="shared" si="2"/>
        <v>1.1363636363636364E-2</v>
      </c>
      <c r="L37" s="22">
        <f t="shared" si="3"/>
        <v>0.29545454545454541</v>
      </c>
      <c r="M37"/>
      <c r="N37"/>
      <c r="O37"/>
      <c r="P37"/>
    </row>
    <row r="38" spans="1:16" x14ac:dyDescent="0.2">
      <c r="A38" s="161"/>
      <c r="B38" s="18" t="s">
        <v>143</v>
      </c>
      <c r="C38" s="19">
        <v>968</v>
      </c>
      <c r="D38" s="20">
        <v>0</v>
      </c>
      <c r="E38" s="21">
        <v>7.2314049586776862E-3</v>
      </c>
      <c r="F38" s="20">
        <v>0.10640495867768596</v>
      </c>
      <c r="G38" s="20">
        <v>0.24793388429752067</v>
      </c>
      <c r="H38" s="21">
        <v>0.62190082644628097</v>
      </c>
      <c r="I38" s="22">
        <v>1.6528925619834711E-2</v>
      </c>
      <c r="J38"/>
      <c r="K38" s="60">
        <f t="shared" si="2"/>
        <v>7.2314049586776862E-3</v>
      </c>
      <c r="L38" s="22">
        <f t="shared" si="3"/>
        <v>0.36157024793388431</v>
      </c>
      <c r="M38"/>
      <c r="N38"/>
      <c r="O38"/>
      <c r="P38"/>
    </row>
    <row r="39" spans="1:16" x14ac:dyDescent="0.2">
      <c r="A39" s="159"/>
      <c r="B39" s="18" t="s">
        <v>144</v>
      </c>
      <c r="C39" s="19">
        <v>522</v>
      </c>
      <c r="D39" s="20">
        <v>0</v>
      </c>
      <c r="E39" s="21">
        <v>1.532567049808429E-2</v>
      </c>
      <c r="F39" s="20">
        <v>0.11877394636015326</v>
      </c>
      <c r="G39" s="20">
        <v>0.23180076628352492</v>
      </c>
      <c r="H39" s="21">
        <v>0.61877394636015326</v>
      </c>
      <c r="I39" s="22">
        <v>1.532567049808429E-2</v>
      </c>
      <c r="J39"/>
      <c r="K39" s="60">
        <f t="shared" si="2"/>
        <v>1.532567049808429E-2</v>
      </c>
      <c r="L39" s="22">
        <f t="shared" si="3"/>
        <v>0.36590038314176243</v>
      </c>
      <c r="M39"/>
      <c r="N39"/>
      <c r="O39"/>
      <c r="P39"/>
    </row>
    <row r="40" spans="1:16" x14ac:dyDescent="0.2">
      <c r="A40" s="160"/>
      <c r="B40" s="18" t="s">
        <v>145</v>
      </c>
      <c r="C40" s="19">
        <v>204</v>
      </c>
      <c r="D40" s="20">
        <v>0</v>
      </c>
      <c r="E40" s="21">
        <v>9.8039215686274508E-3</v>
      </c>
      <c r="F40" s="20">
        <v>0.20588235294117646</v>
      </c>
      <c r="G40" s="20">
        <v>0.24019607843137256</v>
      </c>
      <c r="H40" s="21">
        <v>0.51960784313725494</v>
      </c>
      <c r="I40" s="22">
        <v>2.4509803921568627E-2</v>
      </c>
      <c r="J40"/>
      <c r="K40" s="60">
        <f t="shared" si="2"/>
        <v>9.8039215686274508E-3</v>
      </c>
      <c r="L40" s="22">
        <f t="shared" si="3"/>
        <v>0.45588235294117646</v>
      </c>
      <c r="M40"/>
      <c r="N40"/>
      <c r="O40"/>
      <c r="P40"/>
    </row>
    <row r="41" spans="1:16" x14ac:dyDescent="0.2">
      <c r="A41" s="160"/>
      <c r="B41" s="18" t="s">
        <v>60</v>
      </c>
      <c r="C41" s="19">
        <v>82</v>
      </c>
      <c r="D41" s="20">
        <v>0</v>
      </c>
      <c r="E41" s="21">
        <v>2.4390243902439025E-2</v>
      </c>
      <c r="F41" s="20">
        <v>0.14634146341463414</v>
      </c>
      <c r="G41" s="20">
        <v>0.23170731707317074</v>
      </c>
      <c r="H41" s="21">
        <v>0.59756097560975607</v>
      </c>
      <c r="I41" s="22">
        <v>0</v>
      </c>
      <c r="J41"/>
      <c r="K41" s="60">
        <f t="shared" si="2"/>
        <v>2.4390243902439025E-2</v>
      </c>
      <c r="L41" s="22">
        <f t="shared" si="3"/>
        <v>0.40243902439024393</v>
      </c>
      <c r="M41"/>
      <c r="N41"/>
      <c r="O41"/>
      <c r="P41"/>
    </row>
    <row r="42" spans="1:16" x14ac:dyDescent="0.2">
      <c r="A42" s="160"/>
      <c r="B42" s="18" t="s">
        <v>61</v>
      </c>
      <c r="C42" s="19">
        <v>387</v>
      </c>
      <c r="D42" s="20">
        <v>0</v>
      </c>
      <c r="E42" s="21">
        <v>0</v>
      </c>
      <c r="F42" s="20">
        <v>0.14470284237726097</v>
      </c>
      <c r="G42" s="20">
        <v>0.19638242894056848</v>
      </c>
      <c r="H42" s="21">
        <v>0.5684754521963824</v>
      </c>
      <c r="I42" s="22">
        <v>9.0439276485788117E-2</v>
      </c>
      <c r="J42"/>
      <c r="K42" s="60">
        <f t="shared" si="2"/>
        <v>0</v>
      </c>
      <c r="L42" s="22">
        <f t="shared" si="3"/>
        <v>0.34108527131782945</v>
      </c>
      <c r="M42"/>
      <c r="N42"/>
      <c r="O42"/>
      <c r="P42"/>
    </row>
    <row r="43" spans="1:16" x14ac:dyDescent="0.2">
      <c r="A43" s="160"/>
      <c r="B43" s="18" t="s">
        <v>146</v>
      </c>
      <c r="C43" s="19">
        <v>521</v>
      </c>
      <c r="D43" s="20">
        <v>0</v>
      </c>
      <c r="E43" s="21">
        <v>1.1516314779270634E-2</v>
      </c>
      <c r="F43" s="20">
        <v>0.13051823416506717</v>
      </c>
      <c r="G43" s="20">
        <v>0.23032629558541268</v>
      </c>
      <c r="H43" s="21">
        <v>0.53550863723608444</v>
      </c>
      <c r="I43" s="22">
        <v>9.2130518234165071E-2</v>
      </c>
      <c r="J43"/>
      <c r="K43" s="60">
        <f t="shared" si="2"/>
        <v>1.1516314779270634E-2</v>
      </c>
      <c r="L43" s="22">
        <f t="shared" si="3"/>
        <v>0.37236084452975049</v>
      </c>
      <c r="M43"/>
      <c r="N43"/>
      <c r="O43"/>
      <c r="P43"/>
    </row>
    <row r="44" spans="1:16" x14ac:dyDescent="0.2">
      <c r="A44" s="161"/>
      <c r="B44" s="23" t="s">
        <v>59</v>
      </c>
      <c r="C44" s="24">
        <v>16</v>
      </c>
      <c r="D44" s="25">
        <v>0</v>
      </c>
      <c r="E44" s="26">
        <v>0</v>
      </c>
      <c r="F44" s="25">
        <v>0</v>
      </c>
      <c r="G44" s="25">
        <v>0.1875</v>
      </c>
      <c r="H44" s="26">
        <v>0.5625</v>
      </c>
      <c r="I44" s="27">
        <v>0.25</v>
      </c>
      <c r="J44"/>
      <c r="K44" s="61">
        <f t="shared" si="2"/>
        <v>0</v>
      </c>
      <c r="L44" s="27">
        <f t="shared" si="3"/>
        <v>0.1875</v>
      </c>
      <c r="M44"/>
      <c r="N44"/>
      <c r="O44"/>
      <c r="P44"/>
    </row>
    <row r="45" spans="1:16" ht="12" customHeight="1" x14ac:dyDescent="0.2">
      <c r="A45" s="175" t="s">
        <v>115</v>
      </c>
      <c r="B45" s="13" t="s">
        <v>62</v>
      </c>
      <c r="C45" s="14">
        <v>257</v>
      </c>
      <c r="D45" s="15">
        <v>0</v>
      </c>
      <c r="E45" s="16">
        <v>7.7821011673151752E-3</v>
      </c>
      <c r="F45" s="15">
        <v>0.15953307392996108</v>
      </c>
      <c r="G45" s="15">
        <v>0.30739299610894943</v>
      </c>
      <c r="H45" s="16">
        <v>0.48249027237354086</v>
      </c>
      <c r="I45" s="17">
        <v>4.2801556420233464E-2</v>
      </c>
      <c r="J45"/>
      <c r="K45" s="59">
        <f t="shared" si="2"/>
        <v>7.7821011673151752E-3</v>
      </c>
      <c r="L45" s="17">
        <f t="shared" si="3"/>
        <v>0.47470817120622566</v>
      </c>
      <c r="M45"/>
      <c r="N45"/>
      <c r="O45"/>
      <c r="P45"/>
    </row>
    <row r="46" spans="1:16" x14ac:dyDescent="0.2">
      <c r="A46" s="176"/>
      <c r="B46" s="18" t="s">
        <v>63</v>
      </c>
      <c r="C46" s="19">
        <v>826</v>
      </c>
      <c r="D46" s="20">
        <v>0</v>
      </c>
      <c r="E46" s="21">
        <v>1.3317191283292978E-2</v>
      </c>
      <c r="F46" s="20">
        <v>0.12227602905569007</v>
      </c>
      <c r="G46" s="20">
        <v>0.2288135593220339</v>
      </c>
      <c r="H46" s="21">
        <v>0.61138014527845042</v>
      </c>
      <c r="I46" s="22">
        <v>2.4213075060532687E-2</v>
      </c>
      <c r="J46"/>
      <c r="K46" s="60">
        <f t="shared" si="2"/>
        <v>1.3317191283292978E-2</v>
      </c>
      <c r="L46" s="22">
        <f t="shared" si="3"/>
        <v>0.36440677966101698</v>
      </c>
      <c r="M46"/>
      <c r="N46"/>
      <c r="O46"/>
      <c r="P46"/>
    </row>
    <row r="47" spans="1:16" x14ac:dyDescent="0.2">
      <c r="A47" s="177"/>
      <c r="B47" s="18" t="s">
        <v>64</v>
      </c>
      <c r="C47" s="19">
        <v>599</v>
      </c>
      <c r="D47" s="20">
        <v>0</v>
      </c>
      <c r="E47" s="21">
        <v>1.335559265442404E-2</v>
      </c>
      <c r="F47" s="20">
        <v>9.3489148580968282E-2</v>
      </c>
      <c r="G47" s="20">
        <v>0.23539232053422371</v>
      </c>
      <c r="H47" s="21">
        <v>0.64106844741235391</v>
      </c>
      <c r="I47" s="22">
        <v>1.6694490818030049E-2</v>
      </c>
      <c r="J47"/>
      <c r="K47" s="60">
        <f t="shared" si="2"/>
        <v>1.335559265442404E-2</v>
      </c>
      <c r="L47" s="22">
        <f t="shared" si="3"/>
        <v>0.34223706176961605</v>
      </c>
      <c r="M47"/>
      <c r="N47"/>
      <c r="O47"/>
      <c r="P47"/>
    </row>
    <row r="48" spans="1:16" x14ac:dyDescent="0.2">
      <c r="A48" s="175"/>
      <c r="B48" s="18" t="s">
        <v>65</v>
      </c>
      <c r="C48" s="19">
        <v>296</v>
      </c>
      <c r="D48" s="20">
        <v>0</v>
      </c>
      <c r="E48" s="21">
        <v>6.7567567567567571E-3</v>
      </c>
      <c r="F48" s="20">
        <v>0.11486486486486487</v>
      </c>
      <c r="G48" s="20">
        <v>0.23648648648648649</v>
      </c>
      <c r="H48" s="21">
        <v>0.64189189189189189</v>
      </c>
      <c r="I48" s="22">
        <v>0</v>
      </c>
      <c r="J48"/>
      <c r="K48" s="60">
        <f t="shared" si="2"/>
        <v>6.7567567567567571E-3</v>
      </c>
      <c r="L48" s="22">
        <f t="shared" si="3"/>
        <v>0.35810810810810811</v>
      </c>
      <c r="M48"/>
      <c r="N48"/>
      <c r="O48"/>
      <c r="P48"/>
    </row>
    <row r="49" spans="1:16" x14ac:dyDescent="0.2">
      <c r="A49" s="177"/>
      <c r="B49" s="23" t="s">
        <v>59</v>
      </c>
      <c r="C49" s="24">
        <v>10</v>
      </c>
      <c r="D49" s="25">
        <v>0</v>
      </c>
      <c r="E49" s="26">
        <v>0</v>
      </c>
      <c r="F49" s="25">
        <v>0.2</v>
      </c>
      <c r="G49" s="25">
        <v>0.2</v>
      </c>
      <c r="H49" s="26">
        <v>0.6</v>
      </c>
      <c r="I49" s="27">
        <v>0</v>
      </c>
      <c r="J49"/>
      <c r="K49" s="61">
        <f t="shared" si="2"/>
        <v>0</v>
      </c>
      <c r="L49" s="27">
        <f t="shared" si="3"/>
        <v>0.4</v>
      </c>
      <c r="M49"/>
      <c r="N49"/>
      <c r="O49"/>
      <c r="P49"/>
    </row>
    <row r="50" spans="1:16" ht="12" customHeight="1" x14ac:dyDescent="0.2">
      <c r="A50" s="159" t="s">
        <v>116</v>
      </c>
      <c r="B50" s="13" t="s">
        <v>66</v>
      </c>
      <c r="C50" s="14">
        <v>1431</v>
      </c>
      <c r="D50" s="15">
        <v>0</v>
      </c>
      <c r="E50" s="16">
        <v>1.1180992313067784E-2</v>
      </c>
      <c r="F50" s="15">
        <v>0.12928022361984626</v>
      </c>
      <c r="G50" s="15">
        <v>0.23549965059399022</v>
      </c>
      <c r="H50" s="16">
        <v>0.57861635220125784</v>
      </c>
      <c r="I50" s="17">
        <v>4.5422781271837874E-2</v>
      </c>
      <c r="J50"/>
      <c r="K50" s="59">
        <f t="shared" si="2"/>
        <v>1.1180992313067784E-2</v>
      </c>
      <c r="L50" s="17">
        <f t="shared" si="3"/>
        <v>0.3759608665269043</v>
      </c>
      <c r="M50"/>
      <c r="N50"/>
      <c r="O50"/>
      <c r="P50"/>
    </row>
    <row r="51" spans="1:16" x14ac:dyDescent="0.2">
      <c r="A51" s="160"/>
      <c r="B51" s="18" t="s">
        <v>67</v>
      </c>
      <c r="C51" s="19">
        <v>397</v>
      </c>
      <c r="D51" s="20">
        <v>0</v>
      </c>
      <c r="E51" s="21">
        <v>1.7632241813602016E-2</v>
      </c>
      <c r="F51" s="20">
        <v>7.8085642317380355E-2</v>
      </c>
      <c r="G51" s="20">
        <v>0.22166246851385391</v>
      </c>
      <c r="H51" s="21">
        <v>0.65239294710327456</v>
      </c>
      <c r="I51" s="22">
        <v>3.0226700251889168E-2</v>
      </c>
      <c r="J51"/>
      <c r="K51" s="60">
        <f t="shared" si="2"/>
        <v>1.7632241813602016E-2</v>
      </c>
      <c r="L51" s="22">
        <f t="shared" si="3"/>
        <v>0.31738035264483627</v>
      </c>
      <c r="M51"/>
      <c r="N51"/>
      <c r="O51"/>
      <c r="P51"/>
    </row>
    <row r="52" spans="1:16" x14ac:dyDescent="0.2">
      <c r="A52" s="161"/>
      <c r="B52" s="18" t="s">
        <v>68</v>
      </c>
      <c r="C52" s="19">
        <v>1069</v>
      </c>
      <c r="D52" s="20">
        <v>0</v>
      </c>
      <c r="E52" s="21">
        <v>5.6127221702525721E-3</v>
      </c>
      <c r="F52" s="20">
        <v>0.13283442469597756</v>
      </c>
      <c r="G52" s="20">
        <v>0.23573433115060805</v>
      </c>
      <c r="H52" s="21">
        <v>0.5818521983161834</v>
      </c>
      <c r="I52" s="22">
        <v>4.3966323666978488E-2</v>
      </c>
      <c r="J52"/>
      <c r="K52" s="60">
        <f t="shared" si="2"/>
        <v>5.6127221702525721E-3</v>
      </c>
      <c r="L52" s="22">
        <f t="shared" si="3"/>
        <v>0.37418147801683821</v>
      </c>
      <c r="M52"/>
      <c r="N52"/>
      <c r="O52"/>
      <c r="P52"/>
    </row>
    <row r="53" spans="1:16" x14ac:dyDescent="0.2">
      <c r="A53" s="179"/>
      <c r="B53" s="23" t="s">
        <v>59</v>
      </c>
      <c r="C53" s="24">
        <v>15</v>
      </c>
      <c r="D53" s="25">
        <v>0</v>
      </c>
      <c r="E53" s="26">
        <v>0</v>
      </c>
      <c r="F53" s="25">
        <v>0</v>
      </c>
      <c r="G53" s="25">
        <v>0.2</v>
      </c>
      <c r="H53" s="26">
        <v>0.53333333333333333</v>
      </c>
      <c r="I53" s="27">
        <v>0.26666666666666666</v>
      </c>
      <c r="J53"/>
      <c r="K53" s="61">
        <f t="shared" si="2"/>
        <v>0</v>
      </c>
      <c r="L53" s="27">
        <f t="shared" si="3"/>
        <v>0.2</v>
      </c>
      <c r="M53"/>
      <c r="N53"/>
      <c r="O53"/>
      <c r="P53"/>
    </row>
    <row r="54" spans="1:16" ht="12" customHeight="1" x14ac:dyDescent="0.2">
      <c r="A54" s="175" t="s">
        <v>117</v>
      </c>
      <c r="B54" s="13" t="s">
        <v>69</v>
      </c>
      <c r="C54" s="14">
        <v>89</v>
      </c>
      <c r="D54" s="15">
        <v>0</v>
      </c>
      <c r="E54" s="16">
        <v>0</v>
      </c>
      <c r="F54" s="15">
        <v>4.49438202247191E-2</v>
      </c>
      <c r="G54" s="15">
        <v>0.21348314606741572</v>
      </c>
      <c r="H54" s="16">
        <v>0.7415730337078652</v>
      </c>
      <c r="I54" s="17">
        <v>0</v>
      </c>
      <c r="J54"/>
      <c r="K54" s="59">
        <f t="shared" si="2"/>
        <v>0</v>
      </c>
      <c r="L54" s="17">
        <f t="shared" si="3"/>
        <v>0.2584269662921348</v>
      </c>
      <c r="M54"/>
      <c r="N54"/>
      <c r="O54"/>
      <c r="P54"/>
    </row>
    <row r="55" spans="1:16" x14ac:dyDescent="0.2">
      <c r="A55" s="176"/>
      <c r="B55" s="18" t="s">
        <v>70</v>
      </c>
      <c r="C55" s="19">
        <v>224</v>
      </c>
      <c r="D55" s="20">
        <v>0</v>
      </c>
      <c r="E55" s="21">
        <v>1.3392857142857142E-2</v>
      </c>
      <c r="F55" s="20">
        <v>0.10267857142857142</v>
      </c>
      <c r="G55" s="20">
        <v>0.19196428571428573</v>
      </c>
      <c r="H55" s="21">
        <v>0.6830357142857143</v>
      </c>
      <c r="I55" s="22">
        <v>8.9285714285714281E-3</v>
      </c>
      <c r="J55"/>
      <c r="K55" s="60">
        <f t="shared" si="2"/>
        <v>1.3392857142857142E-2</v>
      </c>
      <c r="L55" s="22">
        <f t="shared" si="3"/>
        <v>0.3080357142857143</v>
      </c>
      <c r="M55"/>
      <c r="N55"/>
      <c r="O55"/>
      <c r="P55"/>
    </row>
    <row r="56" spans="1:16" x14ac:dyDescent="0.2">
      <c r="A56" s="177"/>
      <c r="B56" s="18" t="s">
        <v>71</v>
      </c>
      <c r="C56" s="19">
        <v>1140</v>
      </c>
      <c r="D56" s="20">
        <v>0</v>
      </c>
      <c r="E56" s="21">
        <v>8.771929824561403E-3</v>
      </c>
      <c r="F56" s="20">
        <v>0.12456140350877193</v>
      </c>
      <c r="G56" s="20">
        <v>0.24210526315789474</v>
      </c>
      <c r="H56" s="21">
        <v>0.57456140350877194</v>
      </c>
      <c r="I56" s="22">
        <v>0.05</v>
      </c>
      <c r="J56"/>
      <c r="K56" s="60">
        <f t="shared" si="2"/>
        <v>8.771929824561403E-3</v>
      </c>
      <c r="L56" s="22">
        <f t="shared" si="3"/>
        <v>0.37543859649122807</v>
      </c>
      <c r="M56"/>
      <c r="N56"/>
      <c r="O56"/>
      <c r="P56"/>
    </row>
    <row r="57" spans="1:16" ht="12.5" thickBot="1" x14ac:dyDescent="0.25">
      <c r="A57" s="178"/>
      <c r="B57" s="33" t="s">
        <v>59</v>
      </c>
      <c r="C57" s="34">
        <v>13</v>
      </c>
      <c r="D57" s="35">
        <v>0</v>
      </c>
      <c r="E57" s="36">
        <v>0</v>
      </c>
      <c r="F57" s="35">
        <v>0.30769230769230771</v>
      </c>
      <c r="G57" s="35">
        <v>0.15384615384615385</v>
      </c>
      <c r="H57" s="36">
        <v>0.53846153846153844</v>
      </c>
      <c r="I57" s="37">
        <v>0</v>
      </c>
      <c r="J57"/>
      <c r="K57" s="63">
        <f t="shared" si="2"/>
        <v>0</v>
      </c>
      <c r="L57" s="37">
        <f t="shared" si="3"/>
        <v>0.46153846153846156</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7"/>
  <sheetViews>
    <sheetView workbookViewId="0">
      <pane ySplit="4" topLeftCell="A5"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09765625" style="2" bestFit="1" customWidth="1"/>
    <col min="3" max="3" width="7.59765625" style="2" customWidth="1"/>
    <col min="4" max="11" width="9.09765625" style="2"/>
    <col min="12" max="12" width="6.296875" style="2" customWidth="1"/>
    <col min="13" max="16384" width="9.09765625" style="2"/>
  </cols>
  <sheetData>
    <row r="1" spans="1:18" ht="20.25" customHeight="1" thickBot="1" x14ac:dyDescent="0.25">
      <c r="A1" s="140" t="s">
        <v>187</v>
      </c>
      <c r="B1" s="141"/>
      <c r="C1" s="141"/>
      <c r="D1" s="141"/>
      <c r="E1" s="141"/>
      <c r="F1" s="141"/>
      <c r="G1" s="141"/>
      <c r="H1" s="141"/>
      <c r="I1" s="141"/>
      <c r="J1" s="141"/>
      <c r="K1" s="142"/>
      <c r="L1" s="1"/>
    </row>
    <row r="2" spans="1:18" ht="13.5" customHeight="1" thickBot="1" x14ac:dyDescent="0.25"/>
    <row r="3" spans="1:18" s="5" customFormat="1" ht="12" customHeight="1" x14ac:dyDescent="0.2">
      <c r="A3" s="167"/>
      <c r="B3" s="168"/>
      <c r="C3" s="171" t="s">
        <v>147</v>
      </c>
      <c r="D3" s="3">
        <v>1</v>
      </c>
      <c r="E3" s="56">
        <v>2</v>
      </c>
      <c r="F3" s="56">
        <v>3</v>
      </c>
      <c r="G3" s="56">
        <v>4</v>
      </c>
      <c r="H3" s="56">
        <v>5</v>
      </c>
      <c r="I3" s="56">
        <v>6</v>
      </c>
      <c r="J3" s="4">
        <v>7</v>
      </c>
      <c r="K3" s="173" t="s">
        <v>148</v>
      </c>
    </row>
    <row r="4" spans="1:18" s="5" customFormat="1" ht="84.5" thickBot="1" x14ac:dyDescent="0.25">
      <c r="A4" s="169"/>
      <c r="B4" s="170"/>
      <c r="C4" s="172"/>
      <c r="D4" s="6" t="s">
        <v>212</v>
      </c>
      <c r="E4" s="57" t="s">
        <v>211</v>
      </c>
      <c r="F4" s="57" t="s">
        <v>210</v>
      </c>
      <c r="G4" s="57" t="s">
        <v>209</v>
      </c>
      <c r="H4" s="57" t="s">
        <v>208</v>
      </c>
      <c r="I4" s="57" t="s">
        <v>207</v>
      </c>
      <c r="J4" s="7" t="s">
        <v>206</v>
      </c>
      <c r="K4" s="174"/>
    </row>
    <row r="5" spans="1:18" ht="12.5" thickBot="1" x14ac:dyDescent="0.25">
      <c r="A5" s="162" t="s">
        <v>107</v>
      </c>
      <c r="B5" s="163"/>
      <c r="C5" s="9">
        <v>2912</v>
      </c>
      <c r="D5" s="10">
        <v>0.24175824175824176</v>
      </c>
      <c r="E5" s="10">
        <v>0.21565934065934067</v>
      </c>
      <c r="F5" s="10">
        <v>0.10576923076923077</v>
      </c>
      <c r="G5" s="10">
        <v>0.17857142857142858</v>
      </c>
      <c r="H5" s="10">
        <v>0.10714285714285714</v>
      </c>
      <c r="I5" s="10">
        <v>0.11538461538461539</v>
      </c>
      <c r="J5" s="11">
        <v>3.1593406593406592E-2</v>
      </c>
      <c r="K5" s="12">
        <v>4.120879120879121E-3</v>
      </c>
      <c r="L5"/>
      <c r="M5"/>
      <c r="N5"/>
      <c r="O5"/>
      <c r="P5"/>
      <c r="Q5"/>
      <c r="R5"/>
    </row>
    <row r="6" spans="1:18" x14ac:dyDescent="0.2">
      <c r="A6" s="159" t="s">
        <v>108</v>
      </c>
      <c r="B6" s="13" t="s">
        <v>52</v>
      </c>
      <c r="C6" s="14">
        <v>704</v>
      </c>
      <c r="D6" s="15">
        <v>1</v>
      </c>
      <c r="E6" s="15">
        <v>0</v>
      </c>
      <c r="F6" s="15">
        <v>0</v>
      </c>
      <c r="G6" s="15">
        <v>0</v>
      </c>
      <c r="H6" s="15">
        <v>0</v>
      </c>
      <c r="I6" s="15">
        <v>0</v>
      </c>
      <c r="J6" s="16">
        <v>0</v>
      </c>
      <c r="K6" s="17">
        <v>0</v>
      </c>
      <c r="L6"/>
      <c r="M6"/>
      <c r="N6"/>
      <c r="O6"/>
      <c r="P6"/>
      <c r="Q6"/>
      <c r="R6"/>
    </row>
    <row r="7" spans="1:18" x14ac:dyDescent="0.2">
      <c r="A7" s="160"/>
      <c r="B7" s="18" t="s">
        <v>53</v>
      </c>
      <c r="C7" s="19">
        <v>628</v>
      </c>
      <c r="D7" s="20">
        <v>0</v>
      </c>
      <c r="E7" s="20">
        <v>1</v>
      </c>
      <c r="F7" s="20">
        <v>0</v>
      </c>
      <c r="G7" s="20">
        <v>0</v>
      </c>
      <c r="H7" s="20">
        <v>0</v>
      </c>
      <c r="I7" s="20">
        <v>0</v>
      </c>
      <c r="J7" s="21">
        <v>0</v>
      </c>
      <c r="K7" s="22">
        <v>0</v>
      </c>
      <c r="L7"/>
      <c r="M7"/>
      <c r="N7"/>
      <c r="O7"/>
      <c r="P7"/>
      <c r="Q7"/>
      <c r="R7"/>
    </row>
    <row r="8" spans="1:18" x14ac:dyDescent="0.2">
      <c r="A8" s="160"/>
      <c r="B8" s="18" t="s">
        <v>54</v>
      </c>
      <c r="C8" s="19">
        <v>308</v>
      </c>
      <c r="D8" s="20">
        <v>0</v>
      </c>
      <c r="E8" s="20">
        <v>0</v>
      </c>
      <c r="F8" s="20">
        <v>1</v>
      </c>
      <c r="G8" s="20">
        <v>0</v>
      </c>
      <c r="H8" s="20">
        <v>0</v>
      </c>
      <c r="I8" s="20">
        <v>0</v>
      </c>
      <c r="J8" s="21">
        <v>0</v>
      </c>
      <c r="K8" s="22">
        <v>0</v>
      </c>
      <c r="L8"/>
      <c r="M8"/>
      <c r="N8"/>
      <c r="O8"/>
      <c r="P8"/>
      <c r="Q8"/>
      <c r="R8"/>
    </row>
    <row r="9" spans="1:18" x14ac:dyDescent="0.2">
      <c r="A9" s="160"/>
      <c r="B9" s="18" t="s">
        <v>55</v>
      </c>
      <c r="C9" s="19">
        <v>520</v>
      </c>
      <c r="D9" s="20">
        <v>0</v>
      </c>
      <c r="E9" s="20">
        <v>0</v>
      </c>
      <c r="F9" s="20">
        <v>0</v>
      </c>
      <c r="G9" s="20">
        <v>1</v>
      </c>
      <c r="H9" s="20">
        <v>0</v>
      </c>
      <c r="I9" s="20">
        <v>0</v>
      </c>
      <c r="J9" s="21">
        <v>0</v>
      </c>
      <c r="K9" s="22">
        <v>0</v>
      </c>
      <c r="L9"/>
      <c r="M9"/>
      <c r="N9"/>
      <c r="O9"/>
      <c r="P9"/>
      <c r="Q9"/>
      <c r="R9"/>
    </row>
    <row r="10" spans="1:18" x14ac:dyDescent="0.2">
      <c r="A10" s="160"/>
      <c r="B10" s="18" t="s">
        <v>56</v>
      </c>
      <c r="C10" s="19">
        <v>312</v>
      </c>
      <c r="D10" s="20">
        <v>0</v>
      </c>
      <c r="E10" s="20">
        <v>0</v>
      </c>
      <c r="F10" s="20">
        <v>0</v>
      </c>
      <c r="G10" s="20">
        <v>0</v>
      </c>
      <c r="H10" s="20">
        <v>1</v>
      </c>
      <c r="I10" s="20">
        <v>0</v>
      </c>
      <c r="J10" s="21">
        <v>0</v>
      </c>
      <c r="K10" s="22">
        <v>0</v>
      </c>
      <c r="L10"/>
      <c r="M10"/>
      <c r="N10"/>
      <c r="O10"/>
      <c r="P10"/>
      <c r="Q10"/>
      <c r="R10"/>
    </row>
    <row r="11" spans="1:18" x14ac:dyDescent="0.2">
      <c r="A11" s="160"/>
      <c r="B11" s="18" t="s">
        <v>57</v>
      </c>
      <c r="C11" s="19">
        <v>336</v>
      </c>
      <c r="D11" s="20">
        <v>0</v>
      </c>
      <c r="E11" s="20">
        <v>0</v>
      </c>
      <c r="F11" s="20">
        <v>0</v>
      </c>
      <c r="G11" s="20">
        <v>0</v>
      </c>
      <c r="H11" s="20">
        <v>0</v>
      </c>
      <c r="I11" s="20">
        <v>1</v>
      </c>
      <c r="J11" s="21">
        <v>0</v>
      </c>
      <c r="K11" s="22">
        <v>0</v>
      </c>
      <c r="L11"/>
      <c r="M11"/>
      <c r="N11"/>
      <c r="O11"/>
      <c r="P11"/>
      <c r="Q11"/>
      <c r="R11"/>
    </row>
    <row r="12" spans="1:18" x14ac:dyDescent="0.2">
      <c r="A12" s="160"/>
      <c r="B12" s="18" t="s">
        <v>58</v>
      </c>
      <c r="C12" s="19">
        <v>92</v>
      </c>
      <c r="D12" s="20">
        <v>0</v>
      </c>
      <c r="E12" s="20">
        <v>0</v>
      </c>
      <c r="F12" s="20">
        <v>0</v>
      </c>
      <c r="G12" s="20">
        <v>0</v>
      </c>
      <c r="H12" s="20">
        <v>0</v>
      </c>
      <c r="I12" s="20">
        <v>0</v>
      </c>
      <c r="J12" s="20">
        <v>1</v>
      </c>
      <c r="K12" s="22">
        <v>0</v>
      </c>
      <c r="L12"/>
      <c r="M12"/>
      <c r="N12"/>
      <c r="O12"/>
      <c r="P12"/>
      <c r="Q12"/>
      <c r="R12"/>
    </row>
    <row r="13" spans="1:18" x14ac:dyDescent="0.2">
      <c r="A13" s="161"/>
      <c r="B13" s="23" t="s">
        <v>59</v>
      </c>
      <c r="C13" s="24">
        <v>12</v>
      </c>
      <c r="D13" s="25">
        <v>0</v>
      </c>
      <c r="E13" s="25">
        <v>0</v>
      </c>
      <c r="F13" s="25">
        <v>0</v>
      </c>
      <c r="G13" s="25">
        <v>0</v>
      </c>
      <c r="H13" s="25">
        <v>0</v>
      </c>
      <c r="I13" s="25">
        <v>0</v>
      </c>
      <c r="J13" s="26">
        <v>0</v>
      </c>
      <c r="K13" s="27">
        <v>1</v>
      </c>
      <c r="L13"/>
      <c r="M13"/>
      <c r="N13"/>
      <c r="O13"/>
      <c r="P13"/>
      <c r="Q13"/>
      <c r="R13"/>
    </row>
    <row r="14" spans="1:18" x14ac:dyDescent="0.2">
      <c r="A14" s="159" t="s">
        <v>109</v>
      </c>
      <c r="B14" s="13" t="s">
        <v>110</v>
      </c>
      <c r="C14" s="19">
        <v>1303</v>
      </c>
      <c r="D14" s="20">
        <v>0.25479662317728319</v>
      </c>
      <c r="E14" s="20">
        <v>0.20414428242517269</v>
      </c>
      <c r="F14" s="20">
        <v>0.11051419800460476</v>
      </c>
      <c r="G14" s="20">
        <v>0.17344589409056024</v>
      </c>
      <c r="H14" s="20">
        <v>0.10437452033768227</v>
      </c>
      <c r="I14" s="20">
        <v>0.11972371450498849</v>
      </c>
      <c r="J14" s="21">
        <v>3.3000767459708362E-2</v>
      </c>
      <c r="K14" s="22">
        <v>0</v>
      </c>
      <c r="L14"/>
      <c r="M14"/>
      <c r="N14"/>
      <c r="O14"/>
      <c r="P14"/>
      <c r="Q14"/>
      <c r="R14"/>
    </row>
    <row r="15" spans="1:18" x14ac:dyDescent="0.2">
      <c r="A15" s="160"/>
      <c r="B15" s="18" t="s">
        <v>111</v>
      </c>
      <c r="C15" s="19">
        <v>1575</v>
      </c>
      <c r="D15" s="20">
        <v>0.23492063492063492</v>
      </c>
      <c r="E15" s="20">
        <v>0.22476190476190477</v>
      </c>
      <c r="F15" s="20">
        <v>0.10412698412698412</v>
      </c>
      <c r="G15" s="20">
        <v>0.18539682539682539</v>
      </c>
      <c r="H15" s="20">
        <v>0.10793650793650794</v>
      </c>
      <c r="I15" s="20">
        <v>0.11301587301587301</v>
      </c>
      <c r="J15" s="21">
        <v>2.9841269841269842E-2</v>
      </c>
      <c r="K15" s="22">
        <v>0</v>
      </c>
      <c r="L15"/>
      <c r="M15"/>
      <c r="N15"/>
      <c r="O15"/>
      <c r="P15"/>
      <c r="Q15"/>
      <c r="R15"/>
    </row>
    <row r="16" spans="1:18" x14ac:dyDescent="0.2">
      <c r="A16" s="161"/>
      <c r="B16" s="23" t="s">
        <v>40</v>
      </c>
      <c r="C16" s="24">
        <v>34</v>
      </c>
      <c r="D16" s="25">
        <v>5.8823529411764705E-2</v>
      </c>
      <c r="E16" s="25">
        <v>0.23529411764705882</v>
      </c>
      <c r="F16" s="25">
        <v>0</v>
      </c>
      <c r="G16" s="25">
        <v>5.8823529411764705E-2</v>
      </c>
      <c r="H16" s="25">
        <v>0.17647058823529413</v>
      </c>
      <c r="I16" s="25">
        <v>5.8823529411764705E-2</v>
      </c>
      <c r="J16" s="26">
        <v>5.8823529411764705E-2</v>
      </c>
      <c r="K16" s="27">
        <v>0.35294117647058826</v>
      </c>
      <c r="L16"/>
      <c r="M16"/>
      <c r="N16"/>
      <c r="O16"/>
      <c r="P16"/>
      <c r="Q16"/>
      <c r="R16"/>
    </row>
    <row r="17" spans="1:18" x14ac:dyDescent="0.2">
      <c r="A17" s="159" t="s">
        <v>112</v>
      </c>
      <c r="B17" s="28" t="s">
        <v>39</v>
      </c>
      <c r="C17" s="29">
        <v>506</v>
      </c>
      <c r="D17" s="30">
        <v>0.22134387351778656</v>
      </c>
      <c r="E17" s="30">
        <v>0.20948616600790515</v>
      </c>
      <c r="F17" s="30">
        <v>6.3241106719367585E-2</v>
      </c>
      <c r="G17" s="30">
        <v>0.19762845849802371</v>
      </c>
      <c r="H17" s="30">
        <v>0.14229249011857709</v>
      </c>
      <c r="I17" s="30">
        <v>0.11857707509881422</v>
      </c>
      <c r="J17" s="31">
        <v>4.7430830039525688E-2</v>
      </c>
      <c r="K17" s="32">
        <v>0</v>
      </c>
      <c r="L17"/>
      <c r="M17"/>
      <c r="N17"/>
      <c r="O17"/>
      <c r="P17"/>
      <c r="Q17"/>
      <c r="R17"/>
    </row>
    <row r="18" spans="1:18" x14ac:dyDescent="0.2">
      <c r="A18" s="161"/>
      <c r="B18" s="18" t="s">
        <v>129</v>
      </c>
      <c r="C18" s="19">
        <v>753</v>
      </c>
      <c r="D18" s="20">
        <v>0.23638778220451528</v>
      </c>
      <c r="E18" s="20">
        <v>0.24701195219123506</v>
      </c>
      <c r="F18" s="20">
        <v>0.10358565737051793</v>
      </c>
      <c r="G18" s="20">
        <v>0.16998671978751659</v>
      </c>
      <c r="H18" s="20">
        <v>8.7649402390438252E-2</v>
      </c>
      <c r="I18" s="20">
        <v>0.11686586985391766</v>
      </c>
      <c r="J18" s="21">
        <v>3.851261620185923E-2</v>
      </c>
      <c r="K18" s="22">
        <v>0</v>
      </c>
      <c r="L18"/>
      <c r="M18"/>
      <c r="N18"/>
      <c r="O18"/>
      <c r="P18"/>
      <c r="Q18"/>
      <c r="R18"/>
    </row>
    <row r="19" spans="1:18" x14ac:dyDescent="0.2">
      <c r="A19" s="159"/>
      <c r="B19" s="18" t="s">
        <v>130</v>
      </c>
      <c r="C19" s="19">
        <v>807</v>
      </c>
      <c r="D19" s="20">
        <v>0.26022304832713755</v>
      </c>
      <c r="E19" s="20">
        <v>0.21809169764560099</v>
      </c>
      <c r="F19" s="20">
        <v>0.13135068153655513</v>
      </c>
      <c r="G19" s="20">
        <v>0.15117719950433706</v>
      </c>
      <c r="H19" s="20">
        <v>0.10408921933085502</v>
      </c>
      <c r="I19" s="20">
        <v>0.1090458488228005</v>
      </c>
      <c r="J19" s="21">
        <v>2.6022304832713755E-2</v>
      </c>
      <c r="K19" s="22">
        <v>0</v>
      </c>
      <c r="L19"/>
      <c r="M19"/>
      <c r="N19"/>
      <c r="O19"/>
      <c r="P19"/>
      <c r="Q19"/>
      <c r="R19"/>
    </row>
    <row r="20" spans="1:18" x14ac:dyDescent="0.2">
      <c r="A20" s="160"/>
      <c r="B20" s="18" t="s">
        <v>131</v>
      </c>
      <c r="C20" s="19">
        <v>594</v>
      </c>
      <c r="D20" s="20">
        <v>0.2356902356902357</v>
      </c>
      <c r="E20" s="20">
        <v>0.21885521885521886</v>
      </c>
      <c r="F20" s="20">
        <v>0.10437710437710437</v>
      </c>
      <c r="G20" s="20">
        <v>0.18855218855218855</v>
      </c>
      <c r="H20" s="20">
        <v>0.10101010101010101</v>
      </c>
      <c r="I20" s="20">
        <v>0.13131313131313133</v>
      </c>
      <c r="J20" s="21">
        <v>2.0202020202020204E-2</v>
      </c>
      <c r="K20" s="22">
        <v>0</v>
      </c>
      <c r="L20"/>
      <c r="M20"/>
      <c r="N20"/>
      <c r="O20"/>
      <c r="P20"/>
      <c r="Q20"/>
      <c r="R20"/>
    </row>
    <row r="21" spans="1:18" x14ac:dyDescent="0.2">
      <c r="A21" s="160"/>
      <c r="B21" s="18" t="s">
        <v>132</v>
      </c>
      <c r="C21" s="19">
        <v>234</v>
      </c>
      <c r="D21" s="20">
        <v>0.26495726495726496</v>
      </c>
      <c r="E21" s="20">
        <v>0.12820512820512819</v>
      </c>
      <c r="F21" s="20">
        <v>0.12820512820512819</v>
      </c>
      <c r="G21" s="20">
        <v>0.24786324786324787</v>
      </c>
      <c r="H21" s="20">
        <v>0.1111111111111111</v>
      </c>
      <c r="I21" s="20">
        <v>9.4017094017094016E-2</v>
      </c>
      <c r="J21" s="21">
        <v>2.564102564102564E-2</v>
      </c>
      <c r="K21" s="22">
        <v>0</v>
      </c>
      <c r="L21"/>
      <c r="M21"/>
      <c r="N21"/>
      <c r="O21"/>
      <c r="P21"/>
      <c r="Q21"/>
      <c r="R21"/>
    </row>
    <row r="22" spans="1:18" x14ac:dyDescent="0.2">
      <c r="A22" s="161"/>
      <c r="B22" s="23" t="s">
        <v>59</v>
      </c>
      <c r="C22" s="24">
        <v>18</v>
      </c>
      <c r="D22" s="25">
        <v>0.1111111111111111</v>
      </c>
      <c r="E22" s="25">
        <v>0</v>
      </c>
      <c r="F22" s="25">
        <v>0</v>
      </c>
      <c r="G22" s="25">
        <v>0</v>
      </c>
      <c r="H22" s="25">
        <v>0.22222222222222221</v>
      </c>
      <c r="I22" s="25">
        <v>0</v>
      </c>
      <c r="J22" s="26">
        <v>0</v>
      </c>
      <c r="K22" s="27">
        <v>0.66666666666666663</v>
      </c>
      <c r="L22"/>
      <c r="M22"/>
      <c r="N22"/>
      <c r="O22"/>
      <c r="P22"/>
      <c r="Q22"/>
      <c r="R22"/>
    </row>
    <row r="23" spans="1:18" x14ac:dyDescent="0.2">
      <c r="A23" s="159" t="s">
        <v>113</v>
      </c>
      <c r="B23" s="28" t="s">
        <v>41</v>
      </c>
      <c r="C23" s="14">
        <v>204</v>
      </c>
      <c r="D23" s="15">
        <v>0.24509803921568626</v>
      </c>
      <c r="E23" s="15">
        <v>0.19607843137254902</v>
      </c>
      <c r="F23" s="15">
        <v>3.9215686274509803E-2</v>
      </c>
      <c r="G23" s="15">
        <v>0.17647058823529413</v>
      </c>
      <c r="H23" s="15">
        <v>0.14705882352941177</v>
      </c>
      <c r="I23" s="15">
        <v>0.14705882352941177</v>
      </c>
      <c r="J23" s="16">
        <v>4.9019607843137254E-2</v>
      </c>
      <c r="K23" s="17">
        <v>0</v>
      </c>
      <c r="L23"/>
      <c r="M23"/>
      <c r="N23"/>
      <c r="O23"/>
      <c r="P23"/>
      <c r="Q23"/>
      <c r="R23"/>
    </row>
    <row r="24" spans="1:18" x14ac:dyDescent="0.2">
      <c r="A24" s="160"/>
      <c r="B24" s="18" t="s">
        <v>133</v>
      </c>
      <c r="C24" s="19">
        <v>309</v>
      </c>
      <c r="D24" s="20">
        <v>0.23948220064724918</v>
      </c>
      <c r="E24" s="20">
        <v>0.22006472491909385</v>
      </c>
      <c r="F24" s="20">
        <v>9.7087378640776698E-2</v>
      </c>
      <c r="G24" s="20">
        <v>0.20064724919093851</v>
      </c>
      <c r="H24" s="20">
        <v>9.0614886731391592E-2</v>
      </c>
      <c r="I24" s="20">
        <v>0.11650485436893204</v>
      </c>
      <c r="J24" s="21">
        <v>3.5598705501618123E-2</v>
      </c>
      <c r="K24" s="22">
        <v>0</v>
      </c>
      <c r="L24"/>
      <c r="M24"/>
      <c r="N24"/>
      <c r="O24"/>
      <c r="P24"/>
      <c r="Q24"/>
      <c r="R24"/>
    </row>
    <row r="25" spans="1:18" x14ac:dyDescent="0.2">
      <c r="A25" s="161"/>
      <c r="B25" s="18" t="s">
        <v>134</v>
      </c>
      <c r="C25" s="19">
        <v>379</v>
      </c>
      <c r="D25" s="20">
        <v>0.26385224274406333</v>
      </c>
      <c r="E25" s="20">
        <v>0.25329815303430081</v>
      </c>
      <c r="F25" s="20">
        <v>0.13192612137203166</v>
      </c>
      <c r="G25" s="20">
        <v>0.14248021108179421</v>
      </c>
      <c r="H25" s="20">
        <v>8.9709762532981532E-2</v>
      </c>
      <c r="I25" s="20">
        <v>8.9709762532981532E-2</v>
      </c>
      <c r="J25" s="21">
        <v>2.9023746701846966E-2</v>
      </c>
      <c r="K25" s="22">
        <v>0</v>
      </c>
      <c r="L25"/>
      <c r="M25"/>
      <c r="N25"/>
      <c r="O25"/>
      <c r="P25"/>
      <c r="Q25"/>
      <c r="R25"/>
    </row>
    <row r="26" spans="1:18" x14ac:dyDescent="0.2">
      <c r="A26" s="159"/>
      <c r="B26" s="18" t="s">
        <v>135</v>
      </c>
      <c r="C26" s="19">
        <v>298</v>
      </c>
      <c r="D26" s="20">
        <v>0.26174496644295303</v>
      </c>
      <c r="E26" s="20">
        <v>0.18120805369127516</v>
      </c>
      <c r="F26" s="20">
        <v>0.12080536912751678</v>
      </c>
      <c r="G26" s="20">
        <v>0.16107382550335569</v>
      </c>
      <c r="H26" s="20">
        <v>0.10067114093959731</v>
      </c>
      <c r="I26" s="20">
        <v>0.15436241610738255</v>
      </c>
      <c r="J26" s="21">
        <v>2.0134228187919462E-2</v>
      </c>
      <c r="K26" s="22">
        <v>0</v>
      </c>
      <c r="L26"/>
      <c r="M26"/>
      <c r="N26"/>
      <c r="O26"/>
      <c r="P26"/>
      <c r="Q26"/>
      <c r="R26"/>
    </row>
    <row r="27" spans="1:18" x14ac:dyDescent="0.2">
      <c r="A27" s="160"/>
      <c r="B27" s="18" t="s">
        <v>136</v>
      </c>
      <c r="C27" s="19">
        <v>111</v>
      </c>
      <c r="D27" s="20">
        <v>0.25225225225225223</v>
      </c>
      <c r="E27" s="20">
        <v>7.2072072072072071E-2</v>
      </c>
      <c r="F27" s="20">
        <v>0.18018018018018017</v>
      </c>
      <c r="G27" s="20">
        <v>0.23423423423423423</v>
      </c>
      <c r="H27" s="20">
        <v>0.12612612612612611</v>
      </c>
      <c r="I27" s="20">
        <v>9.0090090090090086E-2</v>
      </c>
      <c r="J27" s="21">
        <v>4.5045045045045043E-2</v>
      </c>
      <c r="K27" s="22">
        <v>0</v>
      </c>
      <c r="L27"/>
      <c r="M27"/>
      <c r="N27"/>
      <c r="O27"/>
      <c r="P27"/>
      <c r="Q27"/>
      <c r="R27"/>
    </row>
    <row r="28" spans="1:18" x14ac:dyDescent="0.2">
      <c r="A28" s="160"/>
      <c r="B28" s="18" t="s">
        <v>42</v>
      </c>
      <c r="C28" s="19">
        <v>2</v>
      </c>
      <c r="D28" s="20">
        <v>1</v>
      </c>
      <c r="E28" s="20">
        <v>0</v>
      </c>
      <c r="F28" s="20">
        <v>0</v>
      </c>
      <c r="G28" s="20">
        <v>0</v>
      </c>
      <c r="H28" s="20">
        <v>0</v>
      </c>
      <c r="I28" s="20">
        <v>0</v>
      </c>
      <c r="J28" s="21">
        <v>0</v>
      </c>
      <c r="K28" s="22">
        <v>0</v>
      </c>
      <c r="L28"/>
      <c r="M28"/>
      <c r="N28"/>
      <c r="O28"/>
      <c r="P28"/>
      <c r="Q28"/>
      <c r="R28"/>
    </row>
    <row r="29" spans="1:18" x14ac:dyDescent="0.2">
      <c r="A29" s="160"/>
      <c r="B29" s="18" t="s">
        <v>43</v>
      </c>
      <c r="C29" s="19">
        <v>295</v>
      </c>
      <c r="D29" s="20">
        <v>0.21016949152542372</v>
      </c>
      <c r="E29" s="20">
        <v>0.21694915254237288</v>
      </c>
      <c r="F29" s="20">
        <v>8.1355932203389825E-2</v>
      </c>
      <c r="G29" s="20">
        <v>0.21694915254237288</v>
      </c>
      <c r="H29" s="20">
        <v>0.13559322033898305</v>
      </c>
      <c r="I29" s="20">
        <v>9.4915254237288138E-2</v>
      </c>
      <c r="J29" s="21">
        <v>4.4067796610169491E-2</v>
      </c>
      <c r="K29" s="22">
        <v>0</v>
      </c>
      <c r="L29"/>
      <c r="M29"/>
      <c r="N29"/>
      <c r="O29"/>
      <c r="P29"/>
      <c r="Q29"/>
      <c r="R29"/>
    </row>
    <row r="30" spans="1:18" x14ac:dyDescent="0.2">
      <c r="A30" s="160"/>
      <c r="B30" s="18" t="s">
        <v>137</v>
      </c>
      <c r="C30" s="19">
        <v>438</v>
      </c>
      <c r="D30" s="20">
        <v>0.23744292237442921</v>
      </c>
      <c r="E30" s="20">
        <v>0.26027397260273971</v>
      </c>
      <c r="F30" s="20">
        <v>0.1095890410958904</v>
      </c>
      <c r="G30" s="20">
        <v>0.14611872146118721</v>
      </c>
      <c r="H30" s="20">
        <v>8.6757990867579904E-2</v>
      </c>
      <c r="I30" s="20">
        <v>0.11872146118721461</v>
      </c>
      <c r="J30" s="21">
        <v>4.1095890410958902E-2</v>
      </c>
      <c r="K30" s="22">
        <v>0</v>
      </c>
      <c r="L30"/>
      <c r="M30"/>
      <c r="N30"/>
      <c r="O30"/>
      <c r="P30"/>
      <c r="Q30"/>
      <c r="R30"/>
    </row>
    <row r="31" spans="1:18" x14ac:dyDescent="0.2">
      <c r="A31" s="160"/>
      <c r="B31" s="18" t="s">
        <v>138</v>
      </c>
      <c r="C31" s="19">
        <v>425</v>
      </c>
      <c r="D31" s="20">
        <v>0.25882352941176473</v>
      </c>
      <c r="E31" s="20">
        <v>0.18823529411764706</v>
      </c>
      <c r="F31" s="20">
        <v>0.13176470588235295</v>
      </c>
      <c r="G31" s="20">
        <v>0.16</v>
      </c>
      <c r="H31" s="20">
        <v>0.11294117647058824</v>
      </c>
      <c r="I31" s="20">
        <v>0.12705882352941175</v>
      </c>
      <c r="J31" s="21">
        <v>2.1176470588235293E-2</v>
      </c>
      <c r="K31" s="22">
        <v>0</v>
      </c>
      <c r="L31"/>
      <c r="M31"/>
      <c r="N31"/>
      <c r="O31"/>
      <c r="P31"/>
      <c r="Q31"/>
      <c r="R31"/>
    </row>
    <row r="32" spans="1:18" x14ac:dyDescent="0.2">
      <c r="A32" s="160"/>
      <c r="B32" s="18" t="s">
        <v>139</v>
      </c>
      <c r="C32" s="19">
        <v>292</v>
      </c>
      <c r="D32" s="20">
        <v>0.20547945205479451</v>
      </c>
      <c r="E32" s="20">
        <v>0.25342465753424659</v>
      </c>
      <c r="F32" s="20">
        <v>8.9041095890410954E-2</v>
      </c>
      <c r="G32" s="20">
        <v>0.21917808219178081</v>
      </c>
      <c r="H32" s="20">
        <v>0.10273972602739725</v>
      </c>
      <c r="I32" s="20">
        <v>0.1095890410958904</v>
      </c>
      <c r="J32" s="21">
        <v>2.0547945205479451E-2</v>
      </c>
      <c r="K32" s="22">
        <v>0</v>
      </c>
      <c r="L32"/>
      <c r="M32"/>
      <c r="N32"/>
      <c r="O32"/>
      <c r="P32"/>
      <c r="Q32"/>
      <c r="R32"/>
    </row>
    <row r="33" spans="1:18" x14ac:dyDescent="0.2">
      <c r="A33" s="160"/>
      <c r="B33" s="18" t="s">
        <v>140</v>
      </c>
      <c r="C33" s="19">
        <v>123</v>
      </c>
      <c r="D33" s="20">
        <v>0.27642276422764228</v>
      </c>
      <c r="E33" s="20">
        <v>0.17886178861788618</v>
      </c>
      <c r="F33" s="20">
        <v>8.1300813008130079E-2</v>
      </c>
      <c r="G33" s="20">
        <v>0.26016260162601629</v>
      </c>
      <c r="H33" s="20">
        <v>9.7560975609756101E-2</v>
      </c>
      <c r="I33" s="20">
        <v>9.7560975609756101E-2</v>
      </c>
      <c r="J33" s="21">
        <v>8.130081300813009E-3</v>
      </c>
      <c r="K33" s="22">
        <v>0</v>
      </c>
      <c r="L33"/>
      <c r="M33"/>
      <c r="N33"/>
      <c r="O33"/>
      <c r="P33"/>
      <c r="Q33"/>
      <c r="R33"/>
    </row>
    <row r="34" spans="1:18" x14ac:dyDescent="0.2">
      <c r="A34" s="160"/>
      <c r="B34" s="18" t="s">
        <v>44</v>
      </c>
      <c r="C34" s="19">
        <v>2</v>
      </c>
      <c r="D34" s="20">
        <v>0</v>
      </c>
      <c r="E34" s="20">
        <v>0</v>
      </c>
      <c r="F34" s="20">
        <v>0</v>
      </c>
      <c r="G34" s="20">
        <v>0</v>
      </c>
      <c r="H34" s="20">
        <v>1</v>
      </c>
      <c r="I34" s="20">
        <v>0</v>
      </c>
      <c r="J34" s="21">
        <v>0</v>
      </c>
      <c r="K34" s="22">
        <v>0</v>
      </c>
      <c r="L34"/>
      <c r="M34"/>
      <c r="N34"/>
      <c r="O34"/>
      <c r="P34"/>
      <c r="Q34"/>
      <c r="R34"/>
    </row>
    <row r="35" spans="1:18" x14ac:dyDescent="0.2">
      <c r="A35" s="161"/>
      <c r="B35" s="23" t="s">
        <v>251</v>
      </c>
      <c r="C35" s="24">
        <v>34</v>
      </c>
      <c r="D35" s="25">
        <v>5.8823529411764705E-2</v>
      </c>
      <c r="E35" s="25">
        <v>0.23529411764705882</v>
      </c>
      <c r="F35" s="25">
        <v>0</v>
      </c>
      <c r="G35" s="25">
        <v>5.8823529411764705E-2</v>
      </c>
      <c r="H35" s="25">
        <v>0.17647058823529413</v>
      </c>
      <c r="I35" s="25">
        <v>5.8823529411764705E-2</v>
      </c>
      <c r="J35" s="26">
        <v>5.8823529411764705E-2</v>
      </c>
      <c r="K35" s="27">
        <v>0.35294117647058826</v>
      </c>
      <c r="L35"/>
      <c r="M35"/>
      <c r="N35"/>
      <c r="O35"/>
      <c r="P35"/>
      <c r="Q35"/>
      <c r="R35"/>
    </row>
    <row r="36" spans="1:18" x14ac:dyDescent="0.2">
      <c r="A36" s="159" t="s">
        <v>114</v>
      </c>
      <c r="B36" s="13" t="s">
        <v>141</v>
      </c>
      <c r="C36" s="14">
        <v>36</v>
      </c>
      <c r="D36" s="15">
        <v>0.1111111111111111</v>
      </c>
      <c r="E36" s="15">
        <v>0</v>
      </c>
      <c r="F36" s="15">
        <v>0.16666666666666666</v>
      </c>
      <c r="G36" s="15">
        <v>0.3888888888888889</v>
      </c>
      <c r="H36" s="15">
        <v>0.1111111111111111</v>
      </c>
      <c r="I36" s="15">
        <v>0.1111111111111111</v>
      </c>
      <c r="J36" s="16">
        <v>0.1111111111111111</v>
      </c>
      <c r="K36" s="17">
        <v>0</v>
      </c>
      <c r="L36"/>
      <c r="M36"/>
      <c r="N36"/>
      <c r="O36"/>
      <c r="P36"/>
      <c r="Q36"/>
      <c r="R36"/>
    </row>
    <row r="37" spans="1:18" x14ac:dyDescent="0.2">
      <c r="A37" s="160"/>
      <c r="B37" s="18" t="s">
        <v>142</v>
      </c>
      <c r="C37" s="19">
        <v>176</v>
      </c>
      <c r="D37" s="20">
        <v>0.26136363636363635</v>
      </c>
      <c r="E37" s="20">
        <v>0.13636363636363635</v>
      </c>
      <c r="F37" s="20">
        <v>0.10227272727272728</v>
      </c>
      <c r="G37" s="20">
        <v>0.19318181818181818</v>
      </c>
      <c r="H37" s="20">
        <v>0.125</v>
      </c>
      <c r="I37" s="20">
        <v>0.14772727272727273</v>
      </c>
      <c r="J37" s="21">
        <v>3.4090909090909088E-2</v>
      </c>
      <c r="K37" s="22">
        <v>0</v>
      </c>
      <c r="L37"/>
      <c r="M37"/>
      <c r="N37"/>
      <c r="O37"/>
      <c r="P37"/>
      <c r="Q37"/>
      <c r="R37"/>
    </row>
    <row r="38" spans="1:18" x14ac:dyDescent="0.2">
      <c r="A38" s="161"/>
      <c r="B38" s="18" t="s">
        <v>143</v>
      </c>
      <c r="C38" s="19">
        <v>968</v>
      </c>
      <c r="D38" s="20">
        <v>0.256198347107438</v>
      </c>
      <c r="E38" s="20">
        <v>0.21487603305785125</v>
      </c>
      <c r="F38" s="20">
        <v>0.10743801652892562</v>
      </c>
      <c r="G38" s="20">
        <v>0.16322314049586778</v>
      </c>
      <c r="H38" s="20">
        <v>0.11983471074380166</v>
      </c>
      <c r="I38" s="20">
        <v>0.10537190082644628</v>
      </c>
      <c r="J38" s="21">
        <v>3.3057851239669422E-2</v>
      </c>
      <c r="K38" s="22">
        <v>0</v>
      </c>
      <c r="L38"/>
      <c r="M38"/>
      <c r="N38"/>
      <c r="O38"/>
      <c r="P38"/>
      <c r="Q38"/>
      <c r="R38"/>
    </row>
    <row r="39" spans="1:18" x14ac:dyDescent="0.2">
      <c r="A39" s="159"/>
      <c r="B39" s="18" t="s">
        <v>144</v>
      </c>
      <c r="C39" s="19">
        <v>522</v>
      </c>
      <c r="D39" s="20">
        <v>0.24521072796934865</v>
      </c>
      <c r="E39" s="20">
        <v>0.26053639846743293</v>
      </c>
      <c r="F39" s="20">
        <v>9.5785440613026823E-2</v>
      </c>
      <c r="G39" s="20">
        <v>0.18007662835249041</v>
      </c>
      <c r="H39" s="20">
        <v>8.4291187739463605E-2</v>
      </c>
      <c r="I39" s="20">
        <v>0.10344827586206896</v>
      </c>
      <c r="J39" s="21">
        <v>3.0651340996168581E-2</v>
      </c>
      <c r="K39" s="22">
        <v>0</v>
      </c>
      <c r="L39"/>
      <c r="M39"/>
      <c r="N39"/>
      <c r="O39"/>
      <c r="P39"/>
      <c r="Q39"/>
      <c r="R39"/>
    </row>
    <row r="40" spans="1:18" x14ac:dyDescent="0.2">
      <c r="A40" s="160"/>
      <c r="B40" s="18" t="s">
        <v>145</v>
      </c>
      <c r="C40" s="19">
        <v>204</v>
      </c>
      <c r="D40" s="20">
        <v>0.19607843137254902</v>
      </c>
      <c r="E40" s="20">
        <v>0.17647058823529413</v>
      </c>
      <c r="F40" s="20">
        <v>7.8431372549019607E-2</v>
      </c>
      <c r="G40" s="20">
        <v>0.25490196078431371</v>
      </c>
      <c r="H40" s="20">
        <v>0.10784313725490197</v>
      </c>
      <c r="I40" s="20">
        <v>0.15686274509803921</v>
      </c>
      <c r="J40" s="21">
        <v>2.9411764705882353E-2</v>
      </c>
      <c r="K40" s="22">
        <v>0</v>
      </c>
      <c r="L40"/>
      <c r="M40"/>
      <c r="N40"/>
      <c r="O40"/>
      <c r="P40"/>
      <c r="Q40"/>
      <c r="R40"/>
    </row>
    <row r="41" spans="1:18" x14ac:dyDescent="0.2">
      <c r="A41" s="160"/>
      <c r="B41" s="18" t="s">
        <v>60</v>
      </c>
      <c r="C41" s="19">
        <v>82</v>
      </c>
      <c r="D41" s="20">
        <v>0.1951219512195122</v>
      </c>
      <c r="E41" s="20">
        <v>0.34146341463414637</v>
      </c>
      <c r="F41" s="20">
        <v>0.12195121951219512</v>
      </c>
      <c r="G41" s="20">
        <v>0.14634146341463414</v>
      </c>
      <c r="H41" s="20">
        <v>2.4390243902439025E-2</v>
      </c>
      <c r="I41" s="20">
        <v>0.12195121951219512</v>
      </c>
      <c r="J41" s="21">
        <v>4.878048780487805E-2</v>
      </c>
      <c r="K41" s="22">
        <v>0</v>
      </c>
      <c r="L41"/>
      <c r="M41"/>
      <c r="N41"/>
      <c r="O41"/>
      <c r="P41"/>
      <c r="Q41"/>
      <c r="R41"/>
    </row>
    <row r="42" spans="1:18" x14ac:dyDescent="0.2">
      <c r="A42" s="160"/>
      <c r="B42" s="18" t="s">
        <v>61</v>
      </c>
      <c r="C42" s="19">
        <v>387</v>
      </c>
      <c r="D42" s="20">
        <v>0.30490956072351422</v>
      </c>
      <c r="E42" s="20">
        <v>0.20155038759689922</v>
      </c>
      <c r="F42" s="20">
        <v>8.2687338501291993E-2</v>
      </c>
      <c r="G42" s="20">
        <v>0.17571059431524547</v>
      </c>
      <c r="H42" s="20">
        <v>0.11369509043927649</v>
      </c>
      <c r="I42" s="20">
        <v>9.3023255813953487E-2</v>
      </c>
      <c r="J42" s="21">
        <v>2.8423772609819122E-2</v>
      </c>
      <c r="K42" s="22">
        <v>0</v>
      </c>
      <c r="L42"/>
      <c r="M42"/>
      <c r="N42"/>
      <c r="O42"/>
      <c r="P42"/>
      <c r="Q42"/>
      <c r="R42"/>
    </row>
    <row r="43" spans="1:18" x14ac:dyDescent="0.2">
      <c r="A43" s="160"/>
      <c r="B43" s="18" t="s">
        <v>146</v>
      </c>
      <c r="C43" s="19">
        <v>521</v>
      </c>
      <c r="D43" s="20">
        <v>0.19961612284069097</v>
      </c>
      <c r="E43" s="20">
        <v>0.22648752399232247</v>
      </c>
      <c r="F43" s="20">
        <v>0.13819577735124761</v>
      </c>
      <c r="G43" s="20">
        <v>0.16890595009596929</v>
      </c>
      <c r="H43" s="20">
        <v>0.10748560460652591</v>
      </c>
      <c r="I43" s="20">
        <v>0.1343570057581574</v>
      </c>
      <c r="J43" s="21">
        <v>2.4952015355086371E-2</v>
      </c>
      <c r="K43" s="22">
        <v>0</v>
      </c>
      <c r="L43"/>
      <c r="M43"/>
      <c r="N43"/>
      <c r="O43"/>
      <c r="P43"/>
      <c r="Q43"/>
      <c r="R43"/>
    </row>
    <row r="44" spans="1:18" x14ac:dyDescent="0.2">
      <c r="A44" s="161"/>
      <c r="B44" s="23" t="s">
        <v>59</v>
      </c>
      <c r="C44" s="24">
        <v>16</v>
      </c>
      <c r="D44" s="25">
        <v>0</v>
      </c>
      <c r="E44" s="25">
        <v>0</v>
      </c>
      <c r="F44" s="25">
        <v>0</v>
      </c>
      <c r="G44" s="25">
        <v>0</v>
      </c>
      <c r="H44" s="25">
        <v>0.125</v>
      </c>
      <c r="I44" s="25">
        <v>0.125</v>
      </c>
      <c r="J44" s="26">
        <v>0</v>
      </c>
      <c r="K44" s="27">
        <v>0.75</v>
      </c>
      <c r="L44"/>
      <c r="M44"/>
      <c r="N44"/>
      <c r="O44"/>
      <c r="P44"/>
      <c r="Q44"/>
      <c r="R44"/>
    </row>
    <row r="45" spans="1:18" x14ac:dyDescent="0.2">
      <c r="A45" s="175" t="s">
        <v>115</v>
      </c>
      <c r="B45" s="13" t="s">
        <v>62</v>
      </c>
      <c r="C45" s="14">
        <v>257</v>
      </c>
      <c r="D45" s="15">
        <v>0.21789883268482491</v>
      </c>
      <c r="E45" s="15">
        <v>0.16342412451361868</v>
      </c>
      <c r="F45" s="15">
        <v>0.14785992217898833</v>
      </c>
      <c r="G45" s="15">
        <v>0.21011673151750973</v>
      </c>
      <c r="H45" s="15">
        <v>8.5603112840466927E-2</v>
      </c>
      <c r="I45" s="15">
        <v>0.10894941634241245</v>
      </c>
      <c r="J45" s="16">
        <v>6.6147859922178989E-2</v>
      </c>
      <c r="K45" s="17">
        <v>0</v>
      </c>
      <c r="L45"/>
      <c r="M45"/>
      <c r="N45"/>
      <c r="O45"/>
      <c r="P45"/>
      <c r="Q45"/>
      <c r="R45"/>
    </row>
    <row r="46" spans="1:18" x14ac:dyDescent="0.2">
      <c r="A46" s="176"/>
      <c r="B46" s="18" t="s">
        <v>63</v>
      </c>
      <c r="C46" s="19">
        <v>826</v>
      </c>
      <c r="D46" s="20">
        <v>0.24455205811138014</v>
      </c>
      <c r="E46" s="20">
        <v>0.17675544794188863</v>
      </c>
      <c r="F46" s="20">
        <v>0.10169491525423729</v>
      </c>
      <c r="G46" s="20">
        <v>0.16949152542372881</v>
      </c>
      <c r="H46" s="20">
        <v>0.10653753026634383</v>
      </c>
      <c r="I46" s="20">
        <v>0.15980629539951574</v>
      </c>
      <c r="J46" s="21">
        <v>4.1162227602905568E-2</v>
      </c>
      <c r="K46" s="22">
        <v>0</v>
      </c>
      <c r="L46"/>
      <c r="M46"/>
      <c r="N46"/>
      <c r="O46"/>
      <c r="P46"/>
      <c r="Q46"/>
      <c r="R46"/>
    </row>
    <row r="47" spans="1:18" x14ac:dyDescent="0.2">
      <c r="A47" s="177"/>
      <c r="B47" s="18" t="s">
        <v>64</v>
      </c>
      <c r="C47" s="19">
        <v>599</v>
      </c>
      <c r="D47" s="20">
        <v>0.12020033388981637</v>
      </c>
      <c r="E47" s="20">
        <v>0.28714524207011688</v>
      </c>
      <c r="F47" s="20">
        <v>0.11686143572621036</v>
      </c>
      <c r="G47" s="20">
        <v>0.23372287145242071</v>
      </c>
      <c r="H47" s="20">
        <v>0.14691151919866444</v>
      </c>
      <c r="I47" s="20">
        <v>8.347245409015025E-2</v>
      </c>
      <c r="J47" s="21">
        <v>1.1686143572621035E-2</v>
      </c>
      <c r="K47" s="22">
        <v>0</v>
      </c>
      <c r="L47"/>
      <c r="M47"/>
      <c r="N47"/>
      <c r="O47"/>
      <c r="P47"/>
      <c r="Q47"/>
      <c r="R47"/>
    </row>
    <row r="48" spans="1:18" x14ac:dyDescent="0.2">
      <c r="A48" s="175"/>
      <c r="B48" s="18" t="s">
        <v>65</v>
      </c>
      <c r="C48" s="19">
        <v>296</v>
      </c>
      <c r="D48" s="20">
        <v>0.51351351351351349</v>
      </c>
      <c r="E48" s="20">
        <v>0.24324324324324326</v>
      </c>
      <c r="F48" s="20">
        <v>4.0540540540540543E-2</v>
      </c>
      <c r="G48" s="20">
        <v>8.7837837837837843E-2</v>
      </c>
      <c r="H48" s="20">
        <v>3.3783783783783786E-2</v>
      </c>
      <c r="I48" s="20">
        <v>4.72972972972973E-2</v>
      </c>
      <c r="J48" s="21">
        <v>3.3783783783783786E-2</v>
      </c>
      <c r="K48" s="22">
        <v>0</v>
      </c>
      <c r="L48"/>
      <c r="M48"/>
      <c r="N48"/>
      <c r="O48"/>
      <c r="P48"/>
      <c r="Q48"/>
      <c r="R48"/>
    </row>
    <row r="49" spans="1:18" x14ac:dyDescent="0.2">
      <c r="A49" s="177"/>
      <c r="B49" s="23" t="s">
        <v>59</v>
      </c>
      <c r="C49" s="24">
        <v>10</v>
      </c>
      <c r="D49" s="25">
        <v>0</v>
      </c>
      <c r="E49" s="25">
        <v>0</v>
      </c>
      <c r="F49" s="25">
        <v>0</v>
      </c>
      <c r="G49" s="25">
        <v>0.4</v>
      </c>
      <c r="H49" s="25">
        <v>0.2</v>
      </c>
      <c r="I49" s="25">
        <v>0.4</v>
      </c>
      <c r="J49" s="26">
        <v>0</v>
      </c>
      <c r="K49" s="27">
        <v>0</v>
      </c>
      <c r="L49"/>
      <c r="M49"/>
      <c r="N49"/>
      <c r="O49"/>
      <c r="P49"/>
      <c r="Q49"/>
      <c r="R49"/>
    </row>
    <row r="50" spans="1:18" x14ac:dyDescent="0.2">
      <c r="A50" s="159" t="s">
        <v>116</v>
      </c>
      <c r="B50" s="13" t="s">
        <v>66</v>
      </c>
      <c r="C50" s="14">
        <v>1431</v>
      </c>
      <c r="D50" s="15">
        <v>0.15513626834381553</v>
      </c>
      <c r="E50" s="15">
        <v>0.20545073375262055</v>
      </c>
      <c r="F50" s="15">
        <v>0.11320754716981132</v>
      </c>
      <c r="G50" s="15">
        <v>0.22501747030048916</v>
      </c>
      <c r="H50" s="15">
        <v>0.12299091544374563</v>
      </c>
      <c r="I50" s="15">
        <v>0.14395527603074773</v>
      </c>
      <c r="J50" s="16">
        <v>3.4241788958770093E-2</v>
      </c>
      <c r="K50" s="17">
        <v>0</v>
      </c>
      <c r="L50"/>
      <c r="M50"/>
      <c r="N50"/>
      <c r="O50"/>
      <c r="P50"/>
      <c r="Q50"/>
      <c r="R50"/>
    </row>
    <row r="51" spans="1:18" x14ac:dyDescent="0.2">
      <c r="A51" s="160"/>
      <c r="B51" s="18" t="s">
        <v>67</v>
      </c>
      <c r="C51" s="19">
        <v>397</v>
      </c>
      <c r="D51" s="20">
        <v>0.17632241813602015</v>
      </c>
      <c r="E51" s="20">
        <v>0.16624685138539042</v>
      </c>
      <c r="F51" s="20">
        <v>8.5642317380352648E-2</v>
      </c>
      <c r="G51" s="20">
        <v>0.21158690176322417</v>
      </c>
      <c r="H51" s="20">
        <v>0.13098236775818639</v>
      </c>
      <c r="I51" s="20">
        <v>0.18639798488664988</v>
      </c>
      <c r="J51" s="21">
        <v>4.2821158690176324E-2</v>
      </c>
      <c r="K51" s="22">
        <v>0</v>
      </c>
      <c r="L51"/>
      <c r="M51"/>
      <c r="N51"/>
      <c r="O51"/>
      <c r="P51"/>
      <c r="Q51"/>
      <c r="R51"/>
    </row>
    <row r="52" spans="1:18" x14ac:dyDescent="0.2">
      <c r="A52" s="161"/>
      <c r="B52" s="18" t="s">
        <v>68</v>
      </c>
      <c r="C52" s="19">
        <v>1069</v>
      </c>
      <c r="D52" s="20">
        <v>0.38540692235734331</v>
      </c>
      <c r="E52" s="20">
        <v>0.25070159027128158</v>
      </c>
      <c r="F52" s="20">
        <v>0.10477081384471469</v>
      </c>
      <c r="G52" s="20">
        <v>0.10664172123479888</v>
      </c>
      <c r="H52" s="20">
        <v>7.6707202993451823E-2</v>
      </c>
      <c r="I52" s="20">
        <v>5.2385406922357346E-2</v>
      </c>
      <c r="J52" s="21">
        <v>2.3386342376052385E-2</v>
      </c>
      <c r="K52" s="22">
        <v>0</v>
      </c>
      <c r="L52"/>
      <c r="M52"/>
      <c r="N52"/>
      <c r="O52"/>
      <c r="P52"/>
      <c r="Q52"/>
      <c r="R52"/>
    </row>
    <row r="53" spans="1:18" x14ac:dyDescent="0.2">
      <c r="A53" s="179"/>
      <c r="B53" s="23" t="s">
        <v>59</v>
      </c>
      <c r="C53" s="24">
        <v>15</v>
      </c>
      <c r="D53" s="25">
        <v>0</v>
      </c>
      <c r="E53" s="25">
        <v>0</v>
      </c>
      <c r="F53" s="25">
        <v>0</v>
      </c>
      <c r="G53" s="25">
        <v>0</v>
      </c>
      <c r="H53" s="25">
        <v>0.13333333333333333</v>
      </c>
      <c r="I53" s="25">
        <v>0</v>
      </c>
      <c r="J53" s="26">
        <v>6.6666666666666666E-2</v>
      </c>
      <c r="K53" s="27">
        <v>0.8</v>
      </c>
      <c r="L53"/>
      <c r="M53"/>
      <c r="N53"/>
      <c r="O53"/>
      <c r="P53"/>
      <c r="Q53"/>
      <c r="R53"/>
    </row>
    <row r="54" spans="1:18" x14ac:dyDescent="0.2">
      <c r="A54" s="175" t="s">
        <v>117</v>
      </c>
      <c r="B54" s="13" t="s">
        <v>69</v>
      </c>
      <c r="C54" s="14">
        <v>89</v>
      </c>
      <c r="D54" s="15">
        <v>0.33707865168539325</v>
      </c>
      <c r="E54" s="15">
        <v>0.11235955056179775</v>
      </c>
      <c r="F54" s="15">
        <v>0.11235955056179775</v>
      </c>
      <c r="G54" s="15">
        <v>0.11235955056179775</v>
      </c>
      <c r="H54" s="15">
        <v>0.15730337078651685</v>
      </c>
      <c r="I54" s="15">
        <v>0.11235955056179775</v>
      </c>
      <c r="J54" s="16">
        <v>5.6179775280898875E-2</v>
      </c>
      <c r="K54" s="17">
        <v>0</v>
      </c>
      <c r="L54"/>
      <c r="M54"/>
      <c r="N54"/>
      <c r="O54"/>
      <c r="P54"/>
      <c r="Q54"/>
      <c r="R54"/>
    </row>
    <row r="55" spans="1:18" x14ac:dyDescent="0.2">
      <c r="A55" s="176"/>
      <c r="B55" s="18" t="s">
        <v>70</v>
      </c>
      <c r="C55" s="19">
        <v>224</v>
      </c>
      <c r="D55" s="20">
        <v>0.3125</v>
      </c>
      <c r="E55" s="20">
        <v>0.17857142857142858</v>
      </c>
      <c r="F55" s="20">
        <v>8.0357142857142863E-2</v>
      </c>
      <c r="G55" s="20">
        <v>0.17857142857142858</v>
      </c>
      <c r="H55" s="20">
        <v>0.10714285714285714</v>
      </c>
      <c r="I55" s="20">
        <v>8.9285714285714288E-2</v>
      </c>
      <c r="J55" s="21">
        <v>5.3571428571428568E-2</v>
      </c>
      <c r="K55" s="22">
        <v>0</v>
      </c>
      <c r="L55"/>
      <c r="M55"/>
      <c r="N55"/>
      <c r="O55"/>
      <c r="P55"/>
      <c r="Q55"/>
      <c r="R55"/>
    </row>
    <row r="56" spans="1:18" x14ac:dyDescent="0.2">
      <c r="A56" s="177"/>
      <c r="B56" s="18" t="s">
        <v>71</v>
      </c>
      <c r="C56" s="19">
        <v>1140</v>
      </c>
      <c r="D56" s="20">
        <v>0.3298245614035088</v>
      </c>
      <c r="E56" s="20">
        <v>0.24912280701754386</v>
      </c>
      <c r="F56" s="20">
        <v>0.10175438596491228</v>
      </c>
      <c r="G56" s="20">
        <v>0.12982456140350876</v>
      </c>
      <c r="H56" s="20">
        <v>8.0701754385964913E-2</v>
      </c>
      <c r="I56" s="20">
        <v>8.771929824561403E-2</v>
      </c>
      <c r="J56" s="21">
        <v>2.1052631578947368E-2</v>
      </c>
      <c r="K56" s="22">
        <v>0</v>
      </c>
      <c r="L56"/>
      <c r="M56"/>
      <c r="N56"/>
      <c r="O56"/>
      <c r="P56"/>
      <c r="Q56"/>
      <c r="R56"/>
    </row>
    <row r="57" spans="1:18" ht="12.5" thickBot="1" x14ac:dyDescent="0.25">
      <c r="A57" s="178"/>
      <c r="B57" s="33" t="s">
        <v>59</v>
      </c>
      <c r="C57" s="34">
        <v>13</v>
      </c>
      <c r="D57" s="35">
        <v>0.46153846153846156</v>
      </c>
      <c r="E57" s="35">
        <v>0</v>
      </c>
      <c r="F57" s="35">
        <v>0.15384615384615385</v>
      </c>
      <c r="G57" s="35">
        <v>0</v>
      </c>
      <c r="H57" s="35">
        <v>0.30769230769230771</v>
      </c>
      <c r="I57" s="35">
        <v>0</v>
      </c>
      <c r="J57" s="36">
        <v>7.6923076923076927E-2</v>
      </c>
      <c r="K57" s="37">
        <v>0</v>
      </c>
      <c r="L57"/>
      <c r="M57"/>
      <c r="N57"/>
      <c r="O57"/>
      <c r="P57"/>
      <c r="Q57"/>
      <c r="R57"/>
    </row>
  </sheetData>
  <mergeCells count="12">
    <mergeCell ref="A54:A57"/>
    <mergeCell ref="A14:A16"/>
    <mergeCell ref="A17:A22"/>
    <mergeCell ref="A23:A35"/>
    <mergeCell ref="A36:A44"/>
    <mergeCell ref="A45:A49"/>
    <mergeCell ref="A50:A53"/>
    <mergeCell ref="A6:A13"/>
    <mergeCell ref="A5:B5"/>
    <mergeCell ref="A3:B4"/>
    <mergeCell ref="C3:C4"/>
    <mergeCell ref="K3:K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309</v>
      </c>
      <c r="B1" s="204"/>
      <c r="C1" s="204"/>
      <c r="D1" s="204"/>
      <c r="E1" s="204"/>
      <c r="F1" s="204"/>
      <c r="G1" s="204"/>
      <c r="H1" s="204"/>
      <c r="I1" s="204"/>
      <c r="J1" s="204"/>
      <c r="K1" s="204"/>
      <c r="L1" s="205"/>
      <c r="M1" s="128"/>
    </row>
    <row r="2" spans="1:16" ht="13.5" customHeight="1" thickBot="1" x14ac:dyDescent="0.25"/>
    <row r="3" spans="1:16" s="5" customFormat="1" ht="12" customHeight="1" x14ac:dyDescent="0.2">
      <c r="A3" s="167"/>
      <c r="B3" s="168"/>
      <c r="C3" s="171" t="s">
        <v>234</v>
      </c>
      <c r="D3" s="41">
        <v>1</v>
      </c>
      <c r="E3" s="46">
        <v>2</v>
      </c>
      <c r="F3" s="46">
        <v>3</v>
      </c>
      <c r="G3" s="46">
        <v>4</v>
      </c>
      <c r="H3" s="46">
        <v>5</v>
      </c>
      <c r="I3" s="206" t="s">
        <v>235</v>
      </c>
      <c r="J3" s="47"/>
      <c r="K3" s="48" t="s">
        <v>236</v>
      </c>
      <c r="L3" s="49" t="s">
        <v>237</v>
      </c>
    </row>
    <row r="4" spans="1:16" s="5" customFormat="1" ht="84.5" thickBot="1" x14ac:dyDescent="0.25">
      <c r="A4" s="169"/>
      <c r="B4" s="170"/>
      <c r="C4" s="172"/>
      <c r="D4" s="50" t="s">
        <v>159</v>
      </c>
      <c r="E4" s="51" t="s">
        <v>238</v>
      </c>
      <c r="F4" s="51" t="s">
        <v>158</v>
      </c>
      <c r="G4" s="51" t="s">
        <v>157</v>
      </c>
      <c r="H4" s="51" t="s">
        <v>156</v>
      </c>
      <c r="I4" s="207"/>
      <c r="J4" s="47"/>
      <c r="K4" s="54" t="s">
        <v>202</v>
      </c>
      <c r="L4" s="55" t="s">
        <v>203</v>
      </c>
    </row>
    <row r="5" spans="1:16" ht="12.5" thickBot="1" x14ac:dyDescent="0.25">
      <c r="A5" s="162" t="s">
        <v>107</v>
      </c>
      <c r="B5" s="163"/>
      <c r="C5" s="9">
        <v>2912</v>
      </c>
      <c r="D5" s="10">
        <v>2.0604395604395605E-3</v>
      </c>
      <c r="E5" s="11">
        <v>2.0260989010989012E-2</v>
      </c>
      <c r="F5" s="10">
        <v>0.10748626373626374</v>
      </c>
      <c r="G5" s="10">
        <v>0.14320054945054944</v>
      </c>
      <c r="H5" s="11">
        <v>0.67822802197802201</v>
      </c>
      <c r="I5" s="12">
        <v>4.8763736263736264E-2</v>
      </c>
      <c r="J5"/>
      <c r="K5" s="58">
        <f t="shared" ref="K5:K35" si="0">SUM(D5:E5)</f>
        <v>2.2321428571428572E-2</v>
      </c>
      <c r="L5" s="12">
        <f t="shared" ref="L5:L35" si="1">SUM(D5:G5)</f>
        <v>0.27300824175824179</v>
      </c>
      <c r="M5"/>
      <c r="N5"/>
      <c r="O5"/>
      <c r="P5"/>
    </row>
    <row r="6" spans="1:16" ht="12" customHeight="1" x14ac:dyDescent="0.2">
      <c r="A6" s="159" t="s">
        <v>108</v>
      </c>
      <c r="B6" s="13" t="s">
        <v>52</v>
      </c>
      <c r="C6" s="14">
        <v>704</v>
      </c>
      <c r="D6" s="15">
        <v>0</v>
      </c>
      <c r="E6" s="16">
        <v>1.4204545454545454E-2</v>
      </c>
      <c r="F6" s="15">
        <v>0.12215909090909091</v>
      </c>
      <c r="G6" s="15">
        <v>0.11647727272727272</v>
      </c>
      <c r="H6" s="16">
        <v>0.69886363636363635</v>
      </c>
      <c r="I6" s="17">
        <v>4.8295454545454544E-2</v>
      </c>
      <c r="J6"/>
      <c r="K6" s="59">
        <f t="shared" si="0"/>
        <v>1.4204545454545454E-2</v>
      </c>
      <c r="L6" s="17">
        <f t="shared" si="1"/>
        <v>0.25284090909090906</v>
      </c>
      <c r="M6"/>
      <c r="N6"/>
      <c r="O6"/>
      <c r="P6"/>
    </row>
    <row r="7" spans="1:16" x14ac:dyDescent="0.2">
      <c r="A7" s="160"/>
      <c r="B7" s="18" t="s">
        <v>53</v>
      </c>
      <c r="C7" s="19">
        <v>628</v>
      </c>
      <c r="D7" s="20">
        <v>3.1847133757961785E-3</v>
      </c>
      <c r="E7" s="21">
        <v>3.1847133757961783E-2</v>
      </c>
      <c r="F7" s="20">
        <v>7.32484076433121E-2</v>
      </c>
      <c r="G7" s="20">
        <v>0.16560509554140126</v>
      </c>
      <c r="H7" s="21">
        <v>0.70063694267515919</v>
      </c>
      <c r="I7" s="22">
        <v>2.5477707006369428E-2</v>
      </c>
      <c r="J7"/>
      <c r="K7" s="60">
        <f t="shared" si="0"/>
        <v>3.5031847133757961E-2</v>
      </c>
      <c r="L7" s="22">
        <f t="shared" si="1"/>
        <v>0.27388535031847133</v>
      </c>
      <c r="M7"/>
      <c r="N7"/>
      <c r="O7"/>
      <c r="P7"/>
    </row>
    <row r="8" spans="1:16" x14ac:dyDescent="0.2">
      <c r="A8" s="160"/>
      <c r="B8" s="18" t="s">
        <v>54</v>
      </c>
      <c r="C8" s="19">
        <v>308</v>
      </c>
      <c r="D8" s="20">
        <v>0</v>
      </c>
      <c r="E8" s="21">
        <v>1.948051948051948E-2</v>
      </c>
      <c r="F8" s="20">
        <v>0.13636363636363635</v>
      </c>
      <c r="G8" s="20">
        <v>0.14285714285714285</v>
      </c>
      <c r="H8" s="21">
        <v>0.6428571428571429</v>
      </c>
      <c r="I8" s="22">
        <v>5.844155844155844E-2</v>
      </c>
      <c r="J8"/>
      <c r="K8" s="60">
        <f t="shared" si="0"/>
        <v>1.948051948051948E-2</v>
      </c>
      <c r="L8" s="22">
        <f t="shared" si="1"/>
        <v>0.29870129870129869</v>
      </c>
      <c r="M8"/>
      <c r="N8"/>
      <c r="O8"/>
      <c r="P8"/>
    </row>
    <row r="9" spans="1:16" x14ac:dyDescent="0.2">
      <c r="A9" s="160"/>
      <c r="B9" s="18" t="s">
        <v>55</v>
      </c>
      <c r="C9" s="19">
        <v>520</v>
      </c>
      <c r="D9" s="20">
        <v>7.6923076923076927E-3</v>
      </c>
      <c r="E9" s="21">
        <v>2.3076923076923078E-2</v>
      </c>
      <c r="F9" s="20">
        <v>0.11923076923076924</v>
      </c>
      <c r="G9" s="20">
        <v>0.18076923076923077</v>
      </c>
      <c r="H9" s="21">
        <v>0.62692307692307692</v>
      </c>
      <c r="I9" s="22">
        <v>4.230769230769231E-2</v>
      </c>
      <c r="J9"/>
      <c r="K9" s="60">
        <f t="shared" si="0"/>
        <v>3.0769230769230771E-2</v>
      </c>
      <c r="L9" s="22">
        <f t="shared" si="1"/>
        <v>0.33076923076923082</v>
      </c>
      <c r="M9"/>
      <c r="N9"/>
      <c r="O9"/>
      <c r="P9"/>
    </row>
    <row r="10" spans="1:16" x14ac:dyDescent="0.2">
      <c r="A10" s="160"/>
      <c r="B10" s="18" t="s">
        <v>56</v>
      </c>
      <c r="C10" s="19">
        <v>312</v>
      </c>
      <c r="D10" s="20">
        <v>0</v>
      </c>
      <c r="E10" s="21">
        <v>1.9230769230769232E-2</v>
      </c>
      <c r="F10" s="20">
        <v>9.6153846153846159E-2</v>
      </c>
      <c r="G10" s="20">
        <v>0.12179487179487179</v>
      </c>
      <c r="H10" s="21">
        <v>0.67948717948717952</v>
      </c>
      <c r="I10" s="22">
        <v>8.3333333333333329E-2</v>
      </c>
      <c r="J10"/>
      <c r="K10" s="60">
        <f t="shared" si="0"/>
        <v>1.9230769230769232E-2</v>
      </c>
      <c r="L10" s="22">
        <f t="shared" si="1"/>
        <v>0.23717948717948717</v>
      </c>
      <c r="M10"/>
      <c r="N10"/>
      <c r="O10"/>
      <c r="P10"/>
    </row>
    <row r="11" spans="1:16" x14ac:dyDescent="0.2">
      <c r="A11" s="160"/>
      <c r="B11" s="18" t="s">
        <v>57</v>
      </c>
      <c r="C11" s="19">
        <v>336</v>
      </c>
      <c r="D11" s="20">
        <v>0</v>
      </c>
      <c r="E11" s="21">
        <v>1.1904761904761904E-2</v>
      </c>
      <c r="F11" s="20">
        <v>0.11904761904761904</v>
      </c>
      <c r="G11" s="20">
        <v>0.11904761904761904</v>
      </c>
      <c r="H11" s="21">
        <v>0.69047619047619047</v>
      </c>
      <c r="I11" s="22">
        <v>5.9523809523809521E-2</v>
      </c>
      <c r="J11"/>
      <c r="K11" s="60">
        <f t="shared" si="0"/>
        <v>1.1904761904761904E-2</v>
      </c>
      <c r="L11" s="22">
        <f t="shared" si="1"/>
        <v>0.24999999999999997</v>
      </c>
      <c r="M11"/>
      <c r="N11"/>
      <c r="O11"/>
      <c r="P11"/>
    </row>
    <row r="12" spans="1:16" x14ac:dyDescent="0.2">
      <c r="A12" s="160"/>
      <c r="B12" s="18" t="s">
        <v>58</v>
      </c>
      <c r="C12" s="19">
        <v>92</v>
      </c>
      <c r="D12" s="20">
        <v>0</v>
      </c>
      <c r="E12" s="21">
        <v>1.0869565217391304E-2</v>
      </c>
      <c r="F12" s="20">
        <v>7.6086956521739135E-2</v>
      </c>
      <c r="G12" s="20">
        <v>0.14130434782608695</v>
      </c>
      <c r="H12" s="21">
        <v>0.72826086956521741</v>
      </c>
      <c r="I12" s="22">
        <v>4.3478260869565216E-2</v>
      </c>
      <c r="J12"/>
      <c r="K12" s="60">
        <f t="shared" si="0"/>
        <v>1.0869565217391304E-2</v>
      </c>
      <c r="L12" s="22">
        <f t="shared" si="1"/>
        <v>0.22826086956521738</v>
      </c>
      <c r="M12"/>
      <c r="N12"/>
      <c r="O12"/>
      <c r="P12"/>
    </row>
    <row r="13" spans="1:16" x14ac:dyDescent="0.2">
      <c r="A13" s="161"/>
      <c r="B13" s="23" t="s">
        <v>59</v>
      </c>
      <c r="C13" s="24">
        <v>12</v>
      </c>
      <c r="D13" s="25">
        <v>0</v>
      </c>
      <c r="E13" s="26">
        <v>0</v>
      </c>
      <c r="F13" s="25">
        <v>0</v>
      </c>
      <c r="G13" s="25">
        <v>0.16666666666666666</v>
      </c>
      <c r="H13" s="26">
        <v>0.66666666666666663</v>
      </c>
      <c r="I13" s="27">
        <v>0.16666666666666666</v>
      </c>
      <c r="J13"/>
      <c r="K13" s="61">
        <f t="shared" si="0"/>
        <v>0</v>
      </c>
      <c r="L13" s="27">
        <f t="shared" si="1"/>
        <v>0.16666666666666666</v>
      </c>
      <c r="M13"/>
      <c r="N13"/>
      <c r="O13"/>
      <c r="P13"/>
    </row>
    <row r="14" spans="1:16" x14ac:dyDescent="0.2">
      <c r="A14" s="159" t="s">
        <v>109</v>
      </c>
      <c r="B14" s="13" t="s">
        <v>110</v>
      </c>
      <c r="C14" s="19">
        <v>1303</v>
      </c>
      <c r="D14" s="20">
        <v>3.0698388334612432E-3</v>
      </c>
      <c r="E14" s="21">
        <v>2.2256331542594012E-2</v>
      </c>
      <c r="F14" s="20">
        <v>0.113584036838066</v>
      </c>
      <c r="G14" s="20">
        <v>0.17191097467382963</v>
      </c>
      <c r="H14" s="21">
        <v>0.64543361473522642</v>
      </c>
      <c r="I14" s="22">
        <v>4.3745203376822715E-2</v>
      </c>
      <c r="J14"/>
      <c r="K14" s="60">
        <f t="shared" si="0"/>
        <v>2.5326170376055255E-2</v>
      </c>
      <c r="L14" s="22">
        <f t="shared" si="1"/>
        <v>0.31082118188795088</v>
      </c>
      <c r="M14"/>
      <c r="N14"/>
      <c r="O14"/>
      <c r="P14"/>
    </row>
    <row r="15" spans="1:16" x14ac:dyDescent="0.2">
      <c r="A15" s="160"/>
      <c r="B15" s="18" t="s">
        <v>111</v>
      </c>
      <c r="C15" s="19">
        <v>1575</v>
      </c>
      <c r="D15" s="20">
        <v>1.2698412698412698E-3</v>
      </c>
      <c r="E15" s="21">
        <v>1.9047619047619049E-2</v>
      </c>
      <c r="F15" s="20">
        <v>0.10412698412698412</v>
      </c>
      <c r="G15" s="20">
        <v>0.12</v>
      </c>
      <c r="H15" s="21">
        <v>0.70539682539682536</v>
      </c>
      <c r="I15" s="22">
        <v>5.015873015873016E-2</v>
      </c>
      <c r="J15"/>
      <c r="K15" s="60">
        <f t="shared" si="0"/>
        <v>2.0317460317460317E-2</v>
      </c>
      <c r="L15" s="22">
        <f t="shared" si="1"/>
        <v>0.24444444444444444</v>
      </c>
      <c r="M15"/>
      <c r="N15"/>
      <c r="O15"/>
      <c r="P15"/>
    </row>
    <row r="16" spans="1:16" x14ac:dyDescent="0.2">
      <c r="A16" s="161"/>
      <c r="B16" s="23" t="s">
        <v>40</v>
      </c>
      <c r="C16" s="24">
        <v>34</v>
      </c>
      <c r="D16" s="25">
        <v>0</v>
      </c>
      <c r="E16" s="26">
        <v>0</v>
      </c>
      <c r="F16" s="25">
        <v>2.9411764705882353E-2</v>
      </c>
      <c r="G16" s="25">
        <v>0.11764705882352941</v>
      </c>
      <c r="H16" s="26">
        <v>0.67647058823529416</v>
      </c>
      <c r="I16" s="27">
        <v>0.17647058823529413</v>
      </c>
      <c r="J16"/>
      <c r="K16" s="61">
        <f t="shared" si="0"/>
        <v>0</v>
      </c>
      <c r="L16" s="27">
        <f t="shared" si="1"/>
        <v>0.14705882352941177</v>
      </c>
      <c r="M16"/>
      <c r="N16"/>
      <c r="O16"/>
      <c r="P16"/>
    </row>
    <row r="17" spans="1:16" ht="12" customHeight="1" x14ac:dyDescent="0.2">
      <c r="A17" s="159" t="s">
        <v>112</v>
      </c>
      <c r="B17" s="28" t="s">
        <v>39</v>
      </c>
      <c r="C17" s="29">
        <v>506</v>
      </c>
      <c r="D17" s="30">
        <v>0</v>
      </c>
      <c r="E17" s="31">
        <v>2.766798418972332E-2</v>
      </c>
      <c r="F17" s="30">
        <v>5.33596837944664E-2</v>
      </c>
      <c r="G17" s="30">
        <v>0.10276679841897234</v>
      </c>
      <c r="H17" s="31">
        <v>0.80039525691699609</v>
      </c>
      <c r="I17" s="32">
        <v>1.5810276679841896E-2</v>
      </c>
      <c r="J17"/>
      <c r="K17" s="62">
        <f t="shared" si="0"/>
        <v>2.766798418972332E-2</v>
      </c>
      <c r="L17" s="32">
        <f t="shared" si="1"/>
        <v>0.18379446640316205</v>
      </c>
      <c r="M17"/>
      <c r="N17"/>
      <c r="O17"/>
      <c r="P17"/>
    </row>
    <row r="18" spans="1:16" x14ac:dyDescent="0.2">
      <c r="A18" s="161"/>
      <c r="B18" s="18" t="s">
        <v>129</v>
      </c>
      <c r="C18" s="19">
        <v>753</v>
      </c>
      <c r="D18" s="20">
        <v>2.6560424966799467E-3</v>
      </c>
      <c r="E18" s="21">
        <v>1.4608233731739707E-2</v>
      </c>
      <c r="F18" s="20">
        <v>9.1633466135458169E-2</v>
      </c>
      <c r="G18" s="20">
        <v>0.12350597609561753</v>
      </c>
      <c r="H18" s="21">
        <v>0.75298804780876494</v>
      </c>
      <c r="I18" s="22">
        <v>1.4608233731739707E-2</v>
      </c>
      <c r="J18"/>
      <c r="K18" s="60">
        <f t="shared" si="0"/>
        <v>1.7264276228419653E-2</v>
      </c>
      <c r="L18" s="22">
        <f t="shared" si="1"/>
        <v>0.23240371845949537</v>
      </c>
      <c r="M18"/>
      <c r="N18"/>
      <c r="O18"/>
      <c r="P18"/>
    </row>
    <row r="19" spans="1:16" x14ac:dyDescent="0.2">
      <c r="A19" s="159"/>
      <c r="B19" s="18" t="s">
        <v>130</v>
      </c>
      <c r="C19" s="19">
        <v>807</v>
      </c>
      <c r="D19" s="20">
        <v>0</v>
      </c>
      <c r="E19" s="21">
        <v>7.4349442379182153E-3</v>
      </c>
      <c r="F19" s="20">
        <v>0.13754646840148699</v>
      </c>
      <c r="G19" s="20">
        <v>0.14869888475836432</v>
      </c>
      <c r="H19" s="21">
        <v>0.67162329615861216</v>
      </c>
      <c r="I19" s="22">
        <v>3.4696406443618343E-2</v>
      </c>
      <c r="J19"/>
      <c r="K19" s="60">
        <f t="shared" si="0"/>
        <v>7.4349442379182153E-3</v>
      </c>
      <c r="L19" s="22">
        <f t="shared" si="1"/>
        <v>0.29368029739776952</v>
      </c>
      <c r="M19"/>
      <c r="N19"/>
      <c r="O19"/>
      <c r="P19"/>
    </row>
    <row r="20" spans="1:16" x14ac:dyDescent="0.2">
      <c r="A20" s="160"/>
      <c r="B20" s="18" t="s">
        <v>131</v>
      </c>
      <c r="C20" s="19">
        <v>594</v>
      </c>
      <c r="D20" s="20">
        <v>0</v>
      </c>
      <c r="E20" s="21">
        <v>3.3670033670033669E-2</v>
      </c>
      <c r="F20" s="20">
        <v>0.13131313131313133</v>
      </c>
      <c r="G20" s="20">
        <v>0.19360269360269361</v>
      </c>
      <c r="H20" s="21">
        <v>0.56734006734006737</v>
      </c>
      <c r="I20" s="22">
        <v>7.407407407407407E-2</v>
      </c>
      <c r="J20"/>
      <c r="K20" s="60">
        <f t="shared" si="0"/>
        <v>3.3670033670033669E-2</v>
      </c>
      <c r="L20" s="22">
        <f t="shared" si="1"/>
        <v>0.35858585858585862</v>
      </c>
      <c r="M20"/>
      <c r="N20"/>
      <c r="O20"/>
      <c r="P20"/>
    </row>
    <row r="21" spans="1:16" x14ac:dyDescent="0.2">
      <c r="A21" s="160"/>
      <c r="B21" s="18" t="s">
        <v>132</v>
      </c>
      <c r="C21" s="19">
        <v>234</v>
      </c>
      <c r="D21" s="20">
        <v>1.7094017094017096E-2</v>
      </c>
      <c r="E21" s="21">
        <v>3.4188034188034191E-2</v>
      </c>
      <c r="F21" s="20">
        <v>0.11965811965811966</v>
      </c>
      <c r="G21" s="20">
        <v>0.14957264957264957</v>
      </c>
      <c r="H21" s="21">
        <v>0.47863247863247865</v>
      </c>
      <c r="I21" s="22">
        <v>0.20085470085470086</v>
      </c>
      <c r="J21"/>
      <c r="K21" s="60">
        <f t="shared" si="0"/>
        <v>5.1282051282051287E-2</v>
      </c>
      <c r="L21" s="22">
        <f t="shared" si="1"/>
        <v>0.32051282051282048</v>
      </c>
      <c r="M21"/>
      <c r="N21"/>
      <c r="O21"/>
      <c r="P21"/>
    </row>
    <row r="22" spans="1:16" x14ac:dyDescent="0.2">
      <c r="A22" s="161"/>
      <c r="B22" s="23" t="s">
        <v>59</v>
      </c>
      <c r="C22" s="24">
        <v>18</v>
      </c>
      <c r="D22" s="25">
        <v>0</v>
      </c>
      <c r="E22" s="26">
        <v>0</v>
      </c>
      <c r="F22" s="25">
        <v>0</v>
      </c>
      <c r="G22" s="25">
        <v>0.1111111111111111</v>
      </c>
      <c r="H22" s="26">
        <v>0.66666666666666663</v>
      </c>
      <c r="I22" s="27">
        <v>0.22222222222222221</v>
      </c>
      <c r="J22"/>
      <c r="K22" s="61">
        <f t="shared" si="0"/>
        <v>0</v>
      </c>
      <c r="L22" s="27">
        <f t="shared" si="1"/>
        <v>0.1111111111111111</v>
      </c>
      <c r="M22"/>
      <c r="N22"/>
      <c r="O22"/>
      <c r="P22"/>
    </row>
    <row r="23" spans="1:16" ht="12" customHeight="1" x14ac:dyDescent="0.2">
      <c r="A23" s="159" t="s">
        <v>113</v>
      </c>
      <c r="B23" s="28" t="s">
        <v>41</v>
      </c>
      <c r="C23" s="14">
        <v>204</v>
      </c>
      <c r="D23" s="15">
        <v>0</v>
      </c>
      <c r="E23" s="16">
        <v>5.8823529411764705E-2</v>
      </c>
      <c r="F23" s="15">
        <v>8.3333333333333329E-2</v>
      </c>
      <c r="G23" s="15">
        <v>0.10294117647058823</v>
      </c>
      <c r="H23" s="16">
        <v>0.74509803921568629</v>
      </c>
      <c r="I23" s="17">
        <v>9.8039215686274508E-3</v>
      </c>
      <c r="J23"/>
      <c r="K23" s="59">
        <f t="shared" si="0"/>
        <v>5.8823529411764705E-2</v>
      </c>
      <c r="L23" s="17">
        <f t="shared" si="1"/>
        <v>0.24509803921568626</v>
      </c>
      <c r="M23"/>
      <c r="N23"/>
      <c r="O23"/>
      <c r="P23"/>
    </row>
    <row r="24" spans="1:16" x14ac:dyDescent="0.2">
      <c r="A24" s="160"/>
      <c r="B24" s="18" t="s">
        <v>133</v>
      </c>
      <c r="C24" s="19">
        <v>309</v>
      </c>
      <c r="D24" s="20">
        <v>6.4724919093851136E-3</v>
      </c>
      <c r="E24" s="21">
        <v>1.6181229773462782E-2</v>
      </c>
      <c r="F24" s="20">
        <v>0.11326860841423948</v>
      </c>
      <c r="G24" s="20">
        <v>0.17152103559870549</v>
      </c>
      <c r="H24" s="21">
        <v>0.68608414239482196</v>
      </c>
      <c r="I24" s="22">
        <v>6.4724919093851136E-3</v>
      </c>
      <c r="J24"/>
      <c r="K24" s="60">
        <f t="shared" si="0"/>
        <v>2.2653721682847894E-2</v>
      </c>
      <c r="L24" s="22">
        <f t="shared" si="1"/>
        <v>0.30744336569579289</v>
      </c>
      <c r="M24"/>
      <c r="N24"/>
      <c r="O24"/>
      <c r="P24"/>
    </row>
    <row r="25" spans="1:16" x14ac:dyDescent="0.2">
      <c r="A25" s="161"/>
      <c r="B25" s="18" t="s">
        <v>134</v>
      </c>
      <c r="C25" s="19">
        <v>379</v>
      </c>
      <c r="D25" s="20">
        <v>0</v>
      </c>
      <c r="E25" s="21">
        <v>5.2770448548812663E-3</v>
      </c>
      <c r="F25" s="20">
        <v>0.12137203166226913</v>
      </c>
      <c r="G25" s="20">
        <v>0.16094986807387862</v>
      </c>
      <c r="H25" s="21">
        <v>0.67282321899736153</v>
      </c>
      <c r="I25" s="22">
        <v>3.9577836411609502E-2</v>
      </c>
      <c r="J25"/>
      <c r="K25" s="60">
        <f t="shared" si="0"/>
        <v>5.2770448548812663E-3</v>
      </c>
      <c r="L25" s="22">
        <f t="shared" si="1"/>
        <v>0.28759894459102903</v>
      </c>
      <c r="M25"/>
      <c r="N25"/>
      <c r="O25"/>
      <c r="P25"/>
    </row>
    <row r="26" spans="1:16" x14ac:dyDescent="0.2">
      <c r="A26" s="159"/>
      <c r="B26" s="18" t="s">
        <v>135</v>
      </c>
      <c r="C26" s="19">
        <v>298</v>
      </c>
      <c r="D26" s="20">
        <v>0</v>
      </c>
      <c r="E26" s="21">
        <v>3.3557046979865772E-2</v>
      </c>
      <c r="F26" s="20">
        <v>0.12080536912751678</v>
      </c>
      <c r="G26" s="20">
        <v>0.22818791946308725</v>
      </c>
      <c r="H26" s="21">
        <v>0.56375838926174493</v>
      </c>
      <c r="I26" s="22">
        <v>5.3691275167785234E-2</v>
      </c>
      <c r="J26"/>
      <c r="K26" s="60">
        <f t="shared" si="0"/>
        <v>3.3557046979865772E-2</v>
      </c>
      <c r="L26" s="22">
        <f t="shared" si="1"/>
        <v>0.3825503355704698</v>
      </c>
      <c r="M26"/>
      <c r="N26"/>
      <c r="O26"/>
      <c r="P26"/>
    </row>
    <row r="27" spans="1:16" x14ac:dyDescent="0.2">
      <c r="A27" s="160"/>
      <c r="B27" s="18" t="s">
        <v>136</v>
      </c>
      <c r="C27" s="19">
        <v>111</v>
      </c>
      <c r="D27" s="20">
        <v>1.8018018018018018E-2</v>
      </c>
      <c r="E27" s="21">
        <v>0</v>
      </c>
      <c r="F27" s="20">
        <v>0.12612612612612611</v>
      </c>
      <c r="G27" s="20">
        <v>0.1891891891891892</v>
      </c>
      <c r="H27" s="21">
        <v>0.46846846846846846</v>
      </c>
      <c r="I27" s="22">
        <v>0.1981981981981982</v>
      </c>
      <c r="J27"/>
      <c r="K27" s="60">
        <f t="shared" si="0"/>
        <v>1.8018018018018018E-2</v>
      </c>
      <c r="L27" s="22">
        <f t="shared" si="1"/>
        <v>0.33333333333333337</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6.7796610169491523E-3</v>
      </c>
      <c r="F29" s="20">
        <v>3.3898305084745763E-2</v>
      </c>
      <c r="G29" s="20">
        <v>0.10508474576271186</v>
      </c>
      <c r="H29" s="21">
        <v>0.83389830508474572</v>
      </c>
      <c r="I29" s="22">
        <v>2.0338983050847456E-2</v>
      </c>
      <c r="J29"/>
      <c r="K29" s="60">
        <f t="shared" si="0"/>
        <v>6.7796610169491523E-3</v>
      </c>
      <c r="L29" s="22">
        <f t="shared" si="1"/>
        <v>0.14576271186440676</v>
      </c>
      <c r="M29"/>
      <c r="N29"/>
      <c r="O29"/>
      <c r="P29"/>
    </row>
    <row r="30" spans="1:16" x14ac:dyDescent="0.2">
      <c r="A30" s="160"/>
      <c r="B30" s="18" t="s">
        <v>137</v>
      </c>
      <c r="C30" s="19">
        <v>438</v>
      </c>
      <c r="D30" s="20">
        <v>0</v>
      </c>
      <c r="E30" s="21">
        <v>1.3698630136986301E-2</v>
      </c>
      <c r="F30" s="20">
        <v>7.7625570776255703E-2</v>
      </c>
      <c r="G30" s="20">
        <v>8.6757990867579904E-2</v>
      </c>
      <c r="H30" s="21">
        <v>0.80136986301369861</v>
      </c>
      <c r="I30" s="22">
        <v>2.0547945205479451E-2</v>
      </c>
      <c r="J30"/>
      <c r="K30" s="60">
        <f t="shared" si="0"/>
        <v>1.3698630136986301E-2</v>
      </c>
      <c r="L30" s="22">
        <f t="shared" si="1"/>
        <v>0.17808219178082191</v>
      </c>
      <c r="M30"/>
      <c r="N30"/>
      <c r="O30"/>
      <c r="P30"/>
    </row>
    <row r="31" spans="1:16" x14ac:dyDescent="0.2">
      <c r="A31" s="160"/>
      <c r="B31" s="18" t="s">
        <v>138</v>
      </c>
      <c r="C31" s="19">
        <v>425</v>
      </c>
      <c r="D31" s="20">
        <v>0</v>
      </c>
      <c r="E31" s="21">
        <v>9.4117647058823521E-3</v>
      </c>
      <c r="F31" s="20">
        <v>0.15058823529411763</v>
      </c>
      <c r="G31" s="20">
        <v>0.13882352941176471</v>
      </c>
      <c r="H31" s="21">
        <v>0.6705882352941176</v>
      </c>
      <c r="I31" s="22">
        <v>3.0588235294117649E-2</v>
      </c>
      <c r="J31"/>
      <c r="K31" s="60">
        <f t="shared" si="0"/>
        <v>9.4117647058823521E-3</v>
      </c>
      <c r="L31" s="22">
        <f t="shared" si="1"/>
        <v>0.29882352941176471</v>
      </c>
      <c r="M31"/>
      <c r="N31"/>
      <c r="O31"/>
      <c r="P31"/>
    </row>
    <row r="32" spans="1:16" x14ac:dyDescent="0.2">
      <c r="A32" s="160"/>
      <c r="B32" s="18" t="s">
        <v>139</v>
      </c>
      <c r="C32" s="19">
        <v>292</v>
      </c>
      <c r="D32" s="20">
        <v>0</v>
      </c>
      <c r="E32" s="21">
        <v>3.4246575342465752E-2</v>
      </c>
      <c r="F32" s="20">
        <v>0.14383561643835616</v>
      </c>
      <c r="G32" s="20">
        <v>0.16095890410958905</v>
      </c>
      <c r="H32" s="21">
        <v>0.57191780821917804</v>
      </c>
      <c r="I32" s="22">
        <v>8.9041095890410954E-2</v>
      </c>
      <c r="J32"/>
      <c r="K32" s="60">
        <f t="shared" si="0"/>
        <v>3.4246575342465752E-2</v>
      </c>
      <c r="L32" s="22">
        <f t="shared" si="1"/>
        <v>0.33904109589041098</v>
      </c>
      <c r="M32"/>
      <c r="N32"/>
      <c r="O32"/>
      <c r="P32"/>
    </row>
    <row r="33" spans="1:16" x14ac:dyDescent="0.2">
      <c r="A33" s="160"/>
      <c r="B33" s="18" t="s">
        <v>140</v>
      </c>
      <c r="C33" s="19">
        <v>123</v>
      </c>
      <c r="D33" s="20">
        <v>1.6260162601626018E-2</v>
      </c>
      <c r="E33" s="21">
        <v>6.5040650406504072E-2</v>
      </c>
      <c r="F33" s="20">
        <v>0.11382113821138211</v>
      </c>
      <c r="G33" s="20">
        <v>0.11382113821138211</v>
      </c>
      <c r="H33" s="21">
        <v>0.48780487804878048</v>
      </c>
      <c r="I33" s="22">
        <v>0.2032520325203252</v>
      </c>
      <c r="J33"/>
      <c r="K33" s="60">
        <f t="shared" si="0"/>
        <v>8.1300813008130093E-2</v>
      </c>
      <c r="L33" s="22">
        <f t="shared" si="1"/>
        <v>0.30894308943089432</v>
      </c>
      <c r="M33"/>
      <c r="N33"/>
      <c r="O33"/>
      <c r="P33"/>
    </row>
    <row r="34" spans="1:16" x14ac:dyDescent="0.2">
      <c r="A34" s="160"/>
      <c r="B34" s="18" t="s">
        <v>44</v>
      </c>
      <c r="C34" s="19">
        <v>2</v>
      </c>
      <c r="D34" s="20">
        <v>0</v>
      </c>
      <c r="E34" s="21">
        <v>0</v>
      </c>
      <c r="F34" s="20">
        <v>0</v>
      </c>
      <c r="G34" s="20">
        <v>0</v>
      </c>
      <c r="H34" s="21">
        <v>1</v>
      </c>
      <c r="I34" s="22">
        <v>0</v>
      </c>
      <c r="J34"/>
      <c r="K34" s="60">
        <f t="shared" si="0"/>
        <v>0</v>
      </c>
      <c r="L34" s="22">
        <f t="shared" si="1"/>
        <v>0</v>
      </c>
      <c r="M34"/>
      <c r="N34"/>
      <c r="O34"/>
      <c r="P34"/>
    </row>
    <row r="35" spans="1:16" x14ac:dyDescent="0.2">
      <c r="A35" s="161"/>
      <c r="B35" s="23" t="s">
        <v>251</v>
      </c>
      <c r="C35" s="24">
        <v>34</v>
      </c>
      <c r="D35" s="25">
        <v>0</v>
      </c>
      <c r="E35" s="26">
        <v>0</v>
      </c>
      <c r="F35" s="25">
        <v>2.9411764705882353E-2</v>
      </c>
      <c r="G35" s="25">
        <v>0.11764705882352941</v>
      </c>
      <c r="H35" s="26">
        <v>0.67647058823529416</v>
      </c>
      <c r="I35" s="27">
        <v>0.17647058823529413</v>
      </c>
      <c r="J35"/>
      <c r="K35" s="61">
        <f t="shared" si="0"/>
        <v>0</v>
      </c>
      <c r="L35" s="27">
        <f t="shared" si="1"/>
        <v>0.14705882352941177</v>
      </c>
      <c r="M35"/>
      <c r="N35"/>
      <c r="O35"/>
      <c r="P35"/>
    </row>
    <row r="36" spans="1:16" ht="12" customHeight="1" x14ac:dyDescent="0.2">
      <c r="A36" s="159" t="s">
        <v>114</v>
      </c>
      <c r="B36" s="13" t="s">
        <v>141</v>
      </c>
      <c r="C36" s="14">
        <v>36</v>
      </c>
      <c r="D36" s="15">
        <v>0</v>
      </c>
      <c r="E36" s="16">
        <v>0</v>
      </c>
      <c r="F36" s="15">
        <v>0.1388888888888889</v>
      </c>
      <c r="G36" s="15">
        <v>0.30555555555555558</v>
      </c>
      <c r="H36" s="16">
        <v>0.55555555555555558</v>
      </c>
      <c r="I36" s="17">
        <v>0</v>
      </c>
      <c r="J36"/>
      <c r="K36" s="59">
        <f t="shared" ref="K36:K57" si="2">SUM(D36:E36)</f>
        <v>0</v>
      </c>
      <c r="L36" s="17">
        <f t="shared" ref="L36:L57" si="3">SUM(D36:G36)</f>
        <v>0.44444444444444448</v>
      </c>
      <c r="M36"/>
      <c r="N36"/>
      <c r="O36"/>
      <c r="P36"/>
    </row>
    <row r="37" spans="1:16" x14ac:dyDescent="0.2">
      <c r="A37" s="160"/>
      <c r="B37" s="18" t="s">
        <v>142</v>
      </c>
      <c r="C37" s="19">
        <v>176</v>
      </c>
      <c r="D37" s="20">
        <v>1.1363636363636364E-2</v>
      </c>
      <c r="E37" s="21">
        <v>2.8409090909090908E-2</v>
      </c>
      <c r="F37" s="20">
        <v>9.0909090909090912E-2</v>
      </c>
      <c r="G37" s="20">
        <v>7.9545454545454544E-2</v>
      </c>
      <c r="H37" s="21">
        <v>0.71022727272727271</v>
      </c>
      <c r="I37" s="22">
        <v>7.9545454545454544E-2</v>
      </c>
      <c r="J37"/>
      <c r="K37" s="60">
        <f t="shared" si="2"/>
        <v>3.9772727272727272E-2</v>
      </c>
      <c r="L37" s="22">
        <f t="shared" si="3"/>
        <v>0.21022727272727271</v>
      </c>
      <c r="M37"/>
      <c r="N37"/>
      <c r="O37"/>
      <c r="P37"/>
    </row>
    <row r="38" spans="1:16" x14ac:dyDescent="0.2">
      <c r="A38" s="161"/>
      <c r="B38" s="18" t="s">
        <v>143</v>
      </c>
      <c r="C38" s="19">
        <v>968</v>
      </c>
      <c r="D38" s="20">
        <v>0</v>
      </c>
      <c r="E38" s="21">
        <v>1.859504132231405E-2</v>
      </c>
      <c r="F38" s="20">
        <v>0.10330578512396695</v>
      </c>
      <c r="G38" s="20">
        <v>0.14152892561983471</v>
      </c>
      <c r="H38" s="21">
        <v>0.70971074380165289</v>
      </c>
      <c r="I38" s="22">
        <v>2.6859504132231406E-2</v>
      </c>
      <c r="J38"/>
      <c r="K38" s="60">
        <f t="shared" si="2"/>
        <v>1.859504132231405E-2</v>
      </c>
      <c r="L38" s="22">
        <f t="shared" si="3"/>
        <v>0.26342975206611574</v>
      </c>
      <c r="M38"/>
      <c r="N38"/>
      <c r="O38"/>
      <c r="P38"/>
    </row>
    <row r="39" spans="1:16" x14ac:dyDescent="0.2">
      <c r="A39" s="159"/>
      <c r="B39" s="18" t="s">
        <v>144</v>
      </c>
      <c r="C39" s="19">
        <v>522</v>
      </c>
      <c r="D39" s="20">
        <v>0</v>
      </c>
      <c r="E39" s="21">
        <v>3.8314176245210726E-3</v>
      </c>
      <c r="F39" s="20">
        <v>0.1111111111111111</v>
      </c>
      <c r="G39" s="20">
        <v>0.14559386973180077</v>
      </c>
      <c r="H39" s="21">
        <v>0.72413793103448276</v>
      </c>
      <c r="I39" s="22">
        <v>1.532567049808429E-2</v>
      </c>
      <c r="J39"/>
      <c r="K39" s="60">
        <f t="shared" si="2"/>
        <v>3.8314176245210726E-3</v>
      </c>
      <c r="L39" s="22">
        <f t="shared" si="3"/>
        <v>0.26053639846743293</v>
      </c>
      <c r="M39"/>
      <c r="N39"/>
      <c r="O39"/>
      <c r="P39"/>
    </row>
    <row r="40" spans="1:16" x14ac:dyDescent="0.2">
      <c r="A40" s="160"/>
      <c r="B40" s="18" t="s">
        <v>145</v>
      </c>
      <c r="C40" s="19">
        <v>204</v>
      </c>
      <c r="D40" s="20">
        <v>0</v>
      </c>
      <c r="E40" s="21">
        <v>1.9607843137254902E-2</v>
      </c>
      <c r="F40" s="20">
        <v>0.21568627450980393</v>
      </c>
      <c r="G40" s="20">
        <v>0.15686274509803921</v>
      </c>
      <c r="H40" s="21">
        <v>0.58333333333333337</v>
      </c>
      <c r="I40" s="22">
        <v>2.4509803921568627E-2</v>
      </c>
      <c r="J40"/>
      <c r="K40" s="60">
        <f t="shared" si="2"/>
        <v>1.9607843137254902E-2</v>
      </c>
      <c r="L40" s="22">
        <f t="shared" si="3"/>
        <v>0.39215686274509803</v>
      </c>
      <c r="M40"/>
      <c r="N40"/>
      <c r="O40"/>
      <c r="P40"/>
    </row>
    <row r="41" spans="1:16" x14ac:dyDescent="0.2">
      <c r="A41" s="160"/>
      <c r="B41" s="18" t="s">
        <v>60</v>
      </c>
      <c r="C41" s="19">
        <v>82</v>
      </c>
      <c r="D41" s="20">
        <v>0</v>
      </c>
      <c r="E41" s="21">
        <v>7.3170731707317069E-2</v>
      </c>
      <c r="F41" s="20">
        <v>2.4390243902439025E-2</v>
      </c>
      <c r="G41" s="20">
        <v>4.878048780487805E-2</v>
      </c>
      <c r="H41" s="21">
        <v>0.85365853658536583</v>
      </c>
      <c r="I41" s="22">
        <v>0</v>
      </c>
      <c r="J41"/>
      <c r="K41" s="60">
        <f t="shared" si="2"/>
        <v>7.3170731707317069E-2</v>
      </c>
      <c r="L41" s="22">
        <f t="shared" si="3"/>
        <v>0.14634146341463417</v>
      </c>
      <c r="M41"/>
      <c r="N41"/>
      <c r="O41"/>
      <c r="P41"/>
    </row>
    <row r="42" spans="1:16" x14ac:dyDescent="0.2">
      <c r="A42" s="160"/>
      <c r="B42" s="18" t="s">
        <v>61</v>
      </c>
      <c r="C42" s="19">
        <v>387</v>
      </c>
      <c r="D42" s="20">
        <v>0</v>
      </c>
      <c r="E42" s="21">
        <v>1.5503875968992248E-2</v>
      </c>
      <c r="F42" s="20">
        <v>9.8191214470284241E-2</v>
      </c>
      <c r="G42" s="20">
        <v>0.11627906976744186</v>
      </c>
      <c r="H42" s="21">
        <v>0.67441860465116277</v>
      </c>
      <c r="I42" s="22">
        <v>9.5607235142118857E-2</v>
      </c>
      <c r="J42"/>
      <c r="K42" s="60">
        <f t="shared" si="2"/>
        <v>1.5503875968992248E-2</v>
      </c>
      <c r="L42" s="22">
        <f t="shared" si="3"/>
        <v>0.22997416020671835</v>
      </c>
      <c r="M42"/>
      <c r="N42"/>
      <c r="O42"/>
      <c r="P42"/>
    </row>
    <row r="43" spans="1:16" x14ac:dyDescent="0.2">
      <c r="A43" s="160"/>
      <c r="B43" s="18" t="s">
        <v>146</v>
      </c>
      <c r="C43" s="19">
        <v>521</v>
      </c>
      <c r="D43" s="20">
        <v>7.677543186180422E-3</v>
      </c>
      <c r="E43" s="21">
        <v>3.4548944337811902E-2</v>
      </c>
      <c r="F43" s="20">
        <v>9.5969289827255277E-2</v>
      </c>
      <c r="G43" s="20">
        <v>0.18426103646833014</v>
      </c>
      <c r="H43" s="21">
        <v>0.58541266794625724</v>
      </c>
      <c r="I43" s="22">
        <v>9.2130518234165071E-2</v>
      </c>
      <c r="J43"/>
      <c r="K43" s="60">
        <f t="shared" si="2"/>
        <v>4.2226487523992322E-2</v>
      </c>
      <c r="L43" s="22">
        <f t="shared" si="3"/>
        <v>0.32245681381957775</v>
      </c>
      <c r="M43"/>
      <c r="N43"/>
      <c r="O43"/>
      <c r="P43"/>
    </row>
    <row r="44" spans="1:16" x14ac:dyDescent="0.2">
      <c r="A44" s="161"/>
      <c r="B44" s="23" t="s">
        <v>59</v>
      </c>
      <c r="C44" s="24">
        <v>16</v>
      </c>
      <c r="D44" s="25">
        <v>0</v>
      </c>
      <c r="E44" s="26">
        <v>0</v>
      </c>
      <c r="F44" s="25">
        <v>0</v>
      </c>
      <c r="G44" s="25">
        <v>0.125</v>
      </c>
      <c r="H44" s="26">
        <v>0.625</v>
      </c>
      <c r="I44" s="27">
        <v>0.25</v>
      </c>
      <c r="J44"/>
      <c r="K44" s="61">
        <f t="shared" si="2"/>
        <v>0</v>
      </c>
      <c r="L44" s="27">
        <f t="shared" si="3"/>
        <v>0.125</v>
      </c>
      <c r="M44"/>
      <c r="N44"/>
      <c r="O44"/>
      <c r="P44"/>
    </row>
    <row r="45" spans="1:16" ht="12" customHeight="1" x14ac:dyDescent="0.2">
      <c r="A45" s="175" t="s">
        <v>115</v>
      </c>
      <c r="B45" s="13" t="s">
        <v>62</v>
      </c>
      <c r="C45" s="14">
        <v>257</v>
      </c>
      <c r="D45" s="15">
        <v>7.7821011673151752E-3</v>
      </c>
      <c r="E45" s="16">
        <v>1.1673151750972763E-2</v>
      </c>
      <c r="F45" s="15">
        <v>0.11284046692607004</v>
      </c>
      <c r="G45" s="15">
        <v>0.1867704280155642</v>
      </c>
      <c r="H45" s="16">
        <v>0.63035019455252916</v>
      </c>
      <c r="I45" s="17">
        <v>5.0583657587548639E-2</v>
      </c>
      <c r="J45"/>
      <c r="K45" s="59">
        <f t="shared" si="2"/>
        <v>1.9455252918287938E-2</v>
      </c>
      <c r="L45" s="17">
        <f t="shared" si="3"/>
        <v>0.31906614785992216</v>
      </c>
      <c r="M45"/>
      <c r="N45"/>
      <c r="O45"/>
      <c r="P45"/>
    </row>
    <row r="46" spans="1:16" x14ac:dyDescent="0.2">
      <c r="A46" s="176"/>
      <c r="B46" s="18" t="s">
        <v>63</v>
      </c>
      <c r="C46" s="19">
        <v>826</v>
      </c>
      <c r="D46" s="20">
        <v>0</v>
      </c>
      <c r="E46" s="21">
        <v>9.6852300242130755E-3</v>
      </c>
      <c r="F46" s="20">
        <v>0.11864406779661017</v>
      </c>
      <c r="G46" s="20">
        <v>0.1343825665859564</v>
      </c>
      <c r="H46" s="21">
        <v>0.70823244552058107</v>
      </c>
      <c r="I46" s="22">
        <v>2.9055690072639227E-2</v>
      </c>
      <c r="J46"/>
      <c r="K46" s="60">
        <f t="shared" si="2"/>
        <v>9.6852300242130755E-3</v>
      </c>
      <c r="L46" s="22">
        <f t="shared" si="3"/>
        <v>0.26271186440677963</v>
      </c>
      <c r="M46"/>
      <c r="N46"/>
      <c r="O46"/>
      <c r="P46"/>
    </row>
    <row r="47" spans="1:16" x14ac:dyDescent="0.2">
      <c r="A47" s="177"/>
      <c r="B47" s="18" t="s">
        <v>64</v>
      </c>
      <c r="C47" s="19">
        <v>599</v>
      </c>
      <c r="D47" s="20">
        <v>0</v>
      </c>
      <c r="E47" s="21">
        <v>2.6711185308848081E-2</v>
      </c>
      <c r="F47" s="20">
        <v>0.11686143572621036</v>
      </c>
      <c r="G47" s="20">
        <v>0.1285475792988314</v>
      </c>
      <c r="H47" s="21">
        <v>0.70116861435726208</v>
      </c>
      <c r="I47" s="22">
        <v>2.6711185308848081E-2</v>
      </c>
      <c r="J47"/>
      <c r="K47" s="60">
        <f t="shared" si="2"/>
        <v>2.6711185308848081E-2</v>
      </c>
      <c r="L47" s="22">
        <f t="shared" si="3"/>
        <v>0.27212020033388984</v>
      </c>
      <c r="M47"/>
      <c r="N47"/>
      <c r="O47"/>
      <c r="P47"/>
    </row>
    <row r="48" spans="1:16" x14ac:dyDescent="0.2">
      <c r="A48" s="175"/>
      <c r="B48" s="18" t="s">
        <v>65</v>
      </c>
      <c r="C48" s="19">
        <v>296</v>
      </c>
      <c r="D48" s="20">
        <v>0</v>
      </c>
      <c r="E48" s="21">
        <v>2.7027027027027029E-2</v>
      </c>
      <c r="F48" s="20">
        <v>9.45945945945946E-2</v>
      </c>
      <c r="G48" s="20">
        <v>0.11486486486486487</v>
      </c>
      <c r="H48" s="21">
        <v>0.76351351351351349</v>
      </c>
      <c r="I48" s="22">
        <v>0</v>
      </c>
      <c r="J48"/>
      <c r="K48" s="60">
        <f t="shared" si="2"/>
        <v>2.7027027027027029E-2</v>
      </c>
      <c r="L48" s="22">
        <f t="shared" si="3"/>
        <v>0.23648648648648651</v>
      </c>
      <c r="M48"/>
      <c r="N48"/>
      <c r="O48"/>
      <c r="P48"/>
    </row>
    <row r="49" spans="1:16" x14ac:dyDescent="0.2">
      <c r="A49" s="177"/>
      <c r="B49" s="23" t="s">
        <v>59</v>
      </c>
      <c r="C49" s="24">
        <v>10</v>
      </c>
      <c r="D49" s="25">
        <v>0</v>
      </c>
      <c r="E49" s="26">
        <v>0</v>
      </c>
      <c r="F49" s="25">
        <v>0</v>
      </c>
      <c r="G49" s="25">
        <v>0.4</v>
      </c>
      <c r="H49" s="26">
        <v>0.6</v>
      </c>
      <c r="I49" s="27">
        <v>0</v>
      </c>
      <c r="J49"/>
      <c r="K49" s="61">
        <f t="shared" si="2"/>
        <v>0</v>
      </c>
      <c r="L49" s="27">
        <f t="shared" si="3"/>
        <v>0.4</v>
      </c>
      <c r="M49"/>
      <c r="N49"/>
      <c r="O49"/>
      <c r="P49"/>
    </row>
    <row r="50" spans="1:16" ht="12" customHeight="1" x14ac:dyDescent="0.2">
      <c r="A50" s="159" t="s">
        <v>116</v>
      </c>
      <c r="B50" s="13" t="s">
        <v>66</v>
      </c>
      <c r="C50" s="14">
        <v>1431</v>
      </c>
      <c r="D50" s="15">
        <v>4.1928721174004195E-3</v>
      </c>
      <c r="E50" s="16">
        <v>2.1663172606568831E-2</v>
      </c>
      <c r="F50" s="15">
        <v>0.11809923130677848</v>
      </c>
      <c r="G50" s="15">
        <v>0.14675052410901468</v>
      </c>
      <c r="H50" s="16">
        <v>0.65967854647099933</v>
      </c>
      <c r="I50" s="17">
        <v>4.9615653389238297E-2</v>
      </c>
      <c r="J50"/>
      <c r="K50" s="59">
        <f t="shared" si="2"/>
        <v>2.5856044723969251E-2</v>
      </c>
      <c r="L50" s="17">
        <f t="shared" si="3"/>
        <v>0.29070580013976244</v>
      </c>
      <c r="M50"/>
      <c r="N50"/>
      <c r="O50"/>
      <c r="P50"/>
    </row>
    <row r="51" spans="1:16" x14ac:dyDescent="0.2">
      <c r="A51" s="160"/>
      <c r="B51" s="18" t="s">
        <v>67</v>
      </c>
      <c r="C51" s="19">
        <v>397</v>
      </c>
      <c r="D51" s="20">
        <v>0</v>
      </c>
      <c r="E51" s="21">
        <v>2.0151133501259445E-2</v>
      </c>
      <c r="F51" s="20">
        <v>9.5717884130982367E-2</v>
      </c>
      <c r="G51" s="20">
        <v>8.3123425692695208E-2</v>
      </c>
      <c r="H51" s="21">
        <v>0.76574307304785894</v>
      </c>
      <c r="I51" s="22">
        <v>3.5264483627204031E-2</v>
      </c>
      <c r="J51"/>
      <c r="K51" s="60">
        <f t="shared" si="2"/>
        <v>2.0151133501259445E-2</v>
      </c>
      <c r="L51" s="22">
        <f t="shared" si="3"/>
        <v>0.19899244332493701</v>
      </c>
      <c r="M51"/>
      <c r="N51"/>
      <c r="O51"/>
      <c r="P51"/>
    </row>
    <row r="52" spans="1:16" x14ac:dyDescent="0.2">
      <c r="A52" s="161"/>
      <c r="B52" s="18" t="s">
        <v>68</v>
      </c>
      <c r="C52" s="19">
        <v>1069</v>
      </c>
      <c r="D52" s="20">
        <v>0</v>
      </c>
      <c r="E52" s="21">
        <v>1.8709073900841908E-2</v>
      </c>
      <c r="F52" s="20">
        <v>9.9158091674462115E-2</v>
      </c>
      <c r="G52" s="20">
        <v>0.16089803554724041</v>
      </c>
      <c r="H52" s="21">
        <v>0.67165575304022451</v>
      </c>
      <c r="I52" s="22">
        <v>4.9579045837231057E-2</v>
      </c>
      <c r="J52"/>
      <c r="K52" s="60">
        <f t="shared" si="2"/>
        <v>1.8709073900841908E-2</v>
      </c>
      <c r="L52" s="22">
        <f t="shared" si="3"/>
        <v>0.27876520112254444</v>
      </c>
      <c r="M52"/>
      <c r="N52"/>
      <c r="O52"/>
      <c r="P52"/>
    </row>
    <row r="53" spans="1:16" x14ac:dyDescent="0.2">
      <c r="A53" s="179"/>
      <c r="B53" s="23" t="s">
        <v>59</v>
      </c>
      <c r="C53" s="24">
        <v>15</v>
      </c>
      <c r="D53" s="25">
        <v>0</v>
      </c>
      <c r="E53" s="26">
        <v>0</v>
      </c>
      <c r="F53" s="25">
        <v>0</v>
      </c>
      <c r="G53" s="25">
        <v>0.13333333333333333</v>
      </c>
      <c r="H53" s="26">
        <v>0.6</v>
      </c>
      <c r="I53" s="27">
        <v>0.26666666666666666</v>
      </c>
      <c r="J53"/>
      <c r="K53" s="61">
        <f t="shared" si="2"/>
        <v>0</v>
      </c>
      <c r="L53" s="27">
        <f t="shared" si="3"/>
        <v>0.13333333333333333</v>
      </c>
      <c r="M53"/>
      <c r="N53"/>
      <c r="O53"/>
      <c r="P53"/>
    </row>
    <row r="54" spans="1:16" ht="12" customHeight="1" x14ac:dyDescent="0.2">
      <c r="A54" s="175" t="s">
        <v>117</v>
      </c>
      <c r="B54" s="13" t="s">
        <v>69</v>
      </c>
      <c r="C54" s="14">
        <v>89</v>
      </c>
      <c r="D54" s="15">
        <v>0</v>
      </c>
      <c r="E54" s="16">
        <v>2.247191011235955E-2</v>
      </c>
      <c r="F54" s="15">
        <v>6.741573033707865E-2</v>
      </c>
      <c r="G54" s="15">
        <v>6.741573033707865E-2</v>
      </c>
      <c r="H54" s="16">
        <v>0.84269662921348309</v>
      </c>
      <c r="I54" s="17">
        <v>0</v>
      </c>
      <c r="J54"/>
      <c r="K54" s="59">
        <f t="shared" si="2"/>
        <v>2.247191011235955E-2</v>
      </c>
      <c r="L54" s="17">
        <f t="shared" si="3"/>
        <v>0.15730337078651685</v>
      </c>
      <c r="M54"/>
      <c r="N54"/>
      <c r="O54"/>
      <c r="P54"/>
    </row>
    <row r="55" spans="1:16" x14ac:dyDescent="0.2">
      <c r="A55" s="176"/>
      <c r="B55" s="18" t="s">
        <v>70</v>
      </c>
      <c r="C55" s="19">
        <v>224</v>
      </c>
      <c r="D55" s="20">
        <v>0</v>
      </c>
      <c r="E55" s="21">
        <v>2.6785714285714284E-2</v>
      </c>
      <c r="F55" s="20">
        <v>6.6964285714285712E-2</v>
      </c>
      <c r="G55" s="20">
        <v>9.8214285714285712E-2</v>
      </c>
      <c r="H55" s="21">
        <v>0.7991071428571429</v>
      </c>
      <c r="I55" s="22">
        <v>8.9285714285714281E-3</v>
      </c>
      <c r="J55"/>
      <c r="K55" s="60">
        <f t="shared" si="2"/>
        <v>2.6785714285714284E-2</v>
      </c>
      <c r="L55" s="22">
        <f t="shared" si="3"/>
        <v>0.1919642857142857</v>
      </c>
      <c r="M55"/>
      <c r="N55"/>
      <c r="O55"/>
      <c r="P55"/>
    </row>
    <row r="56" spans="1:16" x14ac:dyDescent="0.2">
      <c r="A56" s="177"/>
      <c r="B56" s="18" t="s">
        <v>71</v>
      </c>
      <c r="C56" s="19">
        <v>1140</v>
      </c>
      <c r="D56" s="20">
        <v>0</v>
      </c>
      <c r="E56" s="21">
        <v>1.7543859649122806E-2</v>
      </c>
      <c r="F56" s="20">
        <v>0.10614035087719298</v>
      </c>
      <c r="G56" s="20">
        <v>0.15350877192982457</v>
      </c>
      <c r="H56" s="21">
        <v>0.66578947368421049</v>
      </c>
      <c r="I56" s="22">
        <v>5.701754385964912E-2</v>
      </c>
      <c r="J56"/>
      <c r="K56" s="60">
        <f t="shared" si="2"/>
        <v>1.7543859649122806E-2</v>
      </c>
      <c r="L56" s="22">
        <f t="shared" si="3"/>
        <v>0.27719298245614032</v>
      </c>
      <c r="M56"/>
      <c r="N56"/>
      <c r="O56"/>
      <c r="P56"/>
    </row>
    <row r="57" spans="1:16" ht="12.5" thickBot="1" x14ac:dyDescent="0.25">
      <c r="A57" s="178"/>
      <c r="B57" s="33" t="s">
        <v>59</v>
      </c>
      <c r="C57" s="34">
        <v>13</v>
      </c>
      <c r="D57" s="35">
        <v>0</v>
      </c>
      <c r="E57" s="36">
        <v>0</v>
      </c>
      <c r="F57" s="35">
        <v>0.15384615384615385</v>
      </c>
      <c r="G57" s="35">
        <v>0.15384615384615385</v>
      </c>
      <c r="H57" s="36">
        <v>0.69230769230769229</v>
      </c>
      <c r="I57" s="37">
        <v>0</v>
      </c>
      <c r="J57"/>
      <c r="K57" s="63">
        <f t="shared" si="2"/>
        <v>0</v>
      </c>
      <c r="L57" s="37">
        <f t="shared" si="3"/>
        <v>0.30769230769230771</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308</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5.9409340659340656E-2</v>
      </c>
      <c r="E5" s="11">
        <v>0.28228021978021978</v>
      </c>
      <c r="F5" s="10">
        <v>0.21771978021978022</v>
      </c>
      <c r="G5" s="10">
        <v>0.17651098901098902</v>
      </c>
      <c r="H5" s="11">
        <v>0.22939560439560439</v>
      </c>
      <c r="I5" s="12">
        <v>3.4684065934065936E-2</v>
      </c>
      <c r="J5"/>
      <c r="K5" s="58">
        <f t="shared" ref="K5:K35" si="0">SUM(D5:E5)</f>
        <v>0.34168956043956045</v>
      </c>
      <c r="L5" s="12">
        <f t="shared" ref="L5:L35" si="1">SUM(D5:G5)</f>
        <v>0.73592032967032972</v>
      </c>
      <c r="M5"/>
      <c r="N5"/>
      <c r="O5"/>
      <c r="P5"/>
    </row>
    <row r="6" spans="1:16" ht="12" customHeight="1" x14ac:dyDescent="0.2">
      <c r="A6" s="159" t="s">
        <v>108</v>
      </c>
      <c r="B6" s="13" t="s">
        <v>52</v>
      </c>
      <c r="C6" s="14">
        <v>704</v>
      </c>
      <c r="D6" s="15">
        <v>5.9659090909090912E-2</v>
      </c>
      <c r="E6" s="16">
        <v>0.31534090909090912</v>
      </c>
      <c r="F6" s="15">
        <v>0.25852272727272729</v>
      </c>
      <c r="G6" s="15">
        <v>0.15340909090909091</v>
      </c>
      <c r="H6" s="16">
        <v>0.19034090909090909</v>
      </c>
      <c r="I6" s="17">
        <v>2.2727272727272728E-2</v>
      </c>
      <c r="J6"/>
      <c r="K6" s="59">
        <f t="shared" si="0"/>
        <v>0.375</v>
      </c>
      <c r="L6" s="17">
        <f t="shared" si="1"/>
        <v>0.78693181818181823</v>
      </c>
      <c r="M6"/>
      <c r="N6"/>
      <c r="O6"/>
      <c r="P6"/>
    </row>
    <row r="7" spans="1:16" x14ac:dyDescent="0.2">
      <c r="A7" s="160"/>
      <c r="B7" s="18" t="s">
        <v>53</v>
      </c>
      <c r="C7" s="19">
        <v>628</v>
      </c>
      <c r="D7" s="20">
        <v>5.0955414012738856E-2</v>
      </c>
      <c r="E7" s="21">
        <v>0.28025477707006369</v>
      </c>
      <c r="F7" s="20">
        <v>0.19108280254777071</v>
      </c>
      <c r="G7" s="20">
        <v>0.22611464968152867</v>
      </c>
      <c r="H7" s="21">
        <v>0.21974522292993631</v>
      </c>
      <c r="I7" s="22">
        <v>3.1847133757961783E-2</v>
      </c>
      <c r="J7"/>
      <c r="K7" s="60">
        <f t="shared" si="0"/>
        <v>0.33121019108280253</v>
      </c>
      <c r="L7" s="22">
        <f t="shared" si="1"/>
        <v>0.74840764331210186</v>
      </c>
      <c r="M7"/>
      <c r="N7"/>
      <c r="O7"/>
      <c r="P7"/>
    </row>
    <row r="8" spans="1:16" x14ac:dyDescent="0.2">
      <c r="A8" s="160"/>
      <c r="B8" s="18" t="s">
        <v>54</v>
      </c>
      <c r="C8" s="19">
        <v>308</v>
      </c>
      <c r="D8" s="20">
        <v>5.844155844155844E-2</v>
      </c>
      <c r="E8" s="21">
        <v>0.27272727272727271</v>
      </c>
      <c r="F8" s="20">
        <v>0.22727272727272727</v>
      </c>
      <c r="G8" s="20">
        <v>0.18181818181818182</v>
      </c>
      <c r="H8" s="21">
        <v>0.23376623376623376</v>
      </c>
      <c r="I8" s="22">
        <v>2.5974025974025976E-2</v>
      </c>
      <c r="J8"/>
      <c r="K8" s="60">
        <f t="shared" si="0"/>
        <v>0.33116883116883117</v>
      </c>
      <c r="L8" s="22">
        <f t="shared" si="1"/>
        <v>0.74025974025974017</v>
      </c>
      <c r="M8"/>
      <c r="N8"/>
      <c r="O8"/>
      <c r="P8"/>
    </row>
    <row r="9" spans="1:16" x14ac:dyDescent="0.2">
      <c r="A9" s="160"/>
      <c r="B9" s="18" t="s">
        <v>55</v>
      </c>
      <c r="C9" s="19">
        <v>520</v>
      </c>
      <c r="D9" s="20">
        <v>6.9230769230769235E-2</v>
      </c>
      <c r="E9" s="21">
        <v>0.27692307692307694</v>
      </c>
      <c r="F9" s="20">
        <v>0.2</v>
      </c>
      <c r="G9" s="20">
        <v>0.1423076923076923</v>
      </c>
      <c r="H9" s="21">
        <v>0.27307692307692305</v>
      </c>
      <c r="I9" s="22">
        <v>3.8461538461538464E-2</v>
      </c>
      <c r="J9"/>
      <c r="K9" s="60">
        <f t="shared" si="0"/>
        <v>0.34615384615384615</v>
      </c>
      <c r="L9" s="22">
        <f t="shared" si="1"/>
        <v>0.68846153846153846</v>
      </c>
      <c r="M9"/>
      <c r="N9"/>
      <c r="O9"/>
      <c r="P9"/>
    </row>
    <row r="10" spans="1:16" x14ac:dyDescent="0.2">
      <c r="A10" s="160"/>
      <c r="B10" s="18" t="s">
        <v>56</v>
      </c>
      <c r="C10" s="19">
        <v>312</v>
      </c>
      <c r="D10" s="20">
        <v>3.2051282051282048E-2</v>
      </c>
      <c r="E10" s="21">
        <v>0.28205128205128205</v>
      </c>
      <c r="F10" s="20">
        <v>0.20512820512820512</v>
      </c>
      <c r="G10" s="20">
        <v>0.22435897435897437</v>
      </c>
      <c r="H10" s="21">
        <v>0.21153846153846154</v>
      </c>
      <c r="I10" s="22">
        <v>4.4871794871794872E-2</v>
      </c>
      <c r="J10"/>
      <c r="K10" s="60">
        <f t="shared" si="0"/>
        <v>0.3141025641025641</v>
      </c>
      <c r="L10" s="22">
        <f t="shared" si="1"/>
        <v>0.7435897435897435</v>
      </c>
      <c r="M10"/>
      <c r="N10"/>
      <c r="O10"/>
      <c r="P10"/>
    </row>
    <row r="11" spans="1:16" x14ac:dyDescent="0.2">
      <c r="A11" s="160"/>
      <c r="B11" s="18" t="s">
        <v>57</v>
      </c>
      <c r="C11" s="19">
        <v>336</v>
      </c>
      <c r="D11" s="20">
        <v>8.9285714285714288E-2</v>
      </c>
      <c r="E11" s="21">
        <v>0.25</v>
      </c>
      <c r="F11" s="20">
        <v>0.20833333333333334</v>
      </c>
      <c r="G11" s="20">
        <v>0.13690476190476192</v>
      </c>
      <c r="H11" s="21">
        <v>0.26190476190476192</v>
      </c>
      <c r="I11" s="22">
        <v>5.3571428571428568E-2</v>
      </c>
      <c r="J11"/>
      <c r="K11" s="60">
        <f t="shared" si="0"/>
        <v>0.3392857142857143</v>
      </c>
      <c r="L11" s="22">
        <f t="shared" si="1"/>
        <v>0.68452380952380953</v>
      </c>
      <c r="M11"/>
      <c r="N11"/>
      <c r="O11"/>
      <c r="P11"/>
    </row>
    <row r="12" spans="1:16" x14ac:dyDescent="0.2">
      <c r="A12" s="160"/>
      <c r="B12" s="18" t="s">
        <v>58</v>
      </c>
      <c r="C12" s="19">
        <v>92</v>
      </c>
      <c r="D12" s="20">
        <v>4.3478260869565216E-2</v>
      </c>
      <c r="E12" s="21">
        <v>0.2391304347826087</v>
      </c>
      <c r="F12" s="20">
        <v>0.21739130434782608</v>
      </c>
      <c r="G12" s="20">
        <v>0.17391304347826086</v>
      </c>
      <c r="H12" s="21">
        <v>0.29347826086956524</v>
      </c>
      <c r="I12" s="22">
        <v>3.2608695652173912E-2</v>
      </c>
      <c r="J12"/>
      <c r="K12" s="60">
        <f t="shared" si="0"/>
        <v>0.28260869565217395</v>
      </c>
      <c r="L12" s="22">
        <f t="shared" si="1"/>
        <v>0.67391304347826086</v>
      </c>
      <c r="M12"/>
      <c r="N12"/>
      <c r="O12"/>
      <c r="P12"/>
    </row>
    <row r="13" spans="1:16" x14ac:dyDescent="0.2">
      <c r="A13" s="161"/>
      <c r="B13" s="23" t="s">
        <v>59</v>
      </c>
      <c r="C13" s="24">
        <v>12</v>
      </c>
      <c r="D13" s="25">
        <v>8.3333333333333329E-2</v>
      </c>
      <c r="E13" s="26">
        <v>0.16666666666666666</v>
      </c>
      <c r="F13" s="25">
        <v>0.33333333333333331</v>
      </c>
      <c r="G13" s="25">
        <v>0.16666666666666666</v>
      </c>
      <c r="H13" s="26">
        <v>8.3333333333333329E-2</v>
      </c>
      <c r="I13" s="27">
        <v>0.16666666666666666</v>
      </c>
      <c r="J13"/>
      <c r="K13" s="61">
        <f t="shared" si="0"/>
        <v>0.25</v>
      </c>
      <c r="L13" s="27">
        <f t="shared" si="1"/>
        <v>0.74999999999999989</v>
      </c>
      <c r="M13"/>
      <c r="N13"/>
      <c r="O13"/>
      <c r="P13"/>
    </row>
    <row r="14" spans="1:16" x14ac:dyDescent="0.2">
      <c r="A14" s="159" t="s">
        <v>109</v>
      </c>
      <c r="B14" s="13" t="s">
        <v>110</v>
      </c>
      <c r="C14" s="19">
        <v>1303</v>
      </c>
      <c r="D14" s="20">
        <v>5.9861857252494245E-2</v>
      </c>
      <c r="E14" s="21">
        <v>0.26630851880276285</v>
      </c>
      <c r="F14" s="20">
        <v>0.20798158096699923</v>
      </c>
      <c r="G14" s="20">
        <v>0.18649270913277052</v>
      </c>
      <c r="H14" s="21">
        <v>0.24481964696853414</v>
      </c>
      <c r="I14" s="22">
        <v>3.4535686876438987E-2</v>
      </c>
      <c r="J14"/>
      <c r="K14" s="60">
        <f t="shared" si="0"/>
        <v>0.32617037605525712</v>
      </c>
      <c r="L14" s="22">
        <f t="shared" si="1"/>
        <v>0.72064466615502687</v>
      </c>
      <c r="M14"/>
      <c r="N14"/>
      <c r="O14"/>
      <c r="P14"/>
    </row>
    <row r="15" spans="1:16" x14ac:dyDescent="0.2">
      <c r="A15" s="160"/>
      <c r="B15" s="18" t="s">
        <v>111</v>
      </c>
      <c r="C15" s="19">
        <v>1575</v>
      </c>
      <c r="D15" s="20">
        <v>5.8412698412698416E-2</v>
      </c>
      <c r="E15" s="21">
        <v>0.29523809523809524</v>
      </c>
      <c r="F15" s="20">
        <v>0.22603174603174603</v>
      </c>
      <c r="G15" s="20">
        <v>0.16952380952380952</v>
      </c>
      <c r="H15" s="21">
        <v>0.21777777777777776</v>
      </c>
      <c r="I15" s="22">
        <v>3.3015873015873019E-2</v>
      </c>
      <c r="J15"/>
      <c r="K15" s="60">
        <f t="shared" si="0"/>
        <v>0.35365079365079366</v>
      </c>
      <c r="L15" s="22">
        <f t="shared" si="1"/>
        <v>0.74920634920634921</v>
      </c>
      <c r="M15"/>
      <c r="N15"/>
      <c r="O15"/>
      <c r="P15"/>
    </row>
    <row r="16" spans="1:16" x14ac:dyDescent="0.2">
      <c r="A16" s="161"/>
      <c r="B16" s="23" t="s">
        <v>40</v>
      </c>
      <c r="C16" s="24">
        <v>34</v>
      </c>
      <c r="D16" s="25">
        <v>8.8235294117647065E-2</v>
      </c>
      <c r="E16" s="26">
        <v>0.29411764705882354</v>
      </c>
      <c r="F16" s="25">
        <v>0.20588235294117646</v>
      </c>
      <c r="G16" s="25">
        <v>0.11764705882352941</v>
      </c>
      <c r="H16" s="26">
        <v>0.17647058823529413</v>
      </c>
      <c r="I16" s="27">
        <v>0.11764705882352941</v>
      </c>
      <c r="J16"/>
      <c r="K16" s="61">
        <f t="shared" si="0"/>
        <v>0.38235294117647062</v>
      </c>
      <c r="L16" s="27">
        <f t="shared" si="1"/>
        <v>0.70588235294117652</v>
      </c>
      <c r="M16"/>
      <c r="N16"/>
      <c r="O16"/>
      <c r="P16"/>
    </row>
    <row r="17" spans="1:16" ht="12" customHeight="1" x14ac:dyDescent="0.2">
      <c r="A17" s="159" t="s">
        <v>112</v>
      </c>
      <c r="B17" s="28" t="s">
        <v>39</v>
      </c>
      <c r="C17" s="29">
        <v>506</v>
      </c>
      <c r="D17" s="30">
        <v>1.976284584980237E-3</v>
      </c>
      <c r="E17" s="31">
        <v>8.3003952569169967E-2</v>
      </c>
      <c r="F17" s="30">
        <v>0.15217391304347827</v>
      </c>
      <c r="G17" s="30">
        <v>0.22134387351778656</v>
      </c>
      <c r="H17" s="31">
        <v>0.53359683794466406</v>
      </c>
      <c r="I17" s="32">
        <v>7.9051383399209481E-3</v>
      </c>
      <c r="J17"/>
      <c r="K17" s="62">
        <f t="shared" si="0"/>
        <v>8.4980237154150207E-2</v>
      </c>
      <c r="L17" s="32">
        <f t="shared" si="1"/>
        <v>0.45849802371541504</v>
      </c>
      <c r="M17"/>
      <c r="N17"/>
      <c r="O17"/>
      <c r="P17"/>
    </row>
    <row r="18" spans="1:16" x14ac:dyDescent="0.2">
      <c r="A18" s="161"/>
      <c r="B18" s="18" t="s">
        <v>129</v>
      </c>
      <c r="C18" s="19">
        <v>753</v>
      </c>
      <c r="D18" s="20">
        <v>3.7184594953519258E-2</v>
      </c>
      <c r="E18" s="21">
        <v>0.23904382470119523</v>
      </c>
      <c r="F18" s="20">
        <v>0.22310756972111553</v>
      </c>
      <c r="G18" s="20">
        <v>0.22310756972111553</v>
      </c>
      <c r="H18" s="21">
        <v>0.25763612217795484</v>
      </c>
      <c r="I18" s="22">
        <v>1.9920318725099601E-2</v>
      </c>
      <c r="J18"/>
      <c r="K18" s="60">
        <f t="shared" si="0"/>
        <v>0.27622841965471451</v>
      </c>
      <c r="L18" s="22">
        <f t="shared" si="1"/>
        <v>0.72244355909694558</v>
      </c>
      <c r="M18"/>
      <c r="N18"/>
      <c r="O18"/>
      <c r="P18"/>
    </row>
    <row r="19" spans="1:16" x14ac:dyDescent="0.2">
      <c r="A19" s="159"/>
      <c r="B19" s="18" t="s">
        <v>130</v>
      </c>
      <c r="C19" s="19">
        <v>807</v>
      </c>
      <c r="D19" s="20">
        <v>5.8240396530359353E-2</v>
      </c>
      <c r="E19" s="21">
        <v>0.30359355638166047</v>
      </c>
      <c r="F19" s="20">
        <v>0.28500619578686492</v>
      </c>
      <c r="G19" s="20">
        <v>0.17224287484510534</v>
      </c>
      <c r="H19" s="21">
        <v>0.15613382899628253</v>
      </c>
      <c r="I19" s="22">
        <v>2.4783147459727387E-2</v>
      </c>
      <c r="J19"/>
      <c r="K19" s="60">
        <f t="shared" si="0"/>
        <v>0.36183395291201981</v>
      </c>
      <c r="L19" s="22">
        <f t="shared" si="1"/>
        <v>0.8190830235439901</v>
      </c>
      <c r="M19"/>
      <c r="N19"/>
      <c r="O19"/>
      <c r="P19"/>
    </row>
    <row r="20" spans="1:16" x14ac:dyDescent="0.2">
      <c r="A20" s="160"/>
      <c r="B20" s="18" t="s">
        <v>131</v>
      </c>
      <c r="C20" s="19">
        <v>594</v>
      </c>
      <c r="D20" s="20">
        <v>8.4175084175084181E-2</v>
      </c>
      <c r="E20" s="21">
        <v>0.44612794612794615</v>
      </c>
      <c r="F20" s="20">
        <v>0.20202020202020202</v>
      </c>
      <c r="G20" s="20">
        <v>0.12289562289562289</v>
      </c>
      <c r="H20" s="21">
        <v>9.7643097643097643E-2</v>
      </c>
      <c r="I20" s="22">
        <v>4.7138047138047139E-2</v>
      </c>
      <c r="J20"/>
      <c r="K20" s="60">
        <f t="shared" si="0"/>
        <v>0.53030303030303028</v>
      </c>
      <c r="L20" s="22">
        <f t="shared" si="1"/>
        <v>0.8552188552188551</v>
      </c>
      <c r="M20"/>
      <c r="N20"/>
      <c r="O20"/>
      <c r="P20"/>
    </row>
    <row r="21" spans="1:16" x14ac:dyDescent="0.2">
      <c r="A21" s="160"/>
      <c r="B21" s="18" t="s">
        <v>132</v>
      </c>
      <c r="C21" s="19">
        <v>234</v>
      </c>
      <c r="D21" s="20">
        <v>0.19658119658119658</v>
      </c>
      <c r="E21" s="21">
        <v>0.36752136752136755</v>
      </c>
      <c r="F21" s="20">
        <v>0.14957264957264957</v>
      </c>
      <c r="G21" s="20">
        <v>8.5470085470085472E-2</v>
      </c>
      <c r="H21" s="21">
        <v>7.2649572649572655E-2</v>
      </c>
      <c r="I21" s="22">
        <v>0.12820512820512819</v>
      </c>
      <c r="J21"/>
      <c r="K21" s="60">
        <f t="shared" si="0"/>
        <v>0.5641025641025641</v>
      </c>
      <c r="L21" s="22">
        <f t="shared" si="1"/>
        <v>0.79914529914529919</v>
      </c>
      <c r="M21"/>
      <c r="N21"/>
      <c r="O21"/>
      <c r="P21"/>
    </row>
    <row r="22" spans="1:16" x14ac:dyDescent="0.2">
      <c r="A22" s="161"/>
      <c r="B22" s="23" t="s">
        <v>59</v>
      </c>
      <c r="C22" s="24">
        <v>18</v>
      </c>
      <c r="D22" s="25">
        <v>5.5555555555555552E-2</v>
      </c>
      <c r="E22" s="26">
        <v>0.22222222222222221</v>
      </c>
      <c r="F22" s="25">
        <v>0.22222222222222221</v>
      </c>
      <c r="G22" s="25">
        <v>0.1111111111111111</v>
      </c>
      <c r="H22" s="26">
        <v>0.16666666666666666</v>
      </c>
      <c r="I22" s="27">
        <v>0.22222222222222221</v>
      </c>
      <c r="J22"/>
      <c r="K22" s="61">
        <f t="shared" si="0"/>
        <v>0.27777777777777779</v>
      </c>
      <c r="L22" s="27">
        <f t="shared" si="1"/>
        <v>0.61111111111111116</v>
      </c>
      <c r="M22"/>
      <c r="N22"/>
      <c r="O22"/>
      <c r="P22"/>
    </row>
    <row r="23" spans="1:16" ht="12" customHeight="1" x14ac:dyDescent="0.2">
      <c r="A23" s="159" t="s">
        <v>113</v>
      </c>
      <c r="B23" s="28" t="s">
        <v>41</v>
      </c>
      <c r="C23" s="14">
        <v>204</v>
      </c>
      <c r="D23" s="15">
        <v>4.9019607843137254E-3</v>
      </c>
      <c r="E23" s="16">
        <v>6.8627450980392163E-2</v>
      </c>
      <c r="F23" s="15">
        <v>0.15686274509803921</v>
      </c>
      <c r="G23" s="15">
        <v>0.17647058823529413</v>
      </c>
      <c r="H23" s="16">
        <v>0.58333333333333337</v>
      </c>
      <c r="I23" s="17">
        <v>9.8039215686274508E-3</v>
      </c>
      <c r="J23"/>
      <c r="K23" s="59">
        <f t="shared" si="0"/>
        <v>7.3529411764705885E-2</v>
      </c>
      <c r="L23" s="17">
        <f t="shared" si="1"/>
        <v>0.40686274509803921</v>
      </c>
      <c r="M23"/>
      <c r="N23"/>
      <c r="O23"/>
      <c r="P23"/>
    </row>
    <row r="24" spans="1:16" x14ac:dyDescent="0.2">
      <c r="A24" s="160"/>
      <c r="B24" s="18" t="s">
        <v>133</v>
      </c>
      <c r="C24" s="19">
        <v>309</v>
      </c>
      <c r="D24" s="20">
        <v>4.5307443365695796E-2</v>
      </c>
      <c r="E24" s="21">
        <v>0.23300970873786409</v>
      </c>
      <c r="F24" s="20">
        <v>0.17475728155339806</v>
      </c>
      <c r="G24" s="20">
        <v>0.25566343042071199</v>
      </c>
      <c r="H24" s="21">
        <v>0.26537216828478966</v>
      </c>
      <c r="I24" s="22">
        <v>2.5889967637540454E-2</v>
      </c>
      <c r="J24"/>
      <c r="K24" s="60">
        <f t="shared" si="0"/>
        <v>0.27831715210355989</v>
      </c>
      <c r="L24" s="22">
        <f t="shared" si="1"/>
        <v>0.70873786407767003</v>
      </c>
      <c r="M24"/>
      <c r="N24"/>
      <c r="O24"/>
      <c r="P24"/>
    </row>
    <row r="25" spans="1:16" x14ac:dyDescent="0.2">
      <c r="A25" s="161"/>
      <c r="B25" s="18" t="s">
        <v>134</v>
      </c>
      <c r="C25" s="19">
        <v>379</v>
      </c>
      <c r="D25" s="20">
        <v>3.9577836411609502E-2</v>
      </c>
      <c r="E25" s="21">
        <v>0.25329815303430081</v>
      </c>
      <c r="F25" s="20">
        <v>0.29023746701846964</v>
      </c>
      <c r="G25" s="20">
        <v>0.17678100263852242</v>
      </c>
      <c r="H25" s="21">
        <v>0.21635883905013192</v>
      </c>
      <c r="I25" s="22">
        <v>2.3746701846965697E-2</v>
      </c>
      <c r="J25"/>
      <c r="K25" s="60">
        <f t="shared" si="0"/>
        <v>0.29287598944591031</v>
      </c>
      <c r="L25" s="22">
        <f t="shared" si="1"/>
        <v>0.75989445910290243</v>
      </c>
      <c r="M25"/>
      <c r="N25"/>
      <c r="O25"/>
      <c r="P25"/>
    </row>
    <row r="26" spans="1:16" x14ac:dyDescent="0.2">
      <c r="A26" s="159"/>
      <c r="B26" s="18" t="s">
        <v>135</v>
      </c>
      <c r="C26" s="19">
        <v>298</v>
      </c>
      <c r="D26" s="20">
        <v>6.7114093959731544E-2</v>
      </c>
      <c r="E26" s="21">
        <v>0.42953020134228187</v>
      </c>
      <c r="F26" s="20">
        <v>0.19463087248322147</v>
      </c>
      <c r="G26" s="20">
        <v>0.16442953020134229</v>
      </c>
      <c r="H26" s="21">
        <v>9.7315436241610737E-2</v>
      </c>
      <c r="I26" s="22">
        <v>4.6979865771812082E-2</v>
      </c>
      <c r="J26"/>
      <c r="K26" s="60">
        <f t="shared" si="0"/>
        <v>0.49664429530201343</v>
      </c>
      <c r="L26" s="22">
        <f t="shared" si="1"/>
        <v>0.85570469798657722</v>
      </c>
      <c r="M26"/>
      <c r="N26"/>
      <c r="O26"/>
      <c r="P26"/>
    </row>
    <row r="27" spans="1:16" x14ac:dyDescent="0.2">
      <c r="A27" s="160"/>
      <c r="B27" s="18" t="s">
        <v>136</v>
      </c>
      <c r="C27" s="19">
        <v>111</v>
      </c>
      <c r="D27" s="20">
        <v>0.25225225225225223</v>
      </c>
      <c r="E27" s="21">
        <v>0.31531531531531531</v>
      </c>
      <c r="F27" s="20">
        <v>0.15315315315315314</v>
      </c>
      <c r="G27" s="20">
        <v>0.10810810810810811</v>
      </c>
      <c r="H27" s="21">
        <v>6.3063063063063057E-2</v>
      </c>
      <c r="I27" s="22">
        <v>0.10810810810810811</v>
      </c>
      <c r="J27"/>
      <c r="K27" s="60">
        <f t="shared" si="0"/>
        <v>0.56756756756756754</v>
      </c>
      <c r="L27" s="22">
        <f t="shared" si="1"/>
        <v>0.8288288288288288</v>
      </c>
      <c r="M27"/>
      <c r="N27"/>
      <c r="O27"/>
      <c r="P27"/>
    </row>
    <row r="28" spans="1:16" x14ac:dyDescent="0.2">
      <c r="A28" s="160"/>
      <c r="B28" s="18" t="s">
        <v>42</v>
      </c>
      <c r="C28" s="19">
        <v>2</v>
      </c>
      <c r="D28" s="20">
        <v>0</v>
      </c>
      <c r="E28" s="21">
        <v>1</v>
      </c>
      <c r="F28" s="20">
        <v>0</v>
      </c>
      <c r="G28" s="20">
        <v>0</v>
      </c>
      <c r="H28" s="21">
        <v>0</v>
      </c>
      <c r="I28" s="22">
        <v>0</v>
      </c>
      <c r="J28"/>
      <c r="K28" s="60">
        <f t="shared" si="0"/>
        <v>1</v>
      </c>
      <c r="L28" s="22">
        <f t="shared" si="1"/>
        <v>1</v>
      </c>
      <c r="M28"/>
      <c r="N28"/>
      <c r="O28"/>
      <c r="P28"/>
    </row>
    <row r="29" spans="1:16" x14ac:dyDescent="0.2">
      <c r="A29" s="160"/>
      <c r="B29" s="18" t="s">
        <v>43</v>
      </c>
      <c r="C29" s="19">
        <v>295</v>
      </c>
      <c r="D29" s="20">
        <v>0</v>
      </c>
      <c r="E29" s="21">
        <v>9.4915254237288138E-2</v>
      </c>
      <c r="F29" s="20">
        <v>0.15254237288135594</v>
      </c>
      <c r="G29" s="20">
        <v>0.25084745762711863</v>
      </c>
      <c r="H29" s="21">
        <v>0.49491525423728816</v>
      </c>
      <c r="I29" s="22">
        <v>6.7796610169491523E-3</v>
      </c>
      <c r="J29"/>
      <c r="K29" s="60">
        <f t="shared" si="0"/>
        <v>9.4915254237288138E-2</v>
      </c>
      <c r="L29" s="22">
        <f t="shared" si="1"/>
        <v>0.49830508474576274</v>
      </c>
      <c r="M29"/>
      <c r="N29"/>
      <c r="O29"/>
      <c r="P29"/>
    </row>
    <row r="30" spans="1:16" x14ac:dyDescent="0.2">
      <c r="A30" s="160"/>
      <c r="B30" s="18" t="s">
        <v>137</v>
      </c>
      <c r="C30" s="19">
        <v>438</v>
      </c>
      <c r="D30" s="20">
        <v>3.1963470319634701E-2</v>
      </c>
      <c r="E30" s="21">
        <v>0.23744292237442921</v>
      </c>
      <c r="F30" s="20">
        <v>0.25570776255707761</v>
      </c>
      <c r="G30" s="20">
        <v>0.20319634703196346</v>
      </c>
      <c r="H30" s="21">
        <v>0.25570776255707761</v>
      </c>
      <c r="I30" s="22">
        <v>1.5981735159817351E-2</v>
      </c>
      <c r="J30"/>
      <c r="K30" s="60">
        <f t="shared" si="0"/>
        <v>0.26940639269406391</v>
      </c>
      <c r="L30" s="22">
        <f t="shared" si="1"/>
        <v>0.72831050228310501</v>
      </c>
      <c r="M30"/>
      <c r="N30"/>
      <c r="O30"/>
      <c r="P30"/>
    </row>
    <row r="31" spans="1:16" x14ac:dyDescent="0.2">
      <c r="A31" s="160"/>
      <c r="B31" s="18" t="s">
        <v>138</v>
      </c>
      <c r="C31" s="19">
        <v>425</v>
      </c>
      <c r="D31" s="20">
        <v>7.5294117647058817E-2</v>
      </c>
      <c r="E31" s="21">
        <v>0.34588235294117647</v>
      </c>
      <c r="F31" s="20">
        <v>0.28000000000000003</v>
      </c>
      <c r="G31" s="20">
        <v>0.16941176470588235</v>
      </c>
      <c r="H31" s="21">
        <v>0.10352941176470588</v>
      </c>
      <c r="I31" s="22">
        <v>2.5882352941176471E-2</v>
      </c>
      <c r="J31"/>
      <c r="K31" s="60">
        <f t="shared" si="0"/>
        <v>0.42117647058823526</v>
      </c>
      <c r="L31" s="22">
        <f t="shared" si="1"/>
        <v>0.87058823529411766</v>
      </c>
      <c r="M31"/>
      <c r="N31"/>
      <c r="O31"/>
      <c r="P31"/>
    </row>
    <row r="32" spans="1:16" x14ac:dyDescent="0.2">
      <c r="A32" s="160"/>
      <c r="B32" s="18" t="s">
        <v>139</v>
      </c>
      <c r="C32" s="19">
        <v>292</v>
      </c>
      <c r="D32" s="20">
        <v>9.5890410958904104E-2</v>
      </c>
      <c r="E32" s="21">
        <v>0.46232876712328769</v>
      </c>
      <c r="F32" s="20">
        <v>0.21232876712328766</v>
      </c>
      <c r="G32" s="20">
        <v>8.2191780821917804E-2</v>
      </c>
      <c r="H32" s="21">
        <v>9.9315068493150679E-2</v>
      </c>
      <c r="I32" s="22">
        <v>4.7945205479452052E-2</v>
      </c>
      <c r="J32"/>
      <c r="K32" s="60">
        <f t="shared" si="0"/>
        <v>0.55821917808219179</v>
      </c>
      <c r="L32" s="22">
        <f t="shared" si="1"/>
        <v>0.85273972602739723</v>
      </c>
      <c r="M32"/>
      <c r="N32"/>
      <c r="O32"/>
      <c r="P32"/>
    </row>
    <row r="33" spans="1:16" x14ac:dyDescent="0.2">
      <c r="A33" s="160"/>
      <c r="B33" s="18" t="s">
        <v>140</v>
      </c>
      <c r="C33" s="19">
        <v>123</v>
      </c>
      <c r="D33" s="20">
        <v>0.14634146341463414</v>
      </c>
      <c r="E33" s="21">
        <v>0.41463414634146339</v>
      </c>
      <c r="F33" s="20">
        <v>0.14634146341463414</v>
      </c>
      <c r="G33" s="20">
        <v>6.5040650406504072E-2</v>
      </c>
      <c r="H33" s="21">
        <v>8.1300813008130079E-2</v>
      </c>
      <c r="I33" s="22">
        <v>0.14634146341463414</v>
      </c>
      <c r="J33"/>
      <c r="K33" s="60">
        <f t="shared" si="0"/>
        <v>0.5609756097560975</v>
      </c>
      <c r="L33" s="22">
        <f t="shared" si="1"/>
        <v>0.77235772357723576</v>
      </c>
      <c r="M33"/>
      <c r="N33"/>
      <c r="O33"/>
      <c r="P33"/>
    </row>
    <row r="34" spans="1:16" x14ac:dyDescent="0.2">
      <c r="A34" s="160"/>
      <c r="B34" s="18" t="s">
        <v>44</v>
      </c>
      <c r="C34" s="19">
        <v>2</v>
      </c>
      <c r="D34" s="20">
        <v>0</v>
      </c>
      <c r="E34" s="21">
        <v>0</v>
      </c>
      <c r="F34" s="20">
        <v>0</v>
      </c>
      <c r="G34" s="20">
        <v>0</v>
      </c>
      <c r="H34" s="21">
        <v>1</v>
      </c>
      <c r="I34" s="22">
        <v>0</v>
      </c>
      <c r="J34"/>
      <c r="K34" s="60">
        <f t="shared" si="0"/>
        <v>0</v>
      </c>
      <c r="L34" s="22">
        <f t="shared" si="1"/>
        <v>0</v>
      </c>
      <c r="M34"/>
      <c r="N34"/>
      <c r="O34"/>
      <c r="P34"/>
    </row>
    <row r="35" spans="1:16" x14ac:dyDescent="0.2">
      <c r="A35" s="161"/>
      <c r="B35" s="23" t="s">
        <v>251</v>
      </c>
      <c r="C35" s="24">
        <v>34</v>
      </c>
      <c r="D35" s="25">
        <v>8.8235294117647065E-2</v>
      </c>
      <c r="E35" s="26">
        <v>0.29411764705882354</v>
      </c>
      <c r="F35" s="25">
        <v>0.20588235294117646</v>
      </c>
      <c r="G35" s="25">
        <v>0.11764705882352941</v>
      </c>
      <c r="H35" s="26">
        <v>0.17647058823529413</v>
      </c>
      <c r="I35" s="27">
        <v>0.11764705882352941</v>
      </c>
      <c r="J35"/>
      <c r="K35" s="61">
        <f t="shared" si="0"/>
        <v>0.38235294117647062</v>
      </c>
      <c r="L35" s="27">
        <f t="shared" si="1"/>
        <v>0.70588235294117652</v>
      </c>
      <c r="M35"/>
      <c r="N35"/>
      <c r="O35"/>
      <c r="P35"/>
    </row>
    <row r="36" spans="1:16" ht="12" customHeight="1" x14ac:dyDescent="0.2">
      <c r="A36" s="159" t="s">
        <v>114</v>
      </c>
      <c r="B36" s="13" t="s">
        <v>141</v>
      </c>
      <c r="C36" s="14">
        <v>36</v>
      </c>
      <c r="D36" s="15">
        <v>5.5555555555555552E-2</v>
      </c>
      <c r="E36" s="16">
        <v>0.55555555555555558</v>
      </c>
      <c r="F36" s="15">
        <v>0.1111111111111111</v>
      </c>
      <c r="G36" s="15">
        <v>0.22222222222222221</v>
      </c>
      <c r="H36" s="16">
        <v>5.5555555555555552E-2</v>
      </c>
      <c r="I36" s="17">
        <v>0</v>
      </c>
      <c r="J36"/>
      <c r="K36" s="59">
        <f t="shared" ref="K36:K57" si="2">SUM(D36:E36)</f>
        <v>0.61111111111111116</v>
      </c>
      <c r="L36" s="17">
        <f t="shared" ref="L36:L57" si="3">SUM(D36:G36)</f>
        <v>0.94444444444444453</v>
      </c>
      <c r="M36"/>
      <c r="N36"/>
      <c r="O36"/>
      <c r="P36"/>
    </row>
    <row r="37" spans="1:16" x14ac:dyDescent="0.2">
      <c r="A37" s="160"/>
      <c r="B37" s="18" t="s">
        <v>142</v>
      </c>
      <c r="C37" s="19">
        <v>176</v>
      </c>
      <c r="D37" s="20">
        <v>0.11363636363636363</v>
      </c>
      <c r="E37" s="21">
        <v>0.20454545454545456</v>
      </c>
      <c r="F37" s="20">
        <v>0.19886363636363635</v>
      </c>
      <c r="G37" s="20">
        <v>0.16477272727272727</v>
      </c>
      <c r="H37" s="21">
        <v>0.28409090909090912</v>
      </c>
      <c r="I37" s="22">
        <v>3.4090909090909088E-2</v>
      </c>
      <c r="J37"/>
      <c r="K37" s="60">
        <f t="shared" si="2"/>
        <v>0.31818181818181818</v>
      </c>
      <c r="L37" s="22">
        <f t="shared" si="3"/>
        <v>0.68181818181818188</v>
      </c>
      <c r="M37"/>
      <c r="N37"/>
      <c r="O37"/>
      <c r="P37"/>
    </row>
    <row r="38" spans="1:16" x14ac:dyDescent="0.2">
      <c r="A38" s="161"/>
      <c r="B38" s="18" t="s">
        <v>143</v>
      </c>
      <c r="C38" s="19">
        <v>968</v>
      </c>
      <c r="D38" s="20">
        <v>2.9958677685950414E-2</v>
      </c>
      <c r="E38" s="21">
        <v>0.2231404958677686</v>
      </c>
      <c r="F38" s="20">
        <v>0.22933884297520662</v>
      </c>
      <c r="G38" s="20">
        <v>0.21280991735537191</v>
      </c>
      <c r="H38" s="21">
        <v>0.28822314049586778</v>
      </c>
      <c r="I38" s="22">
        <v>1.6528925619834711E-2</v>
      </c>
      <c r="J38"/>
      <c r="K38" s="60">
        <f t="shared" si="2"/>
        <v>0.25309917355371903</v>
      </c>
      <c r="L38" s="22">
        <f t="shared" si="3"/>
        <v>0.69524793388429762</v>
      </c>
      <c r="M38"/>
      <c r="N38"/>
      <c r="O38"/>
      <c r="P38"/>
    </row>
    <row r="39" spans="1:16" x14ac:dyDescent="0.2">
      <c r="A39" s="159"/>
      <c r="B39" s="18" t="s">
        <v>144</v>
      </c>
      <c r="C39" s="19">
        <v>522</v>
      </c>
      <c r="D39" s="20">
        <v>3.8314176245210725E-2</v>
      </c>
      <c r="E39" s="21">
        <v>0.2988505747126437</v>
      </c>
      <c r="F39" s="20">
        <v>0.25287356321839083</v>
      </c>
      <c r="G39" s="20">
        <v>0.21072796934865901</v>
      </c>
      <c r="H39" s="21">
        <v>0.18390804597701149</v>
      </c>
      <c r="I39" s="22">
        <v>1.532567049808429E-2</v>
      </c>
      <c r="J39"/>
      <c r="K39" s="60">
        <f t="shared" si="2"/>
        <v>0.33716475095785442</v>
      </c>
      <c r="L39" s="22">
        <f t="shared" si="3"/>
        <v>0.80076628352490431</v>
      </c>
      <c r="M39"/>
      <c r="N39"/>
      <c r="O39"/>
      <c r="P39"/>
    </row>
    <row r="40" spans="1:16" x14ac:dyDescent="0.2">
      <c r="A40" s="160"/>
      <c r="B40" s="18" t="s">
        <v>145</v>
      </c>
      <c r="C40" s="19">
        <v>204</v>
      </c>
      <c r="D40" s="20">
        <v>6.3725490196078427E-2</v>
      </c>
      <c r="E40" s="21">
        <v>0.30392156862745096</v>
      </c>
      <c r="F40" s="20">
        <v>0.2107843137254902</v>
      </c>
      <c r="G40" s="20">
        <v>0.14705882352941177</v>
      </c>
      <c r="H40" s="21">
        <v>0.24019607843137256</v>
      </c>
      <c r="I40" s="22">
        <v>3.4313725490196081E-2</v>
      </c>
      <c r="J40"/>
      <c r="K40" s="60">
        <f t="shared" si="2"/>
        <v>0.36764705882352938</v>
      </c>
      <c r="L40" s="22">
        <f t="shared" si="3"/>
        <v>0.72549019607843135</v>
      </c>
      <c r="M40"/>
      <c r="N40"/>
      <c r="O40"/>
      <c r="P40"/>
    </row>
    <row r="41" spans="1:16" x14ac:dyDescent="0.2">
      <c r="A41" s="160"/>
      <c r="B41" s="18" t="s">
        <v>60</v>
      </c>
      <c r="C41" s="19">
        <v>82</v>
      </c>
      <c r="D41" s="20">
        <v>0</v>
      </c>
      <c r="E41" s="21">
        <v>9.7560975609756101E-2</v>
      </c>
      <c r="F41" s="20">
        <v>9.7560975609756101E-2</v>
      </c>
      <c r="G41" s="20">
        <v>0.21951219512195122</v>
      </c>
      <c r="H41" s="21">
        <v>0.58536585365853655</v>
      </c>
      <c r="I41" s="22">
        <v>0</v>
      </c>
      <c r="J41"/>
      <c r="K41" s="60">
        <f t="shared" si="2"/>
        <v>9.7560975609756101E-2</v>
      </c>
      <c r="L41" s="22">
        <f t="shared" si="3"/>
        <v>0.41463414634146345</v>
      </c>
      <c r="M41"/>
      <c r="N41"/>
      <c r="O41"/>
      <c r="P41"/>
    </row>
    <row r="42" spans="1:16" x14ac:dyDescent="0.2">
      <c r="A42" s="160"/>
      <c r="B42" s="18" t="s">
        <v>61</v>
      </c>
      <c r="C42" s="19">
        <v>387</v>
      </c>
      <c r="D42" s="20">
        <v>4.6511627906976744E-2</v>
      </c>
      <c r="E42" s="21">
        <v>0.34625322997416019</v>
      </c>
      <c r="F42" s="20">
        <v>0.22739018087855298</v>
      </c>
      <c r="G42" s="20">
        <v>0.13436692506459949</v>
      </c>
      <c r="H42" s="21">
        <v>0.1834625322997416</v>
      </c>
      <c r="I42" s="22">
        <v>6.2015503875968991E-2</v>
      </c>
      <c r="J42"/>
      <c r="K42" s="60">
        <f t="shared" si="2"/>
        <v>0.39276485788113691</v>
      </c>
      <c r="L42" s="22">
        <f t="shared" si="3"/>
        <v>0.75452196382428938</v>
      </c>
      <c r="M42"/>
      <c r="N42"/>
      <c r="O42"/>
      <c r="P42"/>
    </row>
    <row r="43" spans="1:16" x14ac:dyDescent="0.2">
      <c r="A43" s="160"/>
      <c r="B43" s="18" t="s">
        <v>146</v>
      </c>
      <c r="C43" s="19">
        <v>521</v>
      </c>
      <c r="D43" s="20">
        <v>0.1343570057581574</v>
      </c>
      <c r="E43" s="21">
        <v>0.36084452975047987</v>
      </c>
      <c r="F43" s="20">
        <v>0.18809980806142035</v>
      </c>
      <c r="G43" s="20">
        <v>0.10940499040307101</v>
      </c>
      <c r="H43" s="21">
        <v>0.13819577735124761</v>
      </c>
      <c r="I43" s="22">
        <v>6.9097888675623803E-2</v>
      </c>
      <c r="J43"/>
      <c r="K43" s="60">
        <f t="shared" si="2"/>
        <v>0.49520153550863727</v>
      </c>
      <c r="L43" s="22">
        <f t="shared" si="3"/>
        <v>0.79270633397312873</v>
      </c>
      <c r="M43"/>
      <c r="N43"/>
      <c r="O43"/>
      <c r="P43"/>
    </row>
    <row r="44" spans="1:16" x14ac:dyDescent="0.2">
      <c r="A44" s="161"/>
      <c r="B44" s="23" t="s">
        <v>59</v>
      </c>
      <c r="C44" s="24">
        <v>16</v>
      </c>
      <c r="D44" s="25">
        <v>6.25E-2</v>
      </c>
      <c r="E44" s="26">
        <v>0.125</v>
      </c>
      <c r="F44" s="25">
        <v>0.25</v>
      </c>
      <c r="G44" s="25">
        <v>0.25</v>
      </c>
      <c r="H44" s="26">
        <v>6.25E-2</v>
      </c>
      <c r="I44" s="27">
        <v>0.25</v>
      </c>
      <c r="J44"/>
      <c r="K44" s="61">
        <f t="shared" si="2"/>
        <v>0.1875</v>
      </c>
      <c r="L44" s="27">
        <f t="shared" si="3"/>
        <v>0.6875</v>
      </c>
      <c r="M44"/>
      <c r="N44"/>
      <c r="O44"/>
      <c r="P44"/>
    </row>
    <row r="45" spans="1:16" ht="12" customHeight="1" x14ac:dyDescent="0.2">
      <c r="A45" s="175" t="s">
        <v>115</v>
      </c>
      <c r="B45" s="13" t="s">
        <v>62</v>
      </c>
      <c r="C45" s="14">
        <v>257</v>
      </c>
      <c r="D45" s="15">
        <v>6.2256809338521402E-2</v>
      </c>
      <c r="E45" s="16">
        <v>0.25291828793774318</v>
      </c>
      <c r="F45" s="15">
        <v>0.21011673151750973</v>
      </c>
      <c r="G45" s="15">
        <v>0.21789883268482491</v>
      </c>
      <c r="H45" s="16">
        <v>0.2140077821011673</v>
      </c>
      <c r="I45" s="17">
        <v>4.2801556420233464E-2</v>
      </c>
      <c r="J45"/>
      <c r="K45" s="59">
        <f t="shared" si="2"/>
        <v>0.31517509727626458</v>
      </c>
      <c r="L45" s="17">
        <f t="shared" si="3"/>
        <v>0.74319066147859925</v>
      </c>
      <c r="M45"/>
      <c r="N45"/>
      <c r="O45"/>
      <c r="P45"/>
    </row>
    <row r="46" spans="1:16" x14ac:dyDescent="0.2">
      <c r="A46" s="176"/>
      <c r="B46" s="18" t="s">
        <v>63</v>
      </c>
      <c r="C46" s="19">
        <v>826</v>
      </c>
      <c r="D46" s="20">
        <v>4.7215496368038741E-2</v>
      </c>
      <c r="E46" s="21">
        <v>0.26634382566585957</v>
      </c>
      <c r="F46" s="20">
        <v>0.24092009685230023</v>
      </c>
      <c r="G46" s="20">
        <v>0.19128329297820823</v>
      </c>
      <c r="H46" s="21">
        <v>0.23486682808716708</v>
      </c>
      <c r="I46" s="22">
        <v>1.9370460048426151E-2</v>
      </c>
      <c r="J46"/>
      <c r="K46" s="60">
        <f t="shared" si="2"/>
        <v>0.3135593220338983</v>
      </c>
      <c r="L46" s="22">
        <f t="shared" si="3"/>
        <v>0.74576271186440679</v>
      </c>
      <c r="M46"/>
      <c r="N46"/>
      <c r="O46"/>
      <c r="P46"/>
    </row>
    <row r="47" spans="1:16" x14ac:dyDescent="0.2">
      <c r="A47" s="177"/>
      <c r="B47" s="18" t="s">
        <v>64</v>
      </c>
      <c r="C47" s="19">
        <v>599</v>
      </c>
      <c r="D47" s="20">
        <v>3.3388981636060099E-2</v>
      </c>
      <c r="E47" s="21">
        <v>0.22537562604340566</v>
      </c>
      <c r="F47" s="20">
        <v>0.22537562604340566</v>
      </c>
      <c r="G47" s="20">
        <v>0.18864774624373956</v>
      </c>
      <c r="H47" s="21">
        <v>0.31051752921535891</v>
      </c>
      <c r="I47" s="22">
        <v>1.6694490818030049E-2</v>
      </c>
      <c r="J47"/>
      <c r="K47" s="60">
        <f t="shared" si="2"/>
        <v>0.25876460767946574</v>
      </c>
      <c r="L47" s="22">
        <f t="shared" si="3"/>
        <v>0.67278797996661099</v>
      </c>
      <c r="M47"/>
      <c r="N47"/>
      <c r="O47"/>
      <c r="P47"/>
    </row>
    <row r="48" spans="1:16" x14ac:dyDescent="0.2">
      <c r="A48" s="175"/>
      <c r="B48" s="18" t="s">
        <v>65</v>
      </c>
      <c r="C48" s="19">
        <v>296</v>
      </c>
      <c r="D48" s="20">
        <v>3.0405405405405407E-2</v>
      </c>
      <c r="E48" s="21">
        <v>0.26351351351351349</v>
      </c>
      <c r="F48" s="20">
        <v>0.17567567567567569</v>
      </c>
      <c r="G48" s="20">
        <v>0.22972972972972974</v>
      </c>
      <c r="H48" s="21">
        <v>0.30067567567567566</v>
      </c>
      <c r="I48" s="22">
        <v>0</v>
      </c>
      <c r="J48"/>
      <c r="K48" s="60">
        <f t="shared" si="2"/>
        <v>0.29391891891891891</v>
      </c>
      <c r="L48" s="22">
        <f t="shared" si="3"/>
        <v>0.69932432432432434</v>
      </c>
      <c r="M48"/>
      <c r="N48"/>
      <c r="O48"/>
      <c r="P48"/>
    </row>
    <row r="49" spans="1:16" x14ac:dyDescent="0.2">
      <c r="A49" s="177"/>
      <c r="B49" s="23" t="s">
        <v>59</v>
      </c>
      <c r="C49" s="24">
        <v>10</v>
      </c>
      <c r="D49" s="25">
        <v>0</v>
      </c>
      <c r="E49" s="26">
        <v>0</v>
      </c>
      <c r="F49" s="25">
        <v>0.4</v>
      </c>
      <c r="G49" s="25">
        <v>0.6</v>
      </c>
      <c r="H49" s="26">
        <v>0</v>
      </c>
      <c r="I49" s="27">
        <v>0</v>
      </c>
      <c r="J49"/>
      <c r="K49" s="61">
        <f t="shared" si="2"/>
        <v>0</v>
      </c>
      <c r="L49" s="27">
        <f t="shared" si="3"/>
        <v>1</v>
      </c>
      <c r="M49"/>
      <c r="N49"/>
      <c r="O49"/>
      <c r="P49"/>
    </row>
    <row r="50" spans="1:16" ht="12" customHeight="1" x14ac:dyDescent="0.2">
      <c r="A50" s="159" t="s">
        <v>116</v>
      </c>
      <c r="B50" s="13" t="s">
        <v>66</v>
      </c>
      <c r="C50" s="14">
        <v>1431</v>
      </c>
      <c r="D50" s="15">
        <v>6.7085953878406712E-2</v>
      </c>
      <c r="E50" s="16">
        <v>0.2718378756114605</v>
      </c>
      <c r="F50" s="15">
        <v>0.2124388539482879</v>
      </c>
      <c r="G50" s="15">
        <v>0.18238993710691823</v>
      </c>
      <c r="H50" s="16">
        <v>0.2292103424178896</v>
      </c>
      <c r="I50" s="17">
        <v>3.7037037037037035E-2</v>
      </c>
      <c r="J50"/>
      <c r="K50" s="59">
        <f t="shared" si="2"/>
        <v>0.33892382948986721</v>
      </c>
      <c r="L50" s="17">
        <f t="shared" si="3"/>
        <v>0.73375262054507329</v>
      </c>
      <c r="M50"/>
      <c r="N50"/>
      <c r="O50"/>
      <c r="P50"/>
    </row>
    <row r="51" spans="1:16" x14ac:dyDescent="0.2">
      <c r="A51" s="160"/>
      <c r="B51" s="18" t="s">
        <v>67</v>
      </c>
      <c r="C51" s="19">
        <v>397</v>
      </c>
      <c r="D51" s="20">
        <v>4.7858942065491183E-2</v>
      </c>
      <c r="E51" s="21">
        <v>0.23929471032745592</v>
      </c>
      <c r="F51" s="20">
        <v>0.23425692695214106</v>
      </c>
      <c r="G51" s="20">
        <v>0.16120906801007556</v>
      </c>
      <c r="H51" s="21">
        <v>0.29722921914357681</v>
      </c>
      <c r="I51" s="22">
        <v>2.0151133501259445E-2</v>
      </c>
      <c r="J51"/>
      <c r="K51" s="60">
        <f t="shared" si="2"/>
        <v>0.2871536523929471</v>
      </c>
      <c r="L51" s="22">
        <f t="shared" si="3"/>
        <v>0.68261964735516378</v>
      </c>
      <c r="M51"/>
      <c r="N51"/>
      <c r="O51"/>
      <c r="P51"/>
    </row>
    <row r="52" spans="1:16" x14ac:dyDescent="0.2">
      <c r="A52" s="161"/>
      <c r="B52" s="18" t="s">
        <v>68</v>
      </c>
      <c r="C52" s="19">
        <v>1069</v>
      </c>
      <c r="D52" s="20">
        <v>5.3320860617399442E-2</v>
      </c>
      <c r="E52" s="21">
        <v>0.31431244153414406</v>
      </c>
      <c r="F52" s="20">
        <v>0.21796071094480823</v>
      </c>
      <c r="G52" s="20">
        <v>0.17492984097287184</v>
      </c>
      <c r="H52" s="21">
        <v>0.205799812909261</v>
      </c>
      <c r="I52" s="22">
        <v>3.3676333021515438E-2</v>
      </c>
      <c r="J52"/>
      <c r="K52" s="60">
        <f t="shared" si="2"/>
        <v>0.3676333021515435</v>
      </c>
      <c r="L52" s="22">
        <f t="shared" si="3"/>
        <v>0.76052385406922363</v>
      </c>
      <c r="M52"/>
      <c r="N52"/>
      <c r="O52"/>
      <c r="P52"/>
    </row>
    <row r="53" spans="1:16" x14ac:dyDescent="0.2">
      <c r="A53" s="179"/>
      <c r="B53" s="23" t="s">
        <v>59</v>
      </c>
      <c r="C53" s="24">
        <v>15</v>
      </c>
      <c r="D53" s="25">
        <v>6.6666666666666666E-2</v>
      </c>
      <c r="E53" s="26">
        <v>0.13333333333333333</v>
      </c>
      <c r="F53" s="25">
        <v>0.26666666666666666</v>
      </c>
      <c r="G53" s="25">
        <v>0.13333333333333333</v>
      </c>
      <c r="H53" s="26">
        <v>0.13333333333333333</v>
      </c>
      <c r="I53" s="27">
        <v>0.26666666666666666</v>
      </c>
      <c r="J53"/>
      <c r="K53" s="61">
        <f t="shared" si="2"/>
        <v>0.2</v>
      </c>
      <c r="L53" s="27">
        <f t="shared" si="3"/>
        <v>0.6</v>
      </c>
      <c r="M53"/>
      <c r="N53"/>
      <c r="O53"/>
      <c r="P53"/>
    </row>
    <row r="54" spans="1:16" ht="12" customHeight="1" x14ac:dyDescent="0.2">
      <c r="A54" s="175" t="s">
        <v>117</v>
      </c>
      <c r="B54" s="13" t="s">
        <v>69</v>
      </c>
      <c r="C54" s="14">
        <v>89</v>
      </c>
      <c r="D54" s="15">
        <v>2.247191011235955E-2</v>
      </c>
      <c r="E54" s="16">
        <v>0.10112359550561797</v>
      </c>
      <c r="F54" s="15">
        <v>0.1348314606741573</v>
      </c>
      <c r="G54" s="15">
        <v>0.14606741573033707</v>
      </c>
      <c r="H54" s="16">
        <v>0.5955056179775281</v>
      </c>
      <c r="I54" s="17">
        <v>0</v>
      </c>
      <c r="J54"/>
      <c r="K54" s="59">
        <f t="shared" si="2"/>
        <v>0.12359550561797752</v>
      </c>
      <c r="L54" s="17">
        <f t="shared" si="3"/>
        <v>0.4044943820224719</v>
      </c>
      <c r="M54"/>
      <c r="N54"/>
      <c r="O54"/>
      <c r="P54"/>
    </row>
    <row r="55" spans="1:16" x14ac:dyDescent="0.2">
      <c r="A55" s="176"/>
      <c r="B55" s="18" t="s">
        <v>70</v>
      </c>
      <c r="C55" s="19">
        <v>224</v>
      </c>
      <c r="D55" s="20">
        <v>0</v>
      </c>
      <c r="E55" s="21">
        <v>0.23214285714285715</v>
      </c>
      <c r="F55" s="20">
        <v>0.18303571428571427</v>
      </c>
      <c r="G55" s="20">
        <v>0.15178571428571427</v>
      </c>
      <c r="H55" s="21">
        <v>0.42410714285714285</v>
      </c>
      <c r="I55" s="22">
        <v>8.9285714285714281E-3</v>
      </c>
      <c r="J55"/>
      <c r="K55" s="60">
        <f t="shared" si="2"/>
        <v>0.23214285714285715</v>
      </c>
      <c r="L55" s="22">
        <f t="shared" si="3"/>
        <v>0.5669642857142857</v>
      </c>
      <c r="M55"/>
      <c r="N55"/>
      <c r="O55"/>
      <c r="P55"/>
    </row>
    <row r="56" spans="1:16" x14ac:dyDescent="0.2">
      <c r="A56" s="177"/>
      <c r="B56" s="18" t="s">
        <v>71</v>
      </c>
      <c r="C56" s="19">
        <v>1140</v>
      </c>
      <c r="D56" s="20">
        <v>6.3157894736842107E-2</v>
      </c>
      <c r="E56" s="21">
        <v>0.32280701754385965</v>
      </c>
      <c r="F56" s="20">
        <v>0.23771929824561402</v>
      </c>
      <c r="G56" s="20">
        <v>0.17456140350877192</v>
      </c>
      <c r="H56" s="21">
        <v>0.1649122807017544</v>
      </c>
      <c r="I56" s="22">
        <v>3.6842105263157891E-2</v>
      </c>
      <c r="J56"/>
      <c r="K56" s="60">
        <f t="shared" si="2"/>
        <v>0.38596491228070173</v>
      </c>
      <c r="L56" s="22">
        <f t="shared" si="3"/>
        <v>0.79824561403508765</v>
      </c>
      <c r="M56"/>
      <c r="N56"/>
      <c r="O56"/>
      <c r="P56"/>
    </row>
    <row r="57" spans="1:16" ht="12.5" thickBot="1" x14ac:dyDescent="0.25">
      <c r="A57" s="178"/>
      <c r="B57" s="33" t="s">
        <v>59</v>
      </c>
      <c r="C57" s="34">
        <v>13</v>
      </c>
      <c r="D57" s="35">
        <v>0.15384615384615385</v>
      </c>
      <c r="E57" s="36">
        <v>0.15384615384615385</v>
      </c>
      <c r="F57" s="35">
        <v>0.15384615384615385</v>
      </c>
      <c r="G57" s="35">
        <v>0.38461538461538464</v>
      </c>
      <c r="H57" s="36">
        <v>0.15384615384615385</v>
      </c>
      <c r="I57" s="37">
        <v>0</v>
      </c>
      <c r="J57"/>
      <c r="K57" s="63">
        <f t="shared" si="2"/>
        <v>0.30769230769230771</v>
      </c>
      <c r="L57" s="37">
        <f t="shared" si="3"/>
        <v>0.84615384615384626</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307</v>
      </c>
      <c r="B1" s="204"/>
      <c r="C1" s="204"/>
      <c r="D1" s="204"/>
      <c r="E1" s="204"/>
      <c r="F1" s="204"/>
      <c r="G1" s="204"/>
      <c r="H1" s="204"/>
      <c r="I1" s="204"/>
      <c r="J1" s="204"/>
      <c r="K1" s="204"/>
      <c r="L1" s="205"/>
      <c r="M1" s="128"/>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4.807692307692308E-3</v>
      </c>
      <c r="E5" s="11">
        <v>5.3228021978021976E-2</v>
      </c>
      <c r="F5" s="10">
        <v>0.16002747252747251</v>
      </c>
      <c r="G5" s="10">
        <v>0.21600274725274726</v>
      </c>
      <c r="H5" s="11">
        <v>0.5267857142857143</v>
      </c>
      <c r="I5" s="12">
        <v>3.9148351648351648E-2</v>
      </c>
      <c r="J5"/>
      <c r="K5" s="58">
        <f t="shared" ref="K5:K35" si="0">SUM(D5:E5)</f>
        <v>5.8035714285714288E-2</v>
      </c>
      <c r="L5" s="12">
        <f t="shared" ref="L5:L35" si="1">SUM(D5:G5)</f>
        <v>0.43406593406593408</v>
      </c>
      <c r="M5"/>
      <c r="N5"/>
      <c r="O5"/>
      <c r="P5"/>
    </row>
    <row r="6" spans="1:16" ht="12" customHeight="1" x14ac:dyDescent="0.2">
      <c r="A6" s="159" t="s">
        <v>108</v>
      </c>
      <c r="B6" s="13" t="s">
        <v>52</v>
      </c>
      <c r="C6" s="14">
        <v>704</v>
      </c>
      <c r="D6" s="15">
        <v>2.840909090909091E-3</v>
      </c>
      <c r="E6" s="16">
        <v>5.6818181818181816E-2</v>
      </c>
      <c r="F6" s="15">
        <v>0.17613636363636365</v>
      </c>
      <c r="G6" s="15">
        <v>0.20454545454545456</v>
      </c>
      <c r="H6" s="16">
        <v>0.52272727272727271</v>
      </c>
      <c r="I6" s="17">
        <v>3.6931818181818184E-2</v>
      </c>
      <c r="J6"/>
      <c r="K6" s="59">
        <f t="shared" si="0"/>
        <v>5.9659090909090905E-2</v>
      </c>
      <c r="L6" s="17">
        <f t="shared" si="1"/>
        <v>0.44034090909090912</v>
      </c>
      <c r="M6"/>
      <c r="N6"/>
      <c r="O6"/>
      <c r="P6"/>
    </row>
    <row r="7" spans="1:16" x14ac:dyDescent="0.2">
      <c r="A7" s="160"/>
      <c r="B7" s="18" t="s">
        <v>53</v>
      </c>
      <c r="C7" s="19">
        <v>628</v>
      </c>
      <c r="D7" s="20">
        <v>0</v>
      </c>
      <c r="E7" s="21">
        <v>3.1847133757961783E-2</v>
      </c>
      <c r="F7" s="20">
        <v>0.1464968152866242</v>
      </c>
      <c r="G7" s="20">
        <v>0.23248407643312102</v>
      </c>
      <c r="H7" s="21">
        <v>0.56369426751592355</v>
      </c>
      <c r="I7" s="22">
        <v>2.5477707006369428E-2</v>
      </c>
      <c r="J7"/>
      <c r="K7" s="60">
        <f t="shared" si="0"/>
        <v>3.1847133757961783E-2</v>
      </c>
      <c r="L7" s="22">
        <f t="shared" si="1"/>
        <v>0.41082802547770703</v>
      </c>
      <c r="M7"/>
      <c r="N7"/>
      <c r="O7"/>
      <c r="P7"/>
    </row>
    <row r="8" spans="1:16" x14ac:dyDescent="0.2">
      <c r="A8" s="160"/>
      <c r="B8" s="18" t="s">
        <v>54</v>
      </c>
      <c r="C8" s="19">
        <v>308</v>
      </c>
      <c r="D8" s="20">
        <v>0</v>
      </c>
      <c r="E8" s="21">
        <v>7.792207792207792E-2</v>
      </c>
      <c r="F8" s="20">
        <v>0.14285714285714285</v>
      </c>
      <c r="G8" s="20">
        <v>0.24025974025974026</v>
      </c>
      <c r="H8" s="21">
        <v>0.48701298701298701</v>
      </c>
      <c r="I8" s="22">
        <v>5.1948051948051951E-2</v>
      </c>
      <c r="J8"/>
      <c r="K8" s="60">
        <f t="shared" si="0"/>
        <v>7.792207792207792E-2</v>
      </c>
      <c r="L8" s="22">
        <f t="shared" si="1"/>
        <v>0.46103896103896103</v>
      </c>
      <c r="M8"/>
      <c r="N8"/>
      <c r="O8"/>
      <c r="P8"/>
    </row>
    <row r="9" spans="1:16" x14ac:dyDescent="0.2">
      <c r="A9" s="160"/>
      <c r="B9" s="18" t="s">
        <v>55</v>
      </c>
      <c r="C9" s="19">
        <v>520</v>
      </c>
      <c r="D9" s="20">
        <v>1.1538461538461539E-2</v>
      </c>
      <c r="E9" s="21">
        <v>4.6153846153846156E-2</v>
      </c>
      <c r="F9" s="20">
        <v>0.17692307692307693</v>
      </c>
      <c r="G9" s="20">
        <v>0.23461538461538461</v>
      </c>
      <c r="H9" s="21">
        <v>0.5</v>
      </c>
      <c r="I9" s="22">
        <v>3.0769230769230771E-2</v>
      </c>
      <c r="J9"/>
      <c r="K9" s="60">
        <f t="shared" si="0"/>
        <v>5.7692307692307696E-2</v>
      </c>
      <c r="L9" s="22">
        <f t="shared" si="1"/>
        <v>0.46923076923076923</v>
      </c>
      <c r="M9"/>
      <c r="N9"/>
      <c r="O9"/>
      <c r="P9"/>
    </row>
    <row r="10" spans="1:16" x14ac:dyDescent="0.2">
      <c r="A10" s="160"/>
      <c r="B10" s="18" t="s">
        <v>56</v>
      </c>
      <c r="C10" s="19">
        <v>312</v>
      </c>
      <c r="D10" s="20">
        <v>1.282051282051282E-2</v>
      </c>
      <c r="E10" s="21">
        <v>3.8461538461538464E-2</v>
      </c>
      <c r="F10" s="20">
        <v>0.17307692307692307</v>
      </c>
      <c r="G10" s="20">
        <v>0.17948717948717949</v>
      </c>
      <c r="H10" s="21">
        <v>0.54487179487179482</v>
      </c>
      <c r="I10" s="22">
        <v>5.128205128205128E-2</v>
      </c>
      <c r="J10"/>
      <c r="K10" s="60">
        <f t="shared" si="0"/>
        <v>5.128205128205128E-2</v>
      </c>
      <c r="L10" s="22">
        <f t="shared" si="1"/>
        <v>0.40384615384615385</v>
      </c>
      <c r="M10"/>
      <c r="N10"/>
      <c r="O10"/>
      <c r="P10"/>
    </row>
    <row r="11" spans="1:16" x14ac:dyDescent="0.2">
      <c r="A11" s="160"/>
      <c r="B11" s="18" t="s">
        <v>57</v>
      </c>
      <c r="C11" s="19">
        <v>336</v>
      </c>
      <c r="D11" s="20">
        <v>5.9523809523809521E-3</v>
      </c>
      <c r="E11" s="21">
        <v>9.5238095238095233E-2</v>
      </c>
      <c r="F11" s="20">
        <v>0.125</v>
      </c>
      <c r="G11" s="20">
        <v>0.18452380952380953</v>
      </c>
      <c r="H11" s="21">
        <v>0.5357142857142857</v>
      </c>
      <c r="I11" s="22">
        <v>5.3571428571428568E-2</v>
      </c>
      <c r="J11"/>
      <c r="K11" s="60">
        <f t="shared" si="0"/>
        <v>0.10119047619047619</v>
      </c>
      <c r="L11" s="22">
        <f t="shared" si="1"/>
        <v>0.4107142857142857</v>
      </c>
      <c r="M11"/>
      <c r="N11"/>
      <c r="O11"/>
      <c r="P11"/>
    </row>
    <row r="12" spans="1:16" x14ac:dyDescent="0.2">
      <c r="A12" s="160"/>
      <c r="B12" s="18" t="s">
        <v>58</v>
      </c>
      <c r="C12" s="19">
        <v>92</v>
      </c>
      <c r="D12" s="20">
        <v>0</v>
      </c>
      <c r="E12" s="21">
        <v>2.1739130434782608E-2</v>
      </c>
      <c r="F12" s="20">
        <v>0.16304347826086957</v>
      </c>
      <c r="G12" s="20">
        <v>0.25</v>
      </c>
      <c r="H12" s="21">
        <v>0.52173913043478259</v>
      </c>
      <c r="I12" s="22">
        <v>4.3478260869565216E-2</v>
      </c>
      <c r="J12"/>
      <c r="K12" s="60">
        <f t="shared" si="0"/>
        <v>2.1739130434782608E-2</v>
      </c>
      <c r="L12" s="22">
        <f t="shared" si="1"/>
        <v>0.43478260869565216</v>
      </c>
      <c r="M12"/>
      <c r="N12"/>
      <c r="O12"/>
      <c r="P12"/>
    </row>
    <row r="13" spans="1:16" x14ac:dyDescent="0.2">
      <c r="A13" s="161"/>
      <c r="B13" s="23" t="s">
        <v>59</v>
      </c>
      <c r="C13" s="24">
        <v>12</v>
      </c>
      <c r="D13" s="25">
        <v>0</v>
      </c>
      <c r="E13" s="26">
        <v>8.3333333333333329E-2</v>
      </c>
      <c r="F13" s="25">
        <v>0.25</v>
      </c>
      <c r="G13" s="25">
        <v>0.16666666666666666</v>
      </c>
      <c r="H13" s="26">
        <v>0.33333333333333331</v>
      </c>
      <c r="I13" s="27">
        <v>0.16666666666666666</v>
      </c>
      <c r="J13"/>
      <c r="K13" s="61">
        <f t="shared" si="0"/>
        <v>8.3333333333333329E-2</v>
      </c>
      <c r="L13" s="27">
        <f t="shared" si="1"/>
        <v>0.5</v>
      </c>
      <c r="M13"/>
      <c r="N13"/>
      <c r="O13"/>
      <c r="P13"/>
    </row>
    <row r="14" spans="1:16" x14ac:dyDescent="0.2">
      <c r="A14" s="159" t="s">
        <v>109</v>
      </c>
      <c r="B14" s="13" t="s">
        <v>110</v>
      </c>
      <c r="C14" s="19">
        <v>1303</v>
      </c>
      <c r="D14" s="20">
        <v>7.6745970836531079E-3</v>
      </c>
      <c r="E14" s="21">
        <v>6.3699155794320797E-2</v>
      </c>
      <c r="F14" s="20">
        <v>0.18802762854950114</v>
      </c>
      <c r="G14" s="20">
        <v>0.23407521105141979</v>
      </c>
      <c r="H14" s="21">
        <v>0.47198772064466615</v>
      </c>
      <c r="I14" s="22">
        <v>3.4535686876438987E-2</v>
      </c>
      <c r="J14"/>
      <c r="K14" s="60">
        <f t="shared" si="0"/>
        <v>7.1373752877973901E-2</v>
      </c>
      <c r="L14" s="22">
        <f t="shared" si="1"/>
        <v>0.49347659247889486</v>
      </c>
      <c r="M14"/>
      <c r="N14"/>
      <c r="O14"/>
      <c r="P14"/>
    </row>
    <row r="15" spans="1:16" x14ac:dyDescent="0.2">
      <c r="A15" s="160"/>
      <c r="B15" s="18" t="s">
        <v>111</v>
      </c>
      <c r="C15" s="19">
        <v>1575</v>
      </c>
      <c r="D15" s="20">
        <v>2.5396825396825397E-3</v>
      </c>
      <c r="E15" s="21">
        <v>4.3174603174603178E-2</v>
      </c>
      <c r="F15" s="20">
        <v>0.13587301587301587</v>
      </c>
      <c r="G15" s="20">
        <v>0.20317460317460317</v>
      </c>
      <c r="H15" s="21">
        <v>0.57523809523809522</v>
      </c>
      <c r="I15" s="22">
        <v>0.04</v>
      </c>
      <c r="J15"/>
      <c r="K15" s="60">
        <f t="shared" si="0"/>
        <v>4.5714285714285721E-2</v>
      </c>
      <c r="L15" s="22">
        <f t="shared" si="1"/>
        <v>0.38476190476190475</v>
      </c>
      <c r="M15"/>
      <c r="N15"/>
      <c r="O15"/>
      <c r="P15"/>
    </row>
    <row r="16" spans="1:16" x14ac:dyDescent="0.2">
      <c r="A16" s="161"/>
      <c r="B16" s="23" t="s">
        <v>40</v>
      </c>
      <c r="C16" s="24">
        <v>34</v>
      </c>
      <c r="D16" s="25">
        <v>0</v>
      </c>
      <c r="E16" s="26">
        <v>0.11764705882352941</v>
      </c>
      <c r="F16" s="25">
        <v>0.20588235294117646</v>
      </c>
      <c r="G16" s="25">
        <v>0.11764705882352941</v>
      </c>
      <c r="H16" s="26">
        <v>0.38235294117647056</v>
      </c>
      <c r="I16" s="27">
        <v>0.17647058823529413</v>
      </c>
      <c r="J16"/>
      <c r="K16" s="61">
        <f t="shared" si="0"/>
        <v>0.11764705882352941</v>
      </c>
      <c r="L16" s="27">
        <f t="shared" si="1"/>
        <v>0.44117647058823528</v>
      </c>
      <c r="M16"/>
      <c r="N16"/>
      <c r="O16"/>
      <c r="P16"/>
    </row>
    <row r="17" spans="1:16" ht="12" customHeight="1" x14ac:dyDescent="0.2">
      <c r="A17" s="159" t="s">
        <v>112</v>
      </c>
      <c r="B17" s="28" t="s">
        <v>39</v>
      </c>
      <c r="C17" s="29">
        <v>506</v>
      </c>
      <c r="D17" s="30">
        <v>0</v>
      </c>
      <c r="E17" s="31">
        <v>1.1857707509881422E-2</v>
      </c>
      <c r="F17" s="30">
        <v>5.9288537549407112E-2</v>
      </c>
      <c r="G17" s="30">
        <v>0.14822134387351779</v>
      </c>
      <c r="H17" s="31">
        <v>0.76877470355731226</v>
      </c>
      <c r="I17" s="32">
        <v>1.1857707509881422E-2</v>
      </c>
      <c r="J17"/>
      <c r="K17" s="62">
        <f t="shared" si="0"/>
        <v>1.1857707509881422E-2</v>
      </c>
      <c r="L17" s="32">
        <f t="shared" si="1"/>
        <v>0.21936758893280633</v>
      </c>
      <c r="M17"/>
      <c r="N17"/>
      <c r="O17"/>
      <c r="P17"/>
    </row>
    <row r="18" spans="1:16" x14ac:dyDescent="0.2">
      <c r="A18" s="161"/>
      <c r="B18" s="18" t="s">
        <v>129</v>
      </c>
      <c r="C18" s="19">
        <v>753</v>
      </c>
      <c r="D18" s="20">
        <v>2.6560424966799467E-3</v>
      </c>
      <c r="E18" s="21">
        <v>2.9216467463479414E-2</v>
      </c>
      <c r="F18" s="20">
        <v>0.13014608233731739</v>
      </c>
      <c r="G18" s="20">
        <v>0.20318725099601595</v>
      </c>
      <c r="H18" s="21">
        <v>0.6201859229747676</v>
      </c>
      <c r="I18" s="22">
        <v>1.4608233731739707E-2</v>
      </c>
      <c r="J18"/>
      <c r="K18" s="60">
        <f t="shared" si="0"/>
        <v>3.1872509960159362E-2</v>
      </c>
      <c r="L18" s="22">
        <f t="shared" si="1"/>
        <v>0.3652058432934927</v>
      </c>
      <c r="M18"/>
      <c r="N18"/>
      <c r="O18"/>
      <c r="P18"/>
    </row>
    <row r="19" spans="1:16" x14ac:dyDescent="0.2">
      <c r="A19" s="159"/>
      <c r="B19" s="18" t="s">
        <v>130</v>
      </c>
      <c r="C19" s="19">
        <v>807</v>
      </c>
      <c r="D19" s="20">
        <v>2.4783147459727386E-3</v>
      </c>
      <c r="E19" s="21">
        <v>4.8327137546468404E-2</v>
      </c>
      <c r="F19" s="20">
        <v>0.20693928128872366</v>
      </c>
      <c r="G19" s="20">
        <v>0.2342007434944238</v>
      </c>
      <c r="H19" s="21">
        <v>0.47583643122676578</v>
      </c>
      <c r="I19" s="22">
        <v>3.2218091697645598E-2</v>
      </c>
      <c r="J19"/>
      <c r="K19" s="60">
        <f t="shared" si="0"/>
        <v>5.0805452292441142E-2</v>
      </c>
      <c r="L19" s="22">
        <f t="shared" si="1"/>
        <v>0.49194547707558856</v>
      </c>
      <c r="M19"/>
      <c r="N19"/>
      <c r="O19"/>
      <c r="P19"/>
    </row>
    <row r="20" spans="1:16" x14ac:dyDescent="0.2">
      <c r="A20" s="160"/>
      <c r="B20" s="18" t="s">
        <v>131</v>
      </c>
      <c r="C20" s="19">
        <v>594</v>
      </c>
      <c r="D20" s="20">
        <v>1.3468013468013467E-2</v>
      </c>
      <c r="E20" s="21">
        <v>8.4175084175084181E-2</v>
      </c>
      <c r="F20" s="20">
        <v>0.22053872053872053</v>
      </c>
      <c r="G20" s="20">
        <v>0.26262626262626265</v>
      </c>
      <c r="H20" s="21">
        <v>0.37205387205387208</v>
      </c>
      <c r="I20" s="22">
        <v>4.7138047138047139E-2</v>
      </c>
      <c r="J20"/>
      <c r="K20" s="60">
        <f t="shared" si="0"/>
        <v>9.7643097643097643E-2</v>
      </c>
      <c r="L20" s="22">
        <f t="shared" si="1"/>
        <v>0.58080808080808088</v>
      </c>
      <c r="M20"/>
      <c r="N20"/>
      <c r="O20"/>
      <c r="P20"/>
    </row>
    <row r="21" spans="1:16" x14ac:dyDescent="0.2">
      <c r="A21" s="160"/>
      <c r="B21" s="18" t="s">
        <v>132</v>
      </c>
      <c r="C21" s="19">
        <v>234</v>
      </c>
      <c r="D21" s="20">
        <v>8.5470085470085479E-3</v>
      </c>
      <c r="E21" s="21">
        <v>0.15811965811965811</v>
      </c>
      <c r="F21" s="20">
        <v>0.15811965811965811</v>
      </c>
      <c r="G21" s="20">
        <v>0.22222222222222221</v>
      </c>
      <c r="H21" s="21">
        <v>0.28632478632478631</v>
      </c>
      <c r="I21" s="22">
        <v>0.16666666666666666</v>
      </c>
      <c r="J21"/>
      <c r="K21" s="60">
        <f t="shared" si="0"/>
        <v>0.16666666666666666</v>
      </c>
      <c r="L21" s="22">
        <f t="shared" si="1"/>
        <v>0.54700854700854695</v>
      </c>
      <c r="M21"/>
      <c r="N21"/>
      <c r="O21"/>
      <c r="P21"/>
    </row>
    <row r="22" spans="1:16" x14ac:dyDescent="0.2">
      <c r="A22" s="161"/>
      <c r="B22" s="23" t="s">
        <v>59</v>
      </c>
      <c r="C22" s="24">
        <v>18</v>
      </c>
      <c r="D22" s="25">
        <v>0</v>
      </c>
      <c r="E22" s="26">
        <v>5.5555555555555552E-2</v>
      </c>
      <c r="F22" s="25">
        <v>0.16666666666666666</v>
      </c>
      <c r="G22" s="25">
        <v>0.22222222222222221</v>
      </c>
      <c r="H22" s="26">
        <v>0.33333333333333331</v>
      </c>
      <c r="I22" s="27">
        <v>0.22222222222222221</v>
      </c>
      <c r="J22"/>
      <c r="K22" s="61">
        <f t="shared" si="0"/>
        <v>5.5555555555555552E-2</v>
      </c>
      <c r="L22" s="27">
        <f t="shared" si="1"/>
        <v>0.44444444444444442</v>
      </c>
      <c r="M22"/>
      <c r="N22"/>
      <c r="O22"/>
      <c r="P22"/>
    </row>
    <row r="23" spans="1:16" ht="12" customHeight="1" x14ac:dyDescent="0.2">
      <c r="A23" s="159" t="s">
        <v>113</v>
      </c>
      <c r="B23" s="28" t="s">
        <v>41</v>
      </c>
      <c r="C23" s="14">
        <v>204</v>
      </c>
      <c r="D23" s="15">
        <v>0</v>
      </c>
      <c r="E23" s="16">
        <v>1.9607843137254902E-2</v>
      </c>
      <c r="F23" s="15">
        <v>8.3333333333333329E-2</v>
      </c>
      <c r="G23" s="15">
        <v>0.17647058823529413</v>
      </c>
      <c r="H23" s="16">
        <v>0.71078431372549022</v>
      </c>
      <c r="I23" s="17">
        <v>9.8039215686274508E-3</v>
      </c>
      <c r="J23"/>
      <c r="K23" s="59">
        <f t="shared" si="0"/>
        <v>1.9607843137254902E-2</v>
      </c>
      <c r="L23" s="17">
        <f t="shared" si="1"/>
        <v>0.27941176470588236</v>
      </c>
      <c r="M23"/>
      <c r="N23"/>
      <c r="O23"/>
      <c r="P23"/>
    </row>
    <row r="24" spans="1:16" x14ac:dyDescent="0.2">
      <c r="A24" s="160"/>
      <c r="B24" s="18" t="s">
        <v>133</v>
      </c>
      <c r="C24" s="19">
        <v>309</v>
      </c>
      <c r="D24" s="20">
        <v>6.4724919093851136E-3</v>
      </c>
      <c r="E24" s="21">
        <v>3.8834951456310676E-2</v>
      </c>
      <c r="F24" s="20">
        <v>0.1553398058252427</v>
      </c>
      <c r="G24" s="20">
        <v>0.21035598705501618</v>
      </c>
      <c r="H24" s="21">
        <v>0.58252427184466016</v>
      </c>
      <c r="I24" s="22">
        <v>6.4724919093851136E-3</v>
      </c>
      <c r="J24"/>
      <c r="K24" s="60">
        <f t="shared" si="0"/>
        <v>4.5307443365695789E-2</v>
      </c>
      <c r="L24" s="22">
        <f t="shared" si="1"/>
        <v>0.4110032362459547</v>
      </c>
      <c r="M24"/>
      <c r="N24"/>
      <c r="O24"/>
      <c r="P24"/>
    </row>
    <row r="25" spans="1:16" x14ac:dyDescent="0.2">
      <c r="A25" s="161"/>
      <c r="B25" s="18" t="s">
        <v>134</v>
      </c>
      <c r="C25" s="19">
        <v>379</v>
      </c>
      <c r="D25" s="20">
        <v>5.2770448548812663E-3</v>
      </c>
      <c r="E25" s="21">
        <v>4.221635883905013E-2</v>
      </c>
      <c r="F25" s="20">
        <v>0.22163588390501318</v>
      </c>
      <c r="G25" s="20">
        <v>0.21635883905013192</v>
      </c>
      <c r="H25" s="21">
        <v>0.48021108179419525</v>
      </c>
      <c r="I25" s="22">
        <v>3.430079155672823E-2</v>
      </c>
      <c r="J25"/>
      <c r="K25" s="60">
        <f t="shared" si="0"/>
        <v>4.7493403693931395E-2</v>
      </c>
      <c r="L25" s="22">
        <f t="shared" si="1"/>
        <v>0.48548812664907648</v>
      </c>
      <c r="M25"/>
      <c r="N25"/>
      <c r="O25"/>
      <c r="P25"/>
    </row>
    <row r="26" spans="1:16" x14ac:dyDescent="0.2">
      <c r="A26" s="159"/>
      <c r="B26" s="18" t="s">
        <v>135</v>
      </c>
      <c r="C26" s="19">
        <v>298</v>
      </c>
      <c r="D26" s="20">
        <v>1.3422818791946308E-2</v>
      </c>
      <c r="E26" s="21">
        <v>0.11409395973154363</v>
      </c>
      <c r="F26" s="20">
        <v>0.23825503355704697</v>
      </c>
      <c r="G26" s="20">
        <v>0.3087248322147651</v>
      </c>
      <c r="H26" s="21">
        <v>0.29194630872483224</v>
      </c>
      <c r="I26" s="22">
        <v>3.3557046979865772E-2</v>
      </c>
      <c r="J26"/>
      <c r="K26" s="60">
        <f t="shared" si="0"/>
        <v>0.12751677852348994</v>
      </c>
      <c r="L26" s="22">
        <f t="shared" si="1"/>
        <v>0.67449664429530198</v>
      </c>
      <c r="M26"/>
      <c r="N26"/>
      <c r="O26"/>
      <c r="P26"/>
    </row>
    <row r="27" spans="1:16" x14ac:dyDescent="0.2">
      <c r="A27" s="160"/>
      <c r="B27" s="18" t="s">
        <v>136</v>
      </c>
      <c r="C27" s="19">
        <v>111</v>
      </c>
      <c r="D27" s="20">
        <v>1.8018018018018018E-2</v>
      </c>
      <c r="E27" s="21">
        <v>0.15315315315315314</v>
      </c>
      <c r="F27" s="20">
        <v>0.22522522522522523</v>
      </c>
      <c r="G27" s="20">
        <v>0.27027027027027029</v>
      </c>
      <c r="H27" s="21">
        <v>0.17117117117117117</v>
      </c>
      <c r="I27" s="22">
        <v>0.16216216216216217</v>
      </c>
      <c r="J27"/>
      <c r="K27" s="60">
        <f t="shared" si="0"/>
        <v>0.17117117117117117</v>
      </c>
      <c r="L27" s="22">
        <f t="shared" si="1"/>
        <v>0.66666666666666674</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6.7796610169491523E-3</v>
      </c>
      <c r="F29" s="20">
        <v>4.4067796610169491E-2</v>
      </c>
      <c r="G29" s="20">
        <v>0.12542372881355932</v>
      </c>
      <c r="H29" s="21">
        <v>0.81016949152542372</v>
      </c>
      <c r="I29" s="22">
        <v>1.3559322033898305E-2</v>
      </c>
      <c r="J29"/>
      <c r="K29" s="60">
        <f t="shared" si="0"/>
        <v>6.7796610169491523E-3</v>
      </c>
      <c r="L29" s="22">
        <f t="shared" si="1"/>
        <v>0.17627118644067796</v>
      </c>
      <c r="M29"/>
      <c r="N29"/>
      <c r="O29"/>
      <c r="P29"/>
    </row>
    <row r="30" spans="1:16" x14ac:dyDescent="0.2">
      <c r="A30" s="160"/>
      <c r="B30" s="18" t="s">
        <v>137</v>
      </c>
      <c r="C30" s="19">
        <v>438</v>
      </c>
      <c r="D30" s="20">
        <v>0</v>
      </c>
      <c r="E30" s="21">
        <v>2.2831050228310501E-2</v>
      </c>
      <c r="F30" s="20">
        <v>0.1050228310502283</v>
      </c>
      <c r="G30" s="20">
        <v>0.20091324200913241</v>
      </c>
      <c r="H30" s="21">
        <v>0.65068493150684936</v>
      </c>
      <c r="I30" s="22">
        <v>2.0547945205479451E-2</v>
      </c>
      <c r="J30"/>
      <c r="K30" s="60">
        <f t="shared" si="0"/>
        <v>2.2831050228310501E-2</v>
      </c>
      <c r="L30" s="22">
        <f t="shared" si="1"/>
        <v>0.32876712328767121</v>
      </c>
      <c r="M30"/>
      <c r="N30"/>
      <c r="O30"/>
      <c r="P30"/>
    </row>
    <row r="31" spans="1:16" x14ac:dyDescent="0.2">
      <c r="A31" s="160"/>
      <c r="B31" s="18" t="s">
        <v>138</v>
      </c>
      <c r="C31" s="19">
        <v>425</v>
      </c>
      <c r="D31" s="20">
        <v>0</v>
      </c>
      <c r="E31" s="21">
        <v>5.1764705882352942E-2</v>
      </c>
      <c r="F31" s="20">
        <v>0.19529411764705881</v>
      </c>
      <c r="G31" s="20">
        <v>0.25176470588235295</v>
      </c>
      <c r="H31" s="21">
        <v>0.47058823529411764</v>
      </c>
      <c r="I31" s="22">
        <v>3.0588235294117649E-2</v>
      </c>
      <c r="J31"/>
      <c r="K31" s="60">
        <f t="shared" si="0"/>
        <v>5.1764705882352942E-2</v>
      </c>
      <c r="L31" s="22">
        <f t="shared" si="1"/>
        <v>0.49882352941176467</v>
      </c>
      <c r="M31"/>
      <c r="N31"/>
      <c r="O31"/>
      <c r="P31"/>
    </row>
    <row r="32" spans="1:16" x14ac:dyDescent="0.2">
      <c r="A32" s="160"/>
      <c r="B32" s="18" t="s">
        <v>139</v>
      </c>
      <c r="C32" s="19">
        <v>292</v>
      </c>
      <c r="D32" s="20">
        <v>1.3698630136986301E-2</v>
      </c>
      <c r="E32" s="21">
        <v>4.7945205479452052E-2</v>
      </c>
      <c r="F32" s="20">
        <v>0.20547945205479451</v>
      </c>
      <c r="G32" s="20">
        <v>0.21917808219178081</v>
      </c>
      <c r="H32" s="21">
        <v>0.4589041095890411</v>
      </c>
      <c r="I32" s="22">
        <v>5.4794520547945202E-2</v>
      </c>
      <c r="J32"/>
      <c r="K32" s="60">
        <f t="shared" si="0"/>
        <v>6.1643835616438353E-2</v>
      </c>
      <c r="L32" s="22">
        <f t="shared" si="1"/>
        <v>0.48630136986301364</v>
      </c>
      <c r="M32"/>
      <c r="N32"/>
      <c r="O32"/>
      <c r="P32"/>
    </row>
    <row r="33" spans="1:16" x14ac:dyDescent="0.2">
      <c r="A33" s="160"/>
      <c r="B33" s="18" t="s">
        <v>140</v>
      </c>
      <c r="C33" s="19">
        <v>123</v>
      </c>
      <c r="D33" s="20">
        <v>0</v>
      </c>
      <c r="E33" s="21">
        <v>0.16260162601626016</v>
      </c>
      <c r="F33" s="20">
        <v>9.7560975609756101E-2</v>
      </c>
      <c r="G33" s="20">
        <v>0.17886178861788618</v>
      </c>
      <c r="H33" s="21">
        <v>0.3902439024390244</v>
      </c>
      <c r="I33" s="22">
        <v>0.17073170731707318</v>
      </c>
      <c r="J33"/>
      <c r="K33" s="60">
        <f t="shared" si="0"/>
        <v>0.16260162601626016</v>
      </c>
      <c r="L33" s="22">
        <f t="shared" si="1"/>
        <v>0.43902439024390238</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0</v>
      </c>
      <c r="E35" s="26">
        <v>0.11764705882352941</v>
      </c>
      <c r="F35" s="25">
        <v>0.20588235294117646</v>
      </c>
      <c r="G35" s="25">
        <v>0.11764705882352941</v>
      </c>
      <c r="H35" s="26">
        <v>0.38235294117647056</v>
      </c>
      <c r="I35" s="27">
        <v>0.17647058823529413</v>
      </c>
      <c r="J35"/>
      <c r="K35" s="61">
        <f t="shared" si="0"/>
        <v>0.11764705882352941</v>
      </c>
      <c r="L35" s="27">
        <f t="shared" si="1"/>
        <v>0.44117647058823528</v>
      </c>
      <c r="M35"/>
      <c r="N35"/>
      <c r="O35"/>
      <c r="P35"/>
    </row>
    <row r="36" spans="1:16" ht="12" customHeight="1" x14ac:dyDescent="0.2">
      <c r="A36" s="159" t="s">
        <v>114</v>
      </c>
      <c r="B36" s="13" t="s">
        <v>141</v>
      </c>
      <c r="C36" s="14">
        <v>36</v>
      </c>
      <c r="D36" s="15">
        <v>0</v>
      </c>
      <c r="E36" s="16">
        <v>0.30555555555555558</v>
      </c>
      <c r="F36" s="15">
        <v>8.3333333333333329E-2</v>
      </c>
      <c r="G36" s="15">
        <v>0.41666666666666669</v>
      </c>
      <c r="H36" s="16">
        <v>0.19444444444444445</v>
      </c>
      <c r="I36" s="17">
        <v>0</v>
      </c>
      <c r="J36"/>
      <c r="K36" s="59">
        <f t="shared" ref="K36:K57" si="2">SUM(D36:E36)</f>
        <v>0.30555555555555558</v>
      </c>
      <c r="L36" s="17">
        <f t="shared" ref="L36:L57" si="3">SUM(D36:G36)</f>
        <v>0.80555555555555558</v>
      </c>
      <c r="M36"/>
      <c r="N36"/>
      <c r="O36"/>
      <c r="P36"/>
    </row>
    <row r="37" spans="1:16" x14ac:dyDescent="0.2">
      <c r="A37" s="160"/>
      <c r="B37" s="18" t="s">
        <v>142</v>
      </c>
      <c r="C37" s="19">
        <v>176</v>
      </c>
      <c r="D37" s="20">
        <v>2.2727272727272728E-2</v>
      </c>
      <c r="E37" s="21">
        <v>4.5454545454545456E-2</v>
      </c>
      <c r="F37" s="20">
        <v>0.18181818181818182</v>
      </c>
      <c r="G37" s="20">
        <v>0.13068181818181818</v>
      </c>
      <c r="H37" s="21">
        <v>0.5625</v>
      </c>
      <c r="I37" s="22">
        <v>5.6818181818181816E-2</v>
      </c>
      <c r="J37"/>
      <c r="K37" s="60">
        <f t="shared" si="2"/>
        <v>6.8181818181818177E-2</v>
      </c>
      <c r="L37" s="22">
        <f t="shared" si="3"/>
        <v>0.38068181818181818</v>
      </c>
      <c r="M37"/>
      <c r="N37"/>
      <c r="O37"/>
      <c r="P37"/>
    </row>
    <row r="38" spans="1:16" x14ac:dyDescent="0.2">
      <c r="A38" s="161"/>
      <c r="B38" s="18" t="s">
        <v>143</v>
      </c>
      <c r="C38" s="19">
        <v>968</v>
      </c>
      <c r="D38" s="20">
        <v>2.0661157024793389E-3</v>
      </c>
      <c r="E38" s="21">
        <v>2.8925619834710745E-2</v>
      </c>
      <c r="F38" s="20">
        <v>0.1518595041322314</v>
      </c>
      <c r="G38" s="20">
        <v>0.19318181818181818</v>
      </c>
      <c r="H38" s="21">
        <v>0.60330578512396693</v>
      </c>
      <c r="I38" s="22">
        <v>2.0661157024793389E-2</v>
      </c>
      <c r="J38"/>
      <c r="K38" s="60">
        <f t="shared" si="2"/>
        <v>3.0991735537190084E-2</v>
      </c>
      <c r="L38" s="22">
        <f t="shared" si="3"/>
        <v>0.37603305785123964</v>
      </c>
      <c r="M38"/>
      <c r="N38"/>
      <c r="O38"/>
      <c r="P38"/>
    </row>
    <row r="39" spans="1:16" x14ac:dyDescent="0.2">
      <c r="A39" s="159"/>
      <c r="B39" s="18" t="s">
        <v>144</v>
      </c>
      <c r="C39" s="19">
        <v>522</v>
      </c>
      <c r="D39" s="20">
        <v>0</v>
      </c>
      <c r="E39" s="21">
        <v>3.8314176245210725E-2</v>
      </c>
      <c r="F39" s="20">
        <v>0.1532567049808429</v>
      </c>
      <c r="G39" s="20">
        <v>0.24329501915708812</v>
      </c>
      <c r="H39" s="21">
        <v>0.55363984674329503</v>
      </c>
      <c r="I39" s="22">
        <v>1.1494252873563218E-2</v>
      </c>
      <c r="J39"/>
      <c r="K39" s="60">
        <f t="shared" si="2"/>
        <v>3.8314176245210725E-2</v>
      </c>
      <c r="L39" s="22">
        <f t="shared" si="3"/>
        <v>0.43486590038314177</v>
      </c>
      <c r="M39"/>
      <c r="N39"/>
      <c r="O39"/>
      <c r="P39"/>
    </row>
    <row r="40" spans="1:16" x14ac:dyDescent="0.2">
      <c r="A40" s="160"/>
      <c r="B40" s="18" t="s">
        <v>145</v>
      </c>
      <c r="C40" s="19">
        <v>204</v>
      </c>
      <c r="D40" s="20">
        <v>9.8039215686274508E-3</v>
      </c>
      <c r="E40" s="21">
        <v>7.8431372549019607E-2</v>
      </c>
      <c r="F40" s="20">
        <v>0.24019607843137256</v>
      </c>
      <c r="G40" s="20">
        <v>0.19117647058823528</v>
      </c>
      <c r="H40" s="21">
        <v>0.44607843137254904</v>
      </c>
      <c r="I40" s="22">
        <v>3.4313725490196081E-2</v>
      </c>
      <c r="J40"/>
      <c r="K40" s="60">
        <f t="shared" si="2"/>
        <v>8.8235294117647051E-2</v>
      </c>
      <c r="L40" s="22">
        <f t="shared" si="3"/>
        <v>0.51960784313725483</v>
      </c>
      <c r="M40"/>
      <c r="N40"/>
      <c r="O40"/>
      <c r="P40"/>
    </row>
    <row r="41" spans="1:16" x14ac:dyDescent="0.2">
      <c r="A41" s="160"/>
      <c r="B41" s="18" t="s">
        <v>60</v>
      </c>
      <c r="C41" s="19">
        <v>82</v>
      </c>
      <c r="D41" s="20">
        <v>0</v>
      </c>
      <c r="E41" s="21">
        <v>2.4390243902439025E-2</v>
      </c>
      <c r="F41" s="20">
        <v>4.878048780487805E-2</v>
      </c>
      <c r="G41" s="20">
        <v>0.17073170731707318</v>
      </c>
      <c r="H41" s="21">
        <v>0.75609756097560976</v>
      </c>
      <c r="I41" s="22">
        <v>0</v>
      </c>
      <c r="J41"/>
      <c r="K41" s="60">
        <f t="shared" si="2"/>
        <v>2.4390243902439025E-2</v>
      </c>
      <c r="L41" s="22">
        <f t="shared" si="3"/>
        <v>0.24390243902439027</v>
      </c>
      <c r="M41"/>
      <c r="N41"/>
      <c r="O41"/>
      <c r="P41"/>
    </row>
    <row r="42" spans="1:16" x14ac:dyDescent="0.2">
      <c r="A42" s="160"/>
      <c r="B42" s="18" t="s">
        <v>61</v>
      </c>
      <c r="C42" s="19">
        <v>387</v>
      </c>
      <c r="D42" s="20">
        <v>5.1679586563307496E-3</v>
      </c>
      <c r="E42" s="21">
        <v>2.5839793281653745E-2</v>
      </c>
      <c r="F42" s="20">
        <v>0.13436692506459949</v>
      </c>
      <c r="G42" s="20">
        <v>0.2144702842377261</v>
      </c>
      <c r="H42" s="21">
        <v>0.5452196382428941</v>
      </c>
      <c r="I42" s="22">
        <v>7.4935400516795869E-2</v>
      </c>
      <c r="J42"/>
      <c r="K42" s="60">
        <f t="shared" si="2"/>
        <v>3.1007751937984496E-2</v>
      </c>
      <c r="L42" s="22">
        <f t="shared" si="3"/>
        <v>0.37984496124031009</v>
      </c>
      <c r="M42"/>
      <c r="N42"/>
      <c r="O42"/>
      <c r="P42"/>
    </row>
    <row r="43" spans="1:16" x14ac:dyDescent="0.2">
      <c r="A43" s="160"/>
      <c r="B43" s="18" t="s">
        <v>146</v>
      </c>
      <c r="C43" s="19">
        <v>521</v>
      </c>
      <c r="D43" s="20">
        <v>7.677543186180422E-3</v>
      </c>
      <c r="E43" s="21">
        <v>0.11324376199616124</v>
      </c>
      <c r="F43" s="20">
        <v>0.18426103646833014</v>
      </c>
      <c r="G43" s="20">
        <v>0.2667946257197697</v>
      </c>
      <c r="H43" s="21">
        <v>0.3550863723608445</v>
      </c>
      <c r="I43" s="22">
        <v>7.293666026871401E-2</v>
      </c>
      <c r="J43"/>
      <c r="K43" s="60">
        <f t="shared" si="2"/>
        <v>0.12092130518234166</v>
      </c>
      <c r="L43" s="22">
        <f t="shared" si="3"/>
        <v>0.57197696737044157</v>
      </c>
      <c r="M43"/>
      <c r="N43"/>
      <c r="O43"/>
      <c r="P43"/>
    </row>
    <row r="44" spans="1:16" x14ac:dyDescent="0.2">
      <c r="A44" s="161"/>
      <c r="B44" s="23" t="s">
        <v>59</v>
      </c>
      <c r="C44" s="24">
        <v>16</v>
      </c>
      <c r="D44" s="25">
        <v>0</v>
      </c>
      <c r="E44" s="26">
        <v>6.25E-2</v>
      </c>
      <c r="F44" s="25">
        <v>0.1875</v>
      </c>
      <c r="G44" s="25">
        <v>0.125</v>
      </c>
      <c r="H44" s="26">
        <v>0.375</v>
      </c>
      <c r="I44" s="27">
        <v>0.25</v>
      </c>
      <c r="J44"/>
      <c r="K44" s="61">
        <f t="shared" si="2"/>
        <v>6.25E-2</v>
      </c>
      <c r="L44" s="27">
        <f t="shared" si="3"/>
        <v>0.375</v>
      </c>
      <c r="M44"/>
      <c r="N44"/>
      <c r="O44"/>
      <c r="P44"/>
    </row>
    <row r="45" spans="1:16" ht="12" customHeight="1" x14ac:dyDescent="0.2">
      <c r="A45" s="175" t="s">
        <v>115</v>
      </c>
      <c r="B45" s="13" t="s">
        <v>62</v>
      </c>
      <c r="C45" s="14">
        <v>257</v>
      </c>
      <c r="D45" s="15">
        <v>7.7821011673151752E-3</v>
      </c>
      <c r="E45" s="16">
        <v>5.0583657587548639E-2</v>
      </c>
      <c r="F45" s="15">
        <v>0.17120622568093385</v>
      </c>
      <c r="G45" s="15">
        <v>0.22568093385214008</v>
      </c>
      <c r="H45" s="16">
        <v>0.50194552529182879</v>
      </c>
      <c r="I45" s="17">
        <v>4.2801556420233464E-2</v>
      </c>
      <c r="J45"/>
      <c r="K45" s="59">
        <f t="shared" si="2"/>
        <v>5.8365758754863814E-2</v>
      </c>
      <c r="L45" s="17">
        <f t="shared" si="3"/>
        <v>0.45525291828793779</v>
      </c>
      <c r="M45"/>
      <c r="N45"/>
      <c r="O45"/>
      <c r="P45"/>
    </row>
    <row r="46" spans="1:16" x14ac:dyDescent="0.2">
      <c r="A46" s="176"/>
      <c r="B46" s="18" t="s">
        <v>63</v>
      </c>
      <c r="C46" s="19">
        <v>826</v>
      </c>
      <c r="D46" s="20">
        <v>4.8426150121065378E-3</v>
      </c>
      <c r="E46" s="21">
        <v>5.569007263922518E-2</v>
      </c>
      <c r="F46" s="20">
        <v>0.15980629539951574</v>
      </c>
      <c r="G46" s="20">
        <v>0.19128329297820823</v>
      </c>
      <c r="H46" s="21">
        <v>0.56416464891041163</v>
      </c>
      <c r="I46" s="22">
        <v>2.4213075060532687E-2</v>
      </c>
      <c r="J46"/>
      <c r="K46" s="60">
        <f t="shared" si="2"/>
        <v>6.0532687651331719E-2</v>
      </c>
      <c r="L46" s="22">
        <f t="shared" si="3"/>
        <v>0.41162227602905566</v>
      </c>
      <c r="M46"/>
      <c r="N46"/>
      <c r="O46"/>
      <c r="P46"/>
    </row>
    <row r="47" spans="1:16" x14ac:dyDescent="0.2">
      <c r="A47" s="177"/>
      <c r="B47" s="18" t="s">
        <v>64</v>
      </c>
      <c r="C47" s="19">
        <v>599</v>
      </c>
      <c r="D47" s="20">
        <v>0</v>
      </c>
      <c r="E47" s="21">
        <v>3.0050083472454091E-2</v>
      </c>
      <c r="F47" s="20">
        <v>0.14858096828046743</v>
      </c>
      <c r="G47" s="20">
        <v>0.20534223706176963</v>
      </c>
      <c r="H47" s="21">
        <v>0.60267111853088484</v>
      </c>
      <c r="I47" s="22">
        <v>1.335559265442404E-2</v>
      </c>
      <c r="J47"/>
      <c r="K47" s="60">
        <f t="shared" si="2"/>
        <v>3.0050083472454091E-2</v>
      </c>
      <c r="L47" s="22">
        <f t="shared" si="3"/>
        <v>0.38397328881469117</v>
      </c>
      <c r="M47"/>
      <c r="N47"/>
      <c r="O47"/>
      <c r="P47"/>
    </row>
    <row r="48" spans="1:16" x14ac:dyDescent="0.2">
      <c r="A48" s="175"/>
      <c r="B48" s="18" t="s">
        <v>65</v>
      </c>
      <c r="C48" s="19">
        <v>296</v>
      </c>
      <c r="D48" s="20">
        <v>6.7567567567567571E-3</v>
      </c>
      <c r="E48" s="21">
        <v>2.7027027027027029E-2</v>
      </c>
      <c r="F48" s="20">
        <v>0.16891891891891891</v>
      </c>
      <c r="G48" s="20">
        <v>0.20270270270270271</v>
      </c>
      <c r="H48" s="21">
        <v>0.58108108108108103</v>
      </c>
      <c r="I48" s="22">
        <v>1.3513513513513514E-2</v>
      </c>
      <c r="J48"/>
      <c r="K48" s="60">
        <f t="shared" si="2"/>
        <v>3.3783783783783786E-2</v>
      </c>
      <c r="L48" s="22">
        <f t="shared" si="3"/>
        <v>0.40540540540540537</v>
      </c>
      <c r="M48"/>
      <c r="N48"/>
      <c r="O48"/>
      <c r="P48"/>
    </row>
    <row r="49" spans="1:16" x14ac:dyDescent="0.2">
      <c r="A49" s="177"/>
      <c r="B49" s="23" t="s">
        <v>59</v>
      </c>
      <c r="C49" s="24">
        <v>10</v>
      </c>
      <c r="D49" s="25">
        <v>0</v>
      </c>
      <c r="E49" s="26">
        <v>0</v>
      </c>
      <c r="F49" s="25">
        <v>0</v>
      </c>
      <c r="G49" s="25">
        <v>0.6</v>
      </c>
      <c r="H49" s="26">
        <v>0.4</v>
      </c>
      <c r="I49" s="27">
        <v>0</v>
      </c>
      <c r="J49"/>
      <c r="K49" s="61">
        <f t="shared" si="2"/>
        <v>0</v>
      </c>
      <c r="L49" s="27">
        <f t="shared" si="3"/>
        <v>0.6</v>
      </c>
      <c r="M49"/>
      <c r="N49"/>
      <c r="O49"/>
      <c r="P49"/>
    </row>
    <row r="50" spans="1:16" ht="12" customHeight="1" x14ac:dyDescent="0.2">
      <c r="A50" s="159" t="s">
        <v>116</v>
      </c>
      <c r="B50" s="13" t="s">
        <v>66</v>
      </c>
      <c r="C50" s="14">
        <v>1431</v>
      </c>
      <c r="D50" s="15">
        <v>8.385744234800839E-3</v>
      </c>
      <c r="E50" s="16">
        <v>7.0580013976240391E-2</v>
      </c>
      <c r="F50" s="15">
        <v>0.15513626834381553</v>
      </c>
      <c r="G50" s="15">
        <v>0.22571628232005592</v>
      </c>
      <c r="H50" s="16">
        <v>0.50174703004891685</v>
      </c>
      <c r="I50" s="17">
        <v>3.8434661076170509E-2</v>
      </c>
      <c r="J50"/>
      <c r="K50" s="59">
        <f t="shared" si="2"/>
        <v>7.8965758211041237E-2</v>
      </c>
      <c r="L50" s="17">
        <f t="shared" si="3"/>
        <v>0.45981830887491271</v>
      </c>
      <c r="M50"/>
      <c r="N50"/>
      <c r="O50"/>
      <c r="P50"/>
    </row>
    <row r="51" spans="1:16" x14ac:dyDescent="0.2">
      <c r="A51" s="160"/>
      <c r="B51" s="18" t="s">
        <v>67</v>
      </c>
      <c r="C51" s="19">
        <v>397</v>
      </c>
      <c r="D51" s="20">
        <v>5.0377833753148613E-3</v>
      </c>
      <c r="E51" s="21">
        <v>3.0226700251889168E-2</v>
      </c>
      <c r="F51" s="20">
        <v>0.12594458438287154</v>
      </c>
      <c r="G51" s="20">
        <v>0.15869017632241814</v>
      </c>
      <c r="H51" s="21">
        <v>0.65491183879093195</v>
      </c>
      <c r="I51" s="22">
        <v>2.5188916876574308E-2</v>
      </c>
      <c r="J51"/>
      <c r="K51" s="60">
        <f t="shared" si="2"/>
        <v>3.5264483627204031E-2</v>
      </c>
      <c r="L51" s="22">
        <f t="shared" si="3"/>
        <v>0.31989924433249373</v>
      </c>
      <c r="M51"/>
      <c r="N51"/>
      <c r="O51"/>
      <c r="P51"/>
    </row>
    <row r="52" spans="1:16" x14ac:dyDescent="0.2">
      <c r="A52" s="161"/>
      <c r="B52" s="18" t="s">
        <v>68</v>
      </c>
      <c r="C52" s="19">
        <v>1069</v>
      </c>
      <c r="D52" s="20">
        <v>0</v>
      </c>
      <c r="E52" s="21">
        <v>3.8353601496725911E-2</v>
      </c>
      <c r="F52" s="20">
        <v>0.17867165575304023</v>
      </c>
      <c r="G52" s="20">
        <v>0.225444340505145</v>
      </c>
      <c r="H52" s="21">
        <v>0.51543498596819459</v>
      </c>
      <c r="I52" s="22">
        <v>4.2095416276894296E-2</v>
      </c>
      <c r="J52"/>
      <c r="K52" s="60">
        <f t="shared" si="2"/>
        <v>3.8353601496725911E-2</v>
      </c>
      <c r="L52" s="22">
        <f t="shared" si="3"/>
        <v>0.44246959775491113</v>
      </c>
      <c r="M52"/>
      <c r="N52"/>
      <c r="O52"/>
      <c r="P52"/>
    </row>
    <row r="53" spans="1:16" x14ac:dyDescent="0.2">
      <c r="A53" s="179"/>
      <c r="B53" s="23" t="s">
        <v>59</v>
      </c>
      <c r="C53" s="24">
        <v>15</v>
      </c>
      <c r="D53" s="25">
        <v>0</v>
      </c>
      <c r="E53" s="26">
        <v>6.6666666666666666E-2</v>
      </c>
      <c r="F53" s="25">
        <v>0.2</v>
      </c>
      <c r="G53" s="25">
        <v>0.13333333333333333</v>
      </c>
      <c r="H53" s="26">
        <v>0.33333333333333331</v>
      </c>
      <c r="I53" s="27">
        <v>0.26666666666666666</v>
      </c>
      <c r="J53"/>
      <c r="K53" s="61">
        <f t="shared" si="2"/>
        <v>6.6666666666666666E-2</v>
      </c>
      <c r="L53" s="27">
        <f t="shared" si="3"/>
        <v>0.4</v>
      </c>
      <c r="M53"/>
      <c r="N53"/>
      <c r="O53"/>
      <c r="P53"/>
    </row>
    <row r="54" spans="1:16" ht="12" customHeight="1" x14ac:dyDescent="0.2">
      <c r="A54" s="175" t="s">
        <v>117</v>
      </c>
      <c r="B54" s="13" t="s">
        <v>69</v>
      </c>
      <c r="C54" s="14">
        <v>89</v>
      </c>
      <c r="D54" s="15">
        <v>0</v>
      </c>
      <c r="E54" s="16">
        <v>0</v>
      </c>
      <c r="F54" s="15">
        <v>8.98876404494382E-2</v>
      </c>
      <c r="G54" s="15">
        <v>6.741573033707865E-2</v>
      </c>
      <c r="H54" s="16">
        <v>0.84269662921348309</v>
      </c>
      <c r="I54" s="17">
        <v>0</v>
      </c>
      <c r="J54"/>
      <c r="K54" s="59">
        <f t="shared" si="2"/>
        <v>0</v>
      </c>
      <c r="L54" s="17">
        <f t="shared" si="3"/>
        <v>0.15730337078651685</v>
      </c>
      <c r="M54"/>
      <c r="N54"/>
      <c r="O54"/>
      <c r="P54"/>
    </row>
    <row r="55" spans="1:16" x14ac:dyDescent="0.2">
      <c r="A55" s="176"/>
      <c r="B55" s="18" t="s">
        <v>70</v>
      </c>
      <c r="C55" s="19">
        <v>224</v>
      </c>
      <c r="D55" s="20">
        <v>0</v>
      </c>
      <c r="E55" s="21">
        <v>2.6785714285714284E-2</v>
      </c>
      <c r="F55" s="20">
        <v>9.8214285714285712E-2</v>
      </c>
      <c r="G55" s="20">
        <v>0.12946428571428573</v>
      </c>
      <c r="H55" s="21">
        <v>0.7276785714285714</v>
      </c>
      <c r="I55" s="22">
        <v>1.7857142857142856E-2</v>
      </c>
      <c r="J55"/>
      <c r="K55" s="60">
        <f t="shared" si="2"/>
        <v>2.6785714285714284E-2</v>
      </c>
      <c r="L55" s="22">
        <f t="shared" si="3"/>
        <v>0.2544642857142857</v>
      </c>
      <c r="M55"/>
      <c r="N55"/>
      <c r="O55"/>
      <c r="P55"/>
    </row>
    <row r="56" spans="1:16" x14ac:dyDescent="0.2">
      <c r="A56" s="177"/>
      <c r="B56" s="18" t="s">
        <v>71</v>
      </c>
      <c r="C56" s="19">
        <v>1140</v>
      </c>
      <c r="D56" s="20">
        <v>1.7543859649122807E-3</v>
      </c>
      <c r="E56" s="21">
        <v>4.12280701754386E-2</v>
      </c>
      <c r="F56" s="20">
        <v>0.18333333333333332</v>
      </c>
      <c r="G56" s="20">
        <v>0.23596491228070177</v>
      </c>
      <c r="H56" s="21">
        <v>0.49298245614035086</v>
      </c>
      <c r="I56" s="22">
        <v>4.4736842105263158E-2</v>
      </c>
      <c r="J56"/>
      <c r="K56" s="60">
        <f t="shared" si="2"/>
        <v>4.2982456140350879E-2</v>
      </c>
      <c r="L56" s="22">
        <f t="shared" si="3"/>
        <v>0.46228070175438596</v>
      </c>
      <c r="M56"/>
      <c r="N56"/>
      <c r="O56"/>
      <c r="P56"/>
    </row>
    <row r="57" spans="1:16" ht="12.5" thickBot="1" x14ac:dyDescent="0.25">
      <c r="A57" s="178"/>
      <c r="B57" s="33" t="s">
        <v>59</v>
      </c>
      <c r="C57" s="34">
        <v>13</v>
      </c>
      <c r="D57" s="35">
        <v>0</v>
      </c>
      <c r="E57" s="36">
        <v>0</v>
      </c>
      <c r="F57" s="35">
        <v>0.15384615384615385</v>
      </c>
      <c r="G57" s="35">
        <v>0</v>
      </c>
      <c r="H57" s="36">
        <v>0.84615384615384615</v>
      </c>
      <c r="I57" s="37">
        <v>0</v>
      </c>
      <c r="J57"/>
      <c r="K57" s="63">
        <f t="shared" si="2"/>
        <v>0</v>
      </c>
      <c r="L57" s="37">
        <f t="shared" si="3"/>
        <v>0.15384615384615385</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451</v>
      </c>
      <c r="B1" s="204"/>
      <c r="C1" s="204"/>
      <c r="D1" s="204"/>
      <c r="E1" s="204"/>
      <c r="F1" s="204"/>
      <c r="G1" s="204"/>
      <c r="H1" s="204"/>
      <c r="I1" s="204"/>
      <c r="J1" s="204"/>
      <c r="K1" s="204"/>
      <c r="L1" s="205"/>
      <c r="M1" s="39"/>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6.524725274725275E-3</v>
      </c>
      <c r="E5" s="11">
        <v>4.15521978021978E-2</v>
      </c>
      <c r="F5" s="10">
        <v>0.16586538461538461</v>
      </c>
      <c r="G5" s="10">
        <v>0.24725274725274726</v>
      </c>
      <c r="H5" s="11">
        <v>0.49965659340659341</v>
      </c>
      <c r="I5" s="12">
        <v>3.9148351648351648E-2</v>
      </c>
      <c r="J5"/>
      <c r="K5" s="58">
        <f t="shared" ref="K5:K35" si="0">SUM(D5:E5)</f>
        <v>4.8076923076923073E-2</v>
      </c>
      <c r="L5" s="12">
        <f t="shared" ref="L5:L35" si="1">SUM(D5:G5)</f>
        <v>0.46119505494505497</v>
      </c>
      <c r="M5"/>
      <c r="N5"/>
      <c r="O5"/>
      <c r="P5"/>
    </row>
    <row r="6" spans="1:16" ht="12" customHeight="1" x14ac:dyDescent="0.2">
      <c r="A6" s="159" t="s">
        <v>108</v>
      </c>
      <c r="B6" s="13" t="s">
        <v>52</v>
      </c>
      <c r="C6" s="14">
        <v>704</v>
      </c>
      <c r="D6" s="15">
        <v>2.840909090909091E-3</v>
      </c>
      <c r="E6" s="16">
        <v>3.6931818181818184E-2</v>
      </c>
      <c r="F6" s="15">
        <v>0.18181818181818182</v>
      </c>
      <c r="G6" s="15">
        <v>0.23295454545454544</v>
      </c>
      <c r="H6" s="16">
        <v>0.50852272727272729</v>
      </c>
      <c r="I6" s="17">
        <v>3.6931818181818184E-2</v>
      </c>
      <c r="J6"/>
      <c r="K6" s="59">
        <f t="shared" si="0"/>
        <v>3.9772727272727272E-2</v>
      </c>
      <c r="L6" s="17">
        <f t="shared" si="1"/>
        <v>0.45454545454545453</v>
      </c>
      <c r="M6"/>
      <c r="N6"/>
      <c r="O6"/>
      <c r="P6"/>
    </row>
    <row r="7" spans="1:16" x14ac:dyDescent="0.2">
      <c r="A7" s="160"/>
      <c r="B7" s="18" t="s">
        <v>53</v>
      </c>
      <c r="C7" s="19">
        <v>628</v>
      </c>
      <c r="D7" s="20">
        <v>3.1847133757961785E-3</v>
      </c>
      <c r="E7" s="21">
        <v>3.1847133757961783E-2</v>
      </c>
      <c r="F7" s="20">
        <v>0.13694267515923567</v>
      </c>
      <c r="G7" s="20">
        <v>0.26751592356687898</v>
      </c>
      <c r="H7" s="21">
        <v>0.53821656050955413</v>
      </c>
      <c r="I7" s="22">
        <v>2.2292993630573247E-2</v>
      </c>
      <c r="J7"/>
      <c r="K7" s="60">
        <f t="shared" si="0"/>
        <v>3.5031847133757961E-2</v>
      </c>
      <c r="L7" s="22">
        <f t="shared" si="1"/>
        <v>0.43949044585987262</v>
      </c>
      <c r="M7"/>
      <c r="N7"/>
      <c r="O7"/>
      <c r="P7"/>
    </row>
    <row r="8" spans="1:16" x14ac:dyDescent="0.2">
      <c r="A8" s="160"/>
      <c r="B8" s="18" t="s">
        <v>54</v>
      </c>
      <c r="C8" s="19">
        <v>308</v>
      </c>
      <c r="D8" s="20">
        <v>0</v>
      </c>
      <c r="E8" s="21">
        <v>5.1948051948051951E-2</v>
      </c>
      <c r="F8" s="20">
        <v>0.19480519480519481</v>
      </c>
      <c r="G8" s="20">
        <v>0.25974025974025972</v>
      </c>
      <c r="H8" s="21">
        <v>0.45454545454545453</v>
      </c>
      <c r="I8" s="22">
        <v>3.896103896103896E-2</v>
      </c>
      <c r="J8"/>
      <c r="K8" s="60">
        <f t="shared" si="0"/>
        <v>5.1948051948051951E-2</v>
      </c>
      <c r="L8" s="22">
        <f t="shared" si="1"/>
        <v>0.50649350649350655</v>
      </c>
      <c r="M8"/>
      <c r="N8"/>
      <c r="O8"/>
      <c r="P8"/>
    </row>
    <row r="9" spans="1:16" x14ac:dyDescent="0.2">
      <c r="A9" s="160"/>
      <c r="B9" s="18" t="s">
        <v>55</v>
      </c>
      <c r="C9" s="19">
        <v>520</v>
      </c>
      <c r="D9" s="20">
        <v>2.3076923076923078E-2</v>
      </c>
      <c r="E9" s="21">
        <v>4.230769230769231E-2</v>
      </c>
      <c r="F9" s="20">
        <v>0.17692307692307693</v>
      </c>
      <c r="G9" s="20">
        <v>0.26153846153846155</v>
      </c>
      <c r="H9" s="21">
        <v>0.45769230769230768</v>
      </c>
      <c r="I9" s="22">
        <v>3.8461538461538464E-2</v>
      </c>
      <c r="J9"/>
      <c r="K9" s="60">
        <f t="shared" si="0"/>
        <v>6.5384615384615388E-2</v>
      </c>
      <c r="L9" s="22">
        <f t="shared" si="1"/>
        <v>0.50384615384615383</v>
      </c>
      <c r="M9"/>
      <c r="N9"/>
      <c r="O9"/>
      <c r="P9"/>
    </row>
    <row r="10" spans="1:16" x14ac:dyDescent="0.2">
      <c r="A10" s="160"/>
      <c r="B10" s="18" t="s">
        <v>56</v>
      </c>
      <c r="C10" s="19">
        <v>312</v>
      </c>
      <c r="D10" s="20">
        <v>0</v>
      </c>
      <c r="E10" s="21">
        <v>3.8461538461538464E-2</v>
      </c>
      <c r="F10" s="20">
        <v>0.16666666666666666</v>
      </c>
      <c r="G10" s="20">
        <v>0.19871794871794871</v>
      </c>
      <c r="H10" s="21">
        <v>0.53846153846153844</v>
      </c>
      <c r="I10" s="22">
        <v>5.7692307692307696E-2</v>
      </c>
      <c r="J10"/>
      <c r="K10" s="60">
        <f t="shared" si="0"/>
        <v>3.8461538461538464E-2</v>
      </c>
      <c r="L10" s="22">
        <f t="shared" si="1"/>
        <v>0.40384615384615385</v>
      </c>
      <c r="M10"/>
      <c r="N10"/>
      <c r="O10"/>
      <c r="P10"/>
    </row>
    <row r="11" spans="1:16" x14ac:dyDescent="0.2">
      <c r="A11" s="160"/>
      <c r="B11" s="18" t="s">
        <v>57</v>
      </c>
      <c r="C11" s="19">
        <v>336</v>
      </c>
      <c r="D11" s="20">
        <v>5.9523809523809521E-3</v>
      </c>
      <c r="E11" s="21">
        <v>6.5476190476190479E-2</v>
      </c>
      <c r="F11" s="20">
        <v>0.14285714285714285</v>
      </c>
      <c r="G11" s="20">
        <v>0.25</v>
      </c>
      <c r="H11" s="21">
        <v>0.48214285714285715</v>
      </c>
      <c r="I11" s="22">
        <v>5.3571428571428568E-2</v>
      </c>
      <c r="J11"/>
      <c r="K11" s="60">
        <f t="shared" si="0"/>
        <v>7.1428571428571425E-2</v>
      </c>
      <c r="L11" s="22">
        <f t="shared" si="1"/>
        <v>0.4642857142857143</v>
      </c>
      <c r="M11"/>
      <c r="N11"/>
      <c r="O11"/>
      <c r="P11"/>
    </row>
    <row r="12" spans="1:16" x14ac:dyDescent="0.2">
      <c r="A12" s="160"/>
      <c r="B12" s="18" t="s">
        <v>58</v>
      </c>
      <c r="C12" s="19">
        <v>92</v>
      </c>
      <c r="D12" s="20">
        <v>0</v>
      </c>
      <c r="E12" s="21">
        <v>3.2608695652173912E-2</v>
      </c>
      <c r="F12" s="20">
        <v>0.15217391304347827</v>
      </c>
      <c r="G12" s="20">
        <v>0.25</v>
      </c>
      <c r="H12" s="21">
        <v>0.52173913043478259</v>
      </c>
      <c r="I12" s="22">
        <v>4.3478260869565216E-2</v>
      </c>
      <c r="J12"/>
      <c r="K12" s="60">
        <f t="shared" si="0"/>
        <v>3.2608695652173912E-2</v>
      </c>
      <c r="L12" s="22">
        <f t="shared" si="1"/>
        <v>0.43478260869565222</v>
      </c>
      <c r="M12"/>
      <c r="N12"/>
      <c r="O12"/>
      <c r="P12"/>
    </row>
    <row r="13" spans="1:16" x14ac:dyDescent="0.2">
      <c r="A13" s="161"/>
      <c r="B13" s="23" t="s">
        <v>59</v>
      </c>
      <c r="C13" s="24">
        <v>12</v>
      </c>
      <c r="D13" s="25">
        <v>8.3333333333333329E-2</v>
      </c>
      <c r="E13" s="26">
        <v>0</v>
      </c>
      <c r="F13" s="25">
        <v>0.25</v>
      </c>
      <c r="G13" s="25">
        <v>0.25</v>
      </c>
      <c r="H13" s="26">
        <v>0.25</v>
      </c>
      <c r="I13" s="27">
        <v>0.16666666666666666</v>
      </c>
      <c r="J13"/>
      <c r="K13" s="61">
        <f t="shared" si="0"/>
        <v>8.3333333333333329E-2</v>
      </c>
      <c r="L13" s="27">
        <f t="shared" si="1"/>
        <v>0.58333333333333326</v>
      </c>
      <c r="M13"/>
      <c r="N13"/>
      <c r="O13"/>
      <c r="P13"/>
    </row>
    <row r="14" spans="1:16" x14ac:dyDescent="0.2">
      <c r="A14" s="159" t="s">
        <v>109</v>
      </c>
      <c r="B14" s="13" t="s">
        <v>110</v>
      </c>
      <c r="C14" s="19">
        <v>1303</v>
      </c>
      <c r="D14" s="20">
        <v>7.6745970836531079E-3</v>
      </c>
      <c r="E14" s="21">
        <v>5.5257099002302378E-2</v>
      </c>
      <c r="F14" s="20">
        <v>0.1910974673829624</v>
      </c>
      <c r="G14" s="20">
        <v>0.27705295471987723</v>
      </c>
      <c r="H14" s="21">
        <v>0.43131235610130469</v>
      </c>
      <c r="I14" s="22">
        <v>3.760552570990023E-2</v>
      </c>
      <c r="J14"/>
      <c r="K14" s="60">
        <f t="shared" si="0"/>
        <v>6.2931696085955488E-2</v>
      </c>
      <c r="L14" s="22">
        <f t="shared" si="1"/>
        <v>0.53108211818879514</v>
      </c>
      <c r="M14"/>
      <c r="N14"/>
      <c r="O14"/>
      <c r="P14"/>
    </row>
    <row r="15" spans="1:16" x14ac:dyDescent="0.2">
      <c r="A15" s="160"/>
      <c r="B15" s="18" t="s">
        <v>111</v>
      </c>
      <c r="C15" s="19">
        <v>1575</v>
      </c>
      <c r="D15" s="20">
        <v>5.0793650793650794E-3</v>
      </c>
      <c r="E15" s="21">
        <v>2.9841269841269842E-2</v>
      </c>
      <c r="F15" s="20">
        <v>0.1434920634920635</v>
      </c>
      <c r="G15" s="20">
        <v>0.22603174603174603</v>
      </c>
      <c r="H15" s="21">
        <v>0.55809523809523809</v>
      </c>
      <c r="I15" s="22">
        <v>3.7460317460317458E-2</v>
      </c>
      <c r="J15"/>
      <c r="K15" s="60">
        <f t="shared" si="0"/>
        <v>3.4920634920634921E-2</v>
      </c>
      <c r="L15" s="22">
        <f t="shared" si="1"/>
        <v>0.40444444444444444</v>
      </c>
      <c r="M15"/>
      <c r="N15"/>
      <c r="O15"/>
      <c r="P15"/>
    </row>
    <row r="16" spans="1:16" x14ac:dyDescent="0.2">
      <c r="A16" s="161"/>
      <c r="B16" s="23" t="s">
        <v>40</v>
      </c>
      <c r="C16" s="24">
        <v>34</v>
      </c>
      <c r="D16" s="25">
        <v>2.9411764705882353E-2</v>
      </c>
      <c r="E16" s="26">
        <v>5.8823529411764705E-2</v>
      </c>
      <c r="F16" s="25">
        <v>0.23529411764705882</v>
      </c>
      <c r="G16" s="25">
        <v>8.8235294117647065E-2</v>
      </c>
      <c r="H16" s="26">
        <v>0.41176470588235292</v>
      </c>
      <c r="I16" s="27">
        <v>0.17647058823529413</v>
      </c>
      <c r="J16"/>
      <c r="K16" s="61">
        <f t="shared" si="0"/>
        <v>8.8235294117647051E-2</v>
      </c>
      <c r="L16" s="27">
        <f t="shared" si="1"/>
        <v>0.41176470588235292</v>
      </c>
      <c r="M16"/>
      <c r="N16"/>
      <c r="O16"/>
      <c r="P16"/>
    </row>
    <row r="17" spans="1:16" ht="12" customHeight="1" x14ac:dyDescent="0.2">
      <c r="A17" s="159" t="s">
        <v>112</v>
      </c>
      <c r="B17" s="28" t="s">
        <v>39</v>
      </c>
      <c r="C17" s="29">
        <v>506</v>
      </c>
      <c r="D17" s="30">
        <v>0</v>
      </c>
      <c r="E17" s="31">
        <v>2.1739130434782608E-2</v>
      </c>
      <c r="F17" s="30">
        <v>8.8932806324110672E-2</v>
      </c>
      <c r="G17" s="30">
        <v>0.16798418972332016</v>
      </c>
      <c r="H17" s="31">
        <v>0.7134387351778656</v>
      </c>
      <c r="I17" s="32">
        <v>7.9051383399209481E-3</v>
      </c>
      <c r="J17"/>
      <c r="K17" s="62">
        <f t="shared" si="0"/>
        <v>2.1739130434782608E-2</v>
      </c>
      <c r="L17" s="32">
        <f t="shared" si="1"/>
        <v>0.27865612648221344</v>
      </c>
      <c r="M17"/>
      <c r="N17"/>
      <c r="O17"/>
      <c r="P17"/>
    </row>
    <row r="18" spans="1:16" x14ac:dyDescent="0.2">
      <c r="A18" s="161"/>
      <c r="B18" s="18" t="s">
        <v>129</v>
      </c>
      <c r="C18" s="19">
        <v>753</v>
      </c>
      <c r="D18" s="20">
        <v>2.6560424966799467E-3</v>
      </c>
      <c r="E18" s="21">
        <v>2.9216467463479414E-2</v>
      </c>
      <c r="F18" s="20">
        <v>0.14475431606905712</v>
      </c>
      <c r="G18" s="20">
        <v>0.24833997343957503</v>
      </c>
      <c r="H18" s="21">
        <v>0.56308100929614879</v>
      </c>
      <c r="I18" s="22">
        <v>1.1952191235059761E-2</v>
      </c>
      <c r="J18"/>
      <c r="K18" s="60">
        <f t="shared" si="0"/>
        <v>3.1872509960159362E-2</v>
      </c>
      <c r="L18" s="22">
        <f t="shared" si="1"/>
        <v>0.42496679946879151</v>
      </c>
      <c r="M18"/>
      <c r="N18"/>
      <c r="O18"/>
      <c r="P18"/>
    </row>
    <row r="19" spans="1:16" x14ac:dyDescent="0.2">
      <c r="A19" s="159"/>
      <c r="B19" s="18" t="s">
        <v>130</v>
      </c>
      <c r="C19" s="19">
        <v>807</v>
      </c>
      <c r="D19" s="20">
        <v>2.4783147459727386E-3</v>
      </c>
      <c r="E19" s="21">
        <v>4.2131350681536554E-2</v>
      </c>
      <c r="F19" s="20">
        <v>0.19206939281288724</v>
      </c>
      <c r="G19" s="20">
        <v>0.26146220570012391</v>
      </c>
      <c r="H19" s="21">
        <v>0.47211895910780671</v>
      </c>
      <c r="I19" s="22">
        <v>2.9739776951672861E-2</v>
      </c>
      <c r="J19"/>
      <c r="K19" s="60">
        <f t="shared" si="0"/>
        <v>4.4609665427509292E-2</v>
      </c>
      <c r="L19" s="22">
        <f t="shared" si="1"/>
        <v>0.49814126394052044</v>
      </c>
      <c r="M19"/>
      <c r="N19"/>
      <c r="O19"/>
      <c r="P19"/>
    </row>
    <row r="20" spans="1:16" x14ac:dyDescent="0.2">
      <c r="A20" s="160"/>
      <c r="B20" s="18" t="s">
        <v>131</v>
      </c>
      <c r="C20" s="19">
        <v>594</v>
      </c>
      <c r="D20" s="20">
        <v>6.7340067340067337E-3</v>
      </c>
      <c r="E20" s="21">
        <v>8.0808080808080815E-2</v>
      </c>
      <c r="F20" s="20">
        <v>0.21212121212121213</v>
      </c>
      <c r="G20" s="20">
        <v>0.30639730639730639</v>
      </c>
      <c r="H20" s="21">
        <v>0.34343434343434343</v>
      </c>
      <c r="I20" s="22">
        <v>5.0505050505050504E-2</v>
      </c>
      <c r="J20"/>
      <c r="K20" s="60">
        <f t="shared" si="0"/>
        <v>8.7542087542087546E-2</v>
      </c>
      <c r="L20" s="22">
        <f t="shared" si="1"/>
        <v>0.60606060606060608</v>
      </c>
      <c r="M20"/>
      <c r="N20"/>
      <c r="O20"/>
      <c r="P20"/>
    </row>
    <row r="21" spans="1:16" x14ac:dyDescent="0.2">
      <c r="A21" s="160"/>
      <c r="B21" s="18" t="s">
        <v>132</v>
      </c>
      <c r="C21" s="19">
        <v>234</v>
      </c>
      <c r="D21" s="20">
        <v>4.2735042735042736E-2</v>
      </c>
      <c r="E21" s="21">
        <v>2.564102564102564E-2</v>
      </c>
      <c r="F21" s="20">
        <v>0.19230769230769232</v>
      </c>
      <c r="G21" s="20">
        <v>0.21367521367521367</v>
      </c>
      <c r="H21" s="21">
        <v>0.34188034188034189</v>
      </c>
      <c r="I21" s="22">
        <v>0.18376068376068377</v>
      </c>
      <c r="J21"/>
      <c r="K21" s="60">
        <f t="shared" si="0"/>
        <v>6.8376068376068383E-2</v>
      </c>
      <c r="L21" s="22">
        <f t="shared" si="1"/>
        <v>0.47435897435897434</v>
      </c>
      <c r="M21"/>
      <c r="N21"/>
      <c r="O21"/>
      <c r="P21"/>
    </row>
    <row r="22" spans="1:16" x14ac:dyDescent="0.2">
      <c r="A22" s="161"/>
      <c r="B22" s="23" t="s">
        <v>59</v>
      </c>
      <c r="C22" s="24">
        <v>18</v>
      </c>
      <c r="D22" s="25">
        <v>5.5555555555555552E-2</v>
      </c>
      <c r="E22" s="26">
        <v>0</v>
      </c>
      <c r="F22" s="25">
        <v>0.16666666666666666</v>
      </c>
      <c r="G22" s="25">
        <v>0.27777777777777779</v>
      </c>
      <c r="H22" s="26">
        <v>0.27777777777777779</v>
      </c>
      <c r="I22" s="27">
        <v>0.22222222222222221</v>
      </c>
      <c r="J22"/>
      <c r="K22" s="61">
        <f t="shared" si="0"/>
        <v>5.5555555555555552E-2</v>
      </c>
      <c r="L22" s="27">
        <f t="shared" si="1"/>
        <v>0.5</v>
      </c>
      <c r="M22"/>
      <c r="N22"/>
      <c r="O22"/>
      <c r="P22"/>
    </row>
    <row r="23" spans="1:16" ht="12" customHeight="1" x14ac:dyDescent="0.2">
      <c r="A23" s="159" t="s">
        <v>113</v>
      </c>
      <c r="B23" s="28" t="s">
        <v>41</v>
      </c>
      <c r="C23" s="14">
        <v>204</v>
      </c>
      <c r="D23" s="15">
        <v>0</v>
      </c>
      <c r="E23" s="16">
        <v>3.4313725490196081E-2</v>
      </c>
      <c r="F23" s="15">
        <v>0.15196078431372548</v>
      </c>
      <c r="G23" s="15">
        <v>0.17156862745098039</v>
      </c>
      <c r="H23" s="16">
        <v>0.63235294117647056</v>
      </c>
      <c r="I23" s="17">
        <v>9.8039215686274508E-3</v>
      </c>
      <c r="J23"/>
      <c r="K23" s="59">
        <f t="shared" si="0"/>
        <v>3.4313725490196081E-2</v>
      </c>
      <c r="L23" s="17">
        <f t="shared" si="1"/>
        <v>0.35784313725490197</v>
      </c>
      <c r="M23"/>
      <c r="N23"/>
      <c r="O23"/>
      <c r="P23"/>
    </row>
    <row r="24" spans="1:16" x14ac:dyDescent="0.2">
      <c r="A24" s="160"/>
      <c r="B24" s="18" t="s">
        <v>133</v>
      </c>
      <c r="C24" s="19">
        <v>309</v>
      </c>
      <c r="D24" s="20">
        <v>6.4724919093851136E-3</v>
      </c>
      <c r="E24" s="21">
        <v>4.2071197411003236E-2</v>
      </c>
      <c r="F24" s="20">
        <v>0.19093851132686085</v>
      </c>
      <c r="G24" s="20">
        <v>0.25566343042071199</v>
      </c>
      <c r="H24" s="21">
        <v>0.49838187702265374</v>
      </c>
      <c r="I24" s="22">
        <v>6.4724919093851136E-3</v>
      </c>
      <c r="J24"/>
      <c r="K24" s="60">
        <f t="shared" si="0"/>
        <v>4.8543689320388349E-2</v>
      </c>
      <c r="L24" s="22">
        <f t="shared" si="1"/>
        <v>0.49514563106796117</v>
      </c>
      <c r="M24"/>
      <c r="N24"/>
      <c r="O24"/>
      <c r="P24"/>
    </row>
    <row r="25" spans="1:16" x14ac:dyDescent="0.2">
      <c r="A25" s="161"/>
      <c r="B25" s="18" t="s">
        <v>134</v>
      </c>
      <c r="C25" s="19">
        <v>379</v>
      </c>
      <c r="D25" s="20">
        <v>5.2770448548812663E-3</v>
      </c>
      <c r="E25" s="21">
        <v>3.6939313984168866E-2</v>
      </c>
      <c r="F25" s="20">
        <v>0.19788918205804748</v>
      </c>
      <c r="G25" s="20">
        <v>0.26649076517150394</v>
      </c>
      <c r="H25" s="21">
        <v>0.46437994722955145</v>
      </c>
      <c r="I25" s="22">
        <v>2.9023746701846966E-2</v>
      </c>
      <c r="J25"/>
      <c r="K25" s="60">
        <f t="shared" si="0"/>
        <v>4.221635883905013E-2</v>
      </c>
      <c r="L25" s="22">
        <f t="shared" si="1"/>
        <v>0.50659630606860162</v>
      </c>
      <c r="M25"/>
      <c r="N25"/>
      <c r="O25"/>
      <c r="P25"/>
    </row>
    <row r="26" spans="1:16" x14ac:dyDescent="0.2">
      <c r="A26" s="159"/>
      <c r="B26" s="18" t="s">
        <v>135</v>
      </c>
      <c r="C26" s="19">
        <v>298</v>
      </c>
      <c r="D26" s="20">
        <v>6.7114093959731542E-3</v>
      </c>
      <c r="E26" s="21">
        <v>0.12080536912751678</v>
      </c>
      <c r="F26" s="20">
        <v>0.1912751677852349</v>
      </c>
      <c r="G26" s="20">
        <v>0.3825503355704698</v>
      </c>
      <c r="H26" s="21">
        <v>0.25838926174496646</v>
      </c>
      <c r="I26" s="22">
        <v>4.0268456375838924E-2</v>
      </c>
      <c r="J26"/>
      <c r="K26" s="60">
        <f t="shared" si="0"/>
        <v>0.12751677852348994</v>
      </c>
      <c r="L26" s="22">
        <f t="shared" si="1"/>
        <v>0.70134228187919467</v>
      </c>
      <c r="M26"/>
      <c r="N26"/>
      <c r="O26"/>
      <c r="P26"/>
    </row>
    <row r="27" spans="1:16" x14ac:dyDescent="0.2">
      <c r="A27" s="160"/>
      <c r="B27" s="18" t="s">
        <v>136</v>
      </c>
      <c r="C27" s="19">
        <v>111</v>
      </c>
      <c r="D27" s="20">
        <v>3.6036036036036036E-2</v>
      </c>
      <c r="E27" s="21">
        <v>1.8018018018018018E-2</v>
      </c>
      <c r="F27" s="20">
        <v>0.24324324324324326</v>
      </c>
      <c r="G27" s="20">
        <v>0.28828828828828829</v>
      </c>
      <c r="H27" s="21">
        <v>0.21621621621621623</v>
      </c>
      <c r="I27" s="22">
        <v>0.1981981981981982</v>
      </c>
      <c r="J27"/>
      <c r="K27" s="60">
        <f t="shared" si="0"/>
        <v>5.4054054054054057E-2</v>
      </c>
      <c r="L27" s="22">
        <f t="shared" si="1"/>
        <v>0.5855855855855856</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1.3559322033898305E-2</v>
      </c>
      <c r="F29" s="20">
        <v>4.7457627118644069E-2</v>
      </c>
      <c r="G29" s="20">
        <v>0.16949152542372881</v>
      </c>
      <c r="H29" s="21">
        <v>0.76271186440677963</v>
      </c>
      <c r="I29" s="22">
        <v>6.7796610169491523E-3</v>
      </c>
      <c r="J29"/>
      <c r="K29" s="60">
        <f t="shared" si="0"/>
        <v>1.3559322033898305E-2</v>
      </c>
      <c r="L29" s="22">
        <f t="shared" si="1"/>
        <v>0.23050847457627119</v>
      </c>
      <c r="M29"/>
      <c r="N29"/>
      <c r="O29"/>
      <c r="P29"/>
    </row>
    <row r="30" spans="1:16" x14ac:dyDescent="0.2">
      <c r="A30" s="160"/>
      <c r="B30" s="18" t="s">
        <v>137</v>
      </c>
      <c r="C30" s="19">
        <v>438</v>
      </c>
      <c r="D30" s="20">
        <v>0</v>
      </c>
      <c r="E30" s="21">
        <v>2.0547945205479451E-2</v>
      </c>
      <c r="F30" s="20">
        <v>0.1050228310502283</v>
      </c>
      <c r="G30" s="20">
        <v>0.24657534246575341</v>
      </c>
      <c r="H30" s="21">
        <v>0.61187214611872143</v>
      </c>
      <c r="I30" s="22">
        <v>1.5981735159817351E-2</v>
      </c>
      <c r="J30"/>
      <c r="K30" s="60">
        <f t="shared" si="0"/>
        <v>2.0547945205479451E-2</v>
      </c>
      <c r="L30" s="22">
        <f t="shared" si="1"/>
        <v>0.37214611872146119</v>
      </c>
      <c r="M30"/>
      <c r="N30"/>
      <c r="O30"/>
      <c r="P30"/>
    </row>
    <row r="31" spans="1:16" x14ac:dyDescent="0.2">
      <c r="A31" s="160"/>
      <c r="B31" s="18" t="s">
        <v>138</v>
      </c>
      <c r="C31" s="19">
        <v>425</v>
      </c>
      <c r="D31" s="20">
        <v>0</v>
      </c>
      <c r="E31" s="21">
        <v>4.7058823529411764E-2</v>
      </c>
      <c r="F31" s="20">
        <v>0.18588235294117647</v>
      </c>
      <c r="G31" s="20">
        <v>0.25882352941176473</v>
      </c>
      <c r="H31" s="21">
        <v>0.47764705882352942</v>
      </c>
      <c r="I31" s="22">
        <v>3.0588235294117649E-2</v>
      </c>
      <c r="J31"/>
      <c r="K31" s="60">
        <f t="shared" si="0"/>
        <v>4.7058823529411764E-2</v>
      </c>
      <c r="L31" s="22">
        <f t="shared" si="1"/>
        <v>0.49176470588235299</v>
      </c>
      <c r="M31"/>
      <c r="N31"/>
      <c r="O31"/>
      <c r="P31"/>
    </row>
    <row r="32" spans="1:16" x14ac:dyDescent="0.2">
      <c r="A32" s="160"/>
      <c r="B32" s="18" t="s">
        <v>139</v>
      </c>
      <c r="C32" s="19">
        <v>292</v>
      </c>
      <c r="D32" s="20">
        <v>6.8493150684931503E-3</v>
      </c>
      <c r="E32" s="21">
        <v>3.4246575342465752E-2</v>
      </c>
      <c r="F32" s="20">
        <v>0.2363013698630137</v>
      </c>
      <c r="G32" s="20">
        <v>0.23287671232876711</v>
      </c>
      <c r="H32" s="21">
        <v>0.43493150684931509</v>
      </c>
      <c r="I32" s="22">
        <v>5.4794520547945202E-2</v>
      </c>
      <c r="J32"/>
      <c r="K32" s="60">
        <f t="shared" si="0"/>
        <v>4.1095890410958902E-2</v>
      </c>
      <c r="L32" s="22">
        <f t="shared" si="1"/>
        <v>0.51027397260273966</v>
      </c>
      <c r="M32"/>
      <c r="N32"/>
      <c r="O32"/>
      <c r="P32"/>
    </row>
    <row r="33" spans="1:16" x14ac:dyDescent="0.2">
      <c r="A33" s="160"/>
      <c r="B33" s="18" t="s">
        <v>140</v>
      </c>
      <c r="C33" s="19">
        <v>123</v>
      </c>
      <c r="D33" s="20">
        <v>4.878048780487805E-2</v>
      </c>
      <c r="E33" s="21">
        <v>3.2520325203252036E-2</v>
      </c>
      <c r="F33" s="20">
        <v>0.14634146341463414</v>
      </c>
      <c r="G33" s="20">
        <v>0.14634146341463414</v>
      </c>
      <c r="H33" s="21">
        <v>0.45528455284552843</v>
      </c>
      <c r="I33" s="22">
        <v>0.17073170731707318</v>
      </c>
      <c r="J33"/>
      <c r="K33" s="60">
        <f t="shared" si="0"/>
        <v>8.1300813008130079E-2</v>
      </c>
      <c r="L33" s="22">
        <f t="shared" si="1"/>
        <v>0.37398373983739835</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2.9411764705882353E-2</v>
      </c>
      <c r="E35" s="26">
        <v>5.8823529411764705E-2</v>
      </c>
      <c r="F35" s="25">
        <v>0.23529411764705882</v>
      </c>
      <c r="G35" s="25">
        <v>8.8235294117647065E-2</v>
      </c>
      <c r="H35" s="26">
        <v>0.41176470588235292</v>
      </c>
      <c r="I35" s="27">
        <v>0.17647058823529413</v>
      </c>
      <c r="J35"/>
      <c r="K35" s="61">
        <f t="shared" si="0"/>
        <v>8.8235294117647051E-2</v>
      </c>
      <c r="L35" s="27">
        <f t="shared" si="1"/>
        <v>0.41176470588235292</v>
      </c>
      <c r="M35"/>
      <c r="N35"/>
      <c r="O35"/>
      <c r="P35"/>
    </row>
    <row r="36" spans="1:16" ht="12" customHeight="1" x14ac:dyDescent="0.2">
      <c r="A36" s="159" t="s">
        <v>114</v>
      </c>
      <c r="B36" s="13" t="s">
        <v>141</v>
      </c>
      <c r="C36" s="14">
        <v>36</v>
      </c>
      <c r="D36" s="15">
        <v>0</v>
      </c>
      <c r="E36" s="16">
        <v>0.1111111111111111</v>
      </c>
      <c r="F36" s="15">
        <v>0.22222222222222221</v>
      </c>
      <c r="G36" s="15">
        <v>0.47222222222222221</v>
      </c>
      <c r="H36" s="16">
        <v>0.19444444444444445</v>
      </c>
      <c r="I36" s="17">
        <v>0</v>
      </c>
      <c r="J36"/>
      <c r="K36" s="59">
        <f t="shared" ref="K36:K57" si="2">SUM(D36:E36)</f>
        <v>0.1111111111111111</v>
      </c>
      <c r="L36" s="17">
        <f t="shared" ref="L36:L57" si="3">SUM(D36:G36)</f>
        <v>0.80555555555555558</v>
      </c>
      <c r="M36"/>
      <c r="N36"/>
      <c r="O36"/>
      <c r="P36"/>
    </row>
    <row r="37" spans="1:16" x14ac:dyDescent="0.2">
      <c r="A37" s="160"/>
      <c r="B37" s="18" t="s">
        <v>142</v>
      </c>
      <c r="C37" s="19">
        <v>176</v>
      </c>
      <c r="D37" s="20">
        <v>2.2727272727272728E-2</v>
      </c>
      <c r="E37" s="21">
        <v>4.5454545454545456E-2</v>
      </c>
      <c r="F37" s="20">
        <v>0.13636363636363635</v>
      </c>
      <c r="G37" s="20">
        <v>0.21590909090909091</v>
      </c>
      <c r="H37" s="21">
        <v>0.52272727272727271</v>
      </c>
      <c r="I37" s="22">
        <v>5.6818181818181816E-2</v>
      </c>
      <c r="J37"/>
      <c r="K37" s="60">
        <f t="shared" si="2"/>
        <v>6.8181818181818177E-2</v>
      </c>
      <c r="L37" s="22">
        <f t="shared" si="3"/>
        <v>0.42045454545454541</v>
      </c>
      <c r="M37"/>
      <c r="N37"/>
      <c r="O37"/>
      <c r="P37"/>
    </row>
    <row r="38" spans="1:16" x14ac:dyDescent="0.2">
      <c r="A38" s="161"/>
      <c r="B38" s="18" t="s">
        <v>143</v>
      </c>
      <c r="C38" s="19">
        <v>968</v>
      </c>
      <c r="D38" s="20">
        <v>2.0661157024793389E-3</v>
      </c>
      <c r="E38" s="21">
        <v>1.6528925619834711E-2</v>
      </c>
      <c r="F38" s="20">
        <v>0.16322314049586778</v>
      </c>
      <c r="G38" s="20">
        <v>0.24896694214876033</v>
      </c>
      <c r="H38" s="21">
        <v>0.5526859504132231</v>
      </c>
      <c r="I38" s="22">
        <v>1.6528925619834711E-2</v>
      </c>
      <c r="J38"/>
      <c r="K38" s="60">
        <f t="shared" si="2"/>
        <v>1.859504132231405E-2</v>
      </c>
      <c r="L38" s="22">
        <f t="shared" si="3"/>
        <v>0.43078512396694213</v>
      </c>
      <c r="M38"/>
      <c r="N38"/>
      <c r="O38"/>
      <c r="P38"/>
    </row>
    <row r="39" spans="1:16" x14ac:dyDescent="0.2">
      <c r="A39" s="159"/>
      <c r="B39" s="18" t="s">
        <v>144</v>
      </c>
      <c r="C39" s="19">
        <v>522</v>
      </c>
      <c r="D39" s="20">
        <v>0</v>
      </c>
      <c r="E39" s="21">
        <v>4.7892720306513412E-2</v>
      </c>
      <c r="F39" s="20">
        <v>0.13409961685823754</v>
      </c>
      <c r="G39" s="20">
        <v>0.25287356321839083</v>
      </c>
      <c r="H39" s="21">
        <v>0.55363984674329503</v>
      </c>
      <c r="I39" s="22">
        <v>1.1494252873563218E-2</v>
      </c>
      <c r="J39"/>
      <c r="K39" s="60">
        <f t="shared" si="2"/>
        <v>4.7892720306513412E-2</v>
      </c>
      <c r="L39" s="22">
        <f t="shared" si="3"/>
        <v>0.43486590038314177</v>
      </c>
      <c r="M39"/>
      <c r="N39"/>
      <c r="O39"/>
      <c r="P39"/>
    </row>
    <row r="40" spans="1:16" x14ac:dyDescent="0.2">
      <c r="A40" s="160"/>
      <c r="B40" s="18" t="s">
        <v>145</v>
      </c>
      <c r="C40" s="19">
        <v>204</v>
      </c>
      <c r="D40" s="20">
        <v>1.9607843137254902E-2</v>
      </c>
      <c r="E40" s="21">
        <v>9.8039215686274508E-2</v>
      </c>
      <c r="F40" s="20">
        <v>0.21568627450980393</v>
      </c>
      <c r="G40" s="20">
        <v>0.15686274509803921</v>
      </c>
      <c r="H40" s="21">
        <v>0.48529411764705882</v>
      </c>
      <c r="I40" s="22">
        <v>2.4509803921568627E-2</v>
      </c>
      <c r="J40"/>
      <c r="K40" s="60">
        <f t="shared" si="2"/>
        <v>0.11764705882352941</v>
      </c>
      <c r="L40" s="22">
        <f t="shared" si="3"/>
        <v>0.49019607843137258</v>
      </c>
      <c r="M40"/>
      <c r="N40"/>
      <c r="O40"/>
      <c r="P40"/>
    </row>
    <row r="41" spans="1:16" x14ac:dyDescent="0.2">
      <c r="A41" s="160"/>
      <c r="B41" s="18" t="s">
        <v>60</v>
      </c>
      <c r="C41" s="19">
        <v>82</v>
      </c>
      <c r="D41" s="20">
        <v>0</v>
      </c>
      <c r="E41" s="21">
        <v>2.4390243902439025E-2</v>
      </c>
      <c r="F41" s="20">
        <v>0.12195121951219512</v>
      </c>
      <c r="G41" s="20">
        <v>0.1951219512195122</v>
      </c>
      <c r="H41" s="21">
        <v>0.65853658536585369</v>
      </c>
      <c r="I41" s="22">
        <v>0</v>
      </c>
      <c r="J41"/>
      <c r="K41" s="60">
        <f t="shared" si="2"/>
        <v>2.4390243902439025E-2</v>
      </c>
      <c r="L41" s="22">
        <f t="shared" si="3"/>
        <v>0.34146341463414631</v>
      </c>
      <c r="M41"/>
      <c r="N41"/>
      <c r="O41"/>
      <c r="P41"/>
    </row>
    <row r="42" spans="1:16" x14ac:dyDescent="0.2">
      <c r="A42" s="160"/>
      <c r="B42" s="18" t="s">
        <v>61</v>
      </c>
      <c r="C42" s="19">
        <v>387</v>
      </c>
      <c r="D42" s="20">
        <v>0</v>
      </c>
      <c r="E42" s="21">
        <v>1.5503875968992248E-2</v>
      </c>
      <c r="F42" s="20">
        <v>0.17054263565891473</v>
      </c>
      <c r="G42" s="20">
        <v>0.20413436692506459</v>
      </c>
      <c r="H42" s="21">
        <v>0.52971576227390182</v>
      </c>
      <c r="I42" s="22">
        <v>8.0103359173126609E-2</v>
      </c>
      <c r="J42"/>
      <c r="K42" s="60">
        <f t="shared" si="2"/>
        <v>1.5503875968992248E-2</v>
      </c>
      <c r="L42" s="22">
        <f t="shared" si="3"/>
        <v>0.39018087855297157</v>
      </c>
      <c r="M42"/>
      <c r="N42"/>
      <c r="O42"/>
      <c r="P42"/>
    </row>
    <row r="43" spans="1:16" x14ac:dyDescent="0.2">
      <c r="A43" s="160"/>
      <c r="B43" s="18" t="s">
        <v>146</v>
      </c>
      <c r="C43" s="19">
        <v>521</v>
      </c>
      <c r="D43" s="20">
        <v>1.5355086372360844E-2</v>
      </c>
      <c r="E43" s="21">
        <v>7.6775431861804216E-2</v>
      </c>
      <c r="F43" s="20">
        <v>0.19193857965451055</v>
      </c>
      <c r="G43" s="20">
        <v>0.31094049904030713</v>
      </c>
      <c r="H43" s="21">
        <v>0.32437619961612285</v>
      </c>
      <c r="I43" s="22">
        <v>8.0614203454894437E-2</v>
      </c>
      <c r="J43"/>
      <c r="K43" s="60">
        <f t="shared" si="2"/>
        <v>9.2130518234165057E-2</v>
      </c>
      <c r="L43" s="22">
        <f t="shared" si="3"/>
        <v>0.59500959692898281</v>
      </c>
      <c r="M43"/>
      <c r="N43"/>
      <c r="O43"/>
      <c r="P43"/>
    </row>
    <row r="44" spans="1:16" x14ac:dyDescent="0.2">
      <c r="A44" s="161"/>
      <c r="B44" s="23" t="s">
        <v>59</v>
      </c>
      <c r="C44" s="24">
        <v>16</v>
      </c>
      <c r="D44" s="25">
        <v>6.25E-2</v>
      </c>
      <c r="E44" s="26">
        <v>0</v>
      </c>
      <c r="F44" s="25">
        <v>0.1875</v>
      </c>
      <c r="G44" s="25">
        <v>0.1875</v>
      </c>
      <c r="H44" s="26">
        <v>0.3125</v>
      </c>
      <c r="I44" s="27">
        <v>0.25</v>
      </c>
      <c r="J44"/>
      <c r="K44" s="61">
        <f t="shared" si="2"/>
        <v>6.25E-2</v>
      </c>
      <c r="L44" s="27">
        <f t="shared" si="3"/>
        <v>0.4375</v>
      </c>
      <c r="M44"/>
      <c r="N44"/>
      <c r="O44"/>
      <c r="P44"/>
    </row>
    <row r="45" spans="1:16" ht="12" customHeight="1" x14ac:dyDescent="0.2">
      <c r="A45" s="175" t="s">
        <v>115</v>
      </c>
      <c r="B45" s="13" t="s">
        <v>62</v>
      </c>
      <c r="C45" s="14">
        <v>257</v>
      </c>
      <c r="D45" s="15">
        <v>2.3346303501945526E-2</v>
      </c>
      <c r="E45" s="16">
        <v>4.2801556420233464E-2</v>
      </c>
      <c r="F45" s="15">
        <v>0.16731517509727625</v>
      </c>
      <c r="G45" s="15">
        <v>0.25291828793774318</v>
      </c>
      <c r="H45" s="16">
        <v>0.47081712062256809</v>
      </c>
      <c r="I45" s="17">
        <v>4.2801556420233464E-2</v>
      </c>
      <c r="J45"/>
      <c r="K45" s="59">
        <f t="shared" si="2"/>
        <v>6.6147859922178989E-2</v>
      </c>
      <c r="L45" s="17">
        <f t="shared" si="3"/>
        <v>0.48638132295719844</v>
      </c>
      <c r="M45"/>
      <c r="N45"/>
      <c r="O45"/>
      <c r="P45"/>
    </row>
    <row r="46" spans="1:16" x14ac:dyDescent="0.2">
      <c r="A46" s="176"/>
      <c r="B46" s="18" t="s">
        <v>63</v>
      </c>
      <c r="C46" s="19">
        <v>826</v>
      </c>
      <c r="D46" s="20">
        <v>2.4213075060532689E-3</v>
      </c>
      <c r="E46" s="21">
        <v>5.0847457627118647E-2</v>
      </c>
      <c r="F46" s="20">
        <v>0.15980629539951574</v>
      </c>
      <c r="G46" s="20">
        <v>0.22397094430992737</v>
      </c>
      <c r="H46" s="21">
        <v>0.54358353510895885</v>
      </c>
      <c r="I46" s="22">
        <v>1.9370460048426151E-2</v>
      </c>
      <c r="J46"/>
      <c r="K46" s="60">
        <f t="shared" si="2"/>
        <v>5.3268765133171914E-2</v>
      </c>
      <c r="L46" s="22">
        <f t="shared" si="3"/>
        <v>0.43704600484261502</v>
      </c>
      <c r="M46"/>
      <c r="N46"/>
      <c r="O46"/>
      <c r="P46"/>
    </row>
    <row r="47" spans="1:16" x14ac:dyDescent="0.2">
      <c r="A47" s="177"/>
      <c r="B47" s="18" t="s">
        <v>64</v>
      </c>
      <c r="C47" s="19">
        <v>599</v>
      </c>
      <c r="D47" s="20">
        <v>0</v>
      </c>
      <c r="E47" s="21">
        <v>2.337228714524207E-2</v>
      </c>
      <c r="F47" s="20">
        <v>0.15525876460767946</v>
      </c>
      <c r="G47" s="20">
        <v>0.25375626043405675</v>
      </c>
      <c r="H47" s="21">
        <v>0.55091819699499167</v>
      </c>
      <c r="I47" s="22">
        <v>1.6694490818030049E-2</v>
      </c>
      <c r="J47"/>
      <c r="K47" s="60">
        <f t="shared" si="2"/>
        <v>2.337228714524207E-2</v>
      </c>
      <c r="L47" s="22">
        <f t="shared" si="3"/>
        <v>0.43238731218697823</v>
      </c>
      <c r="M47"/>
      <c r="N47"/>
      <c r="O47"/>
      <c r="P47"/>
    </row>
    <row r="48" spans="1:16" x14ac:dyDescent="0.2">
      <c r="A48" s="175"/>
      <c r="B48" s="18" t="s">
        <v>65</v>
      </c>
      <c r="C48" s="19">
        <v>296</v>
      </c>
      <c r="D48" s="20">
        <v>6.7567567567567571E-3</v>
      </c>
      <c r="E48" s="21">
        <v>2.7027027027027029E-2</v>
      </c>
      <c r="F48" s="20">
        <v>0.1554054054054054</v>
      </c>
      <c r="G48" s="20">
        <v>0.23648648648648649</v>
      </c>
      <c r="H48" s="21">
        <v>0.57432432432432434</v>
      </c>
      <c r="I48" s="22">
        <v>0</v>
      </c>
      <c r="J48"/>
      <c r="K48" s="60">
        <f t="shared" si="2"/>
        <v>3.3783783783783786E-2</v>
      </c>
      <c r="L48" s="22">
        <f t="shared" si="3"/>
        <v>0.42567567567567566</v>
      </c>
      <c r="M48"/>
      <c r="N48"/>
      <c r="O48"/>
      <c r="P48"/>
    </row>
    <row r="49" spans="1:16" x14ac:dyDescent="0.2">
      <c r="A49" s="177"/>
      <c r="B49" s="23" t="s">
        <v>59</v>
      </c>
      <c r="C49" s="24">
        <v>10</v>
      </c>
      <c r="D49" s="25">
        <v>0</v>
      </c>
      <c r="E49" s="26">
        <v>0</v>
      </c>
      <c r="F49" s="25">
        <v>0</v>
      </c>
      <c r="G49" s="25">
        <v>0.4</v>
      </c>
      <c r="H49" s="26">
        <v>0.6</v>
      </c>
      <c r="I49" s="27">
        <v>0</v>
      </c>
      <c r="J49"/>
      <c r="K49" s="61">
        <f t="shared" si="2"/>
        <v>0</v>
      </c>
      <c r="L49" s="27">
        <f t="shared" si="3"/>
        <v>0.4</v>
      </c>
      <c r="M49"/>
      <c r="N49"/>
      <c r="O49"/>
      <c r="P49"/>
    </row>
    <row r="50" spans="1:16" ht="12" customHeight="1" x14ac:dyDescent="0.2">
      <c r="A50" s="159" t="s">
        <v>116</v>
      </c>
      <c r="B50" s="13" t="s">
        <v>66</v>
      </c>
      <c r="C50" s="14">
        <v>1431</v>
      </c>
      <c r="D50" s="15">
        <v>1.1180992313067784E-2</v>
      </c>
      <c r="E50" s="16">
        <v>5.1712089447938502E-2</v>
      </c>
      <c r="F50" s="15">
        <v>0.16771488469601678</v>
      </c>
      <c r="G50" s="15">
        <v>0.25366876310272535</v>
      </c>
      <c r="H50" s="16">
        <v>0.47589098532494761</v>
      </c>
      <c r="I50" s="17">
        <v>3.9832285115303984E-2</v>
      </c>
      <c r="J50"/>
      <c r="K50" s="59">
        <f t="shared" si="2"/>
        <v>6.2893081761006289E-2</v>
      </c>
      <c r="L50" s="17">
        <f t="shared" si="3"/>
        <v>0.48427672955974843</v>
      </c>
      <c r="M50"/>
      <c r="N50"/>
      <c r="O50"/>
      <c r="P50"/>
    </row>
    <row r="51" spans="1:16" x14ac:dyDescent="0.2">
      <c r="A51" s="160"/>
      <c r="B51" s="18" t="s">
        <v>67</v>
      </c>
      <c r="C51" s="19">
        <v>397</v>
      </c>
      <c r="D51" s="20">
        <v>5.0377833753148613E-3</v>
      </c>
      <c r="E51" s="21">
        <v>3.7783375314861464E-2</v>
      </c>
      <c r="F51" s="20">
        <v>0.1385390428211587</v>
      </c>
      <c r="G51" s="20">
        <v>0.22670025188916876</v>
      </c>
      <c r="H51" s="21">
        <v>0.56675062972292189</v>
      </c>
      <c r="I51" s="22">
        <v>2.5188916876574308E-2</v>
      </c>
      <c r="J51"/>
      <c r="K51" s="60">
        <f t="shared" si="2"/>
        <v>4.2821158690176324E-2</v>
      </c>
      <c r="L51" s="22">
        <f t="shared" si="3"/>
        <v>0.40806045340050379</v>
      </c>
      <c r="M51"/>
      <c r="N51"/>
      <c r="O51"/>
      <c r="P51"/>
    </row>
    <row r="52" spans="1:16" x14ac:dyDescent="0.2">
      <c r="A52" s="161"/>
      <c r="B52" s="18" t="s">
        <v>68</v>
      </c>
      <c r="C52" s="19">
        <v>1069</v>
      </c>
      <c r="D52" s="20">
        <v>0</v>
      </c>
      <c r="E52" s="21">
        <v>2.9934518241347054E-2</v>
      </c>
      <c r="F52" s="20">
        <v>0.17305893358278765</v>
      </c>
      <c r="G52" s="20">
        <v>0.2469597754911132</v>
      </c>
      <c r="H52" s="21">
        <v>0.50982226379794204</v>
      </c>
      <c r="I52" s="22">
        <v>4.0224508886810104E-2</v>
      </c>
      <c r="J52"/>
      <c r="K52" s="60">
        <f t="shared" si="2"/>
        <v>2.9934518241347054E-2</v>
      </c>
      <c r="L52" s="22">
        <f t="shared" si="3"/>
        <v>0.44995322731524789</v>
      </c>
      <c r="M52"/>
      <c r="N52"/>
      <c r="O52"/>
      <c r="P52"/>
    </row>
    <row r="53" spans="1:16" x14ac:dyDescent="0.2">
      <c r="A53" s="179"/>
      <c r="B53" s="23" t="s">
        <v>59</v>
      </c>
      <c r="C53" s="24">
        <v>15</v>
      </c>
      <c r="D53" s="25">
        <v>6.6666666666666666E-2</v>
      </c>
      <c r="E53" s="26">
        <v>0</v>
      </c>
      <c r="F53" s="25">
        <v>0.2</v>
      </c>
      <c r="G53" s="25">
        <v>0.2</v>
      </c>
      <c r="H53" s="26">
        <v>0.26666666666666666</v>
      </c>
      <c r="I53" s="27">
        <v>0.26666666666666666</v>
      </c>
      <c r="J53"/>
      <c r="K53" s="61">
        <f t="shared" si="2"/>
        <v>6.6666666666666666E-2</v>
      </c>
      <c r="L53" s="27">
        <f t="shared" si="3"/>
        <v>0.46666666666666667</v>
      </c>
      <c r="M53"/>
      <c r="N53"/>
      <c r="O53"/>
      <c r="P53"/>
    </row>
    <row r="54" spans="1:16" ht="12" customHeight="1" x14ac:dyDescent="0.2">
      <c r="A54" s="175" t="s">
        <v>117</v>
      </c>
      <c r="B54" s="13" t="s">
        <v>69</v>
      </c>
      <c r="C54" s="14">
        <v>89</v>
      </c>
      <c r="D54" s="15">
        <v>0</v>
      </c>
      <c r="E54" s="16">
        <v>2.247191011235955E-2</v>
      </c>
      <c r="F54" s="15">
        <v>8.98876404494382E-2</v>
      </c>
      <c r="G54" s="15">
        <v>8.98876404494382E-2</v>
      </c>
      <c r="H54" s="16">
        <v>0.797752808988764</v>
      </c>
      <c r="I54" s="17">
        <v>0</v>
      </c>
      <c r="J54"/>
      <c r="K54" s="59">
        <f t="shared" si="2"/>
        <v>2.247191011235955E-2</v>
      </c>
      <c r="L54" s="17">
        <f t="shared" si="3"/>
        <v>0.20224719101123595</v>
      </c>
      <c r="M54"/>
      <c r="N54"/>
      <c r="O54"/>
      <c r="P54"/>
    </row>
    <row r="55" spans="1:16" x14ac:dyDescent="0.2">
      <c r="A55" s="176"/>
      <c r="B55" s="18" t="s">
        <v>70</v>
      </c>
      <c r="C55" s="19">
        <v>224</v>
      </c>
      <c r="D55" s="20">
        <v>0</v>
      </c>
      <c r="E55" s="21">
        <v>2.6785714285714284E-2</v>
      </c>
      <c r="F55" s="20">
        <v>0.14732142857142858</v>
      </c>
      <c r="G55" s="20">
        <v>0.15625</v>
      </c>
      <c r="H55" s="21">
        <v>0.6517857142857143</v>
      </c>
      <c r="I55" s="22">
        <v>1.7857142857142856E-2</v>
      </c>
      <c r="J55"/>
      <c r="K55" s="60">
        <f t="shared" si="2"/>
        <v>2.6785714285714284E-2</v>
      </c>
      <c r="L55" s="22">
        <f t="shared" si="3"/>
        <v>0.33035714285714285</v>
      </c>
      <c r="M55"/>
      <c r="N55"/>
      <c r="O55"/>
      <c r="P55"/>
    </row>
    <row r="56" spans="1:16" x14ac:dyDescent="0.2">
      <c r="A56" s="177"/>
      <c r="B56" s="18" t="s">
        <v>71</v>
      </c>
      <c r="C56" s="19">
        <v>1140</v>
      </c>
      <c r="D56" s="20">
        <v>1.7543859649122807E-3</v>
      </c>
      <c r="E56" s="21">
        <v>3.4210526315789476E-2</v>
      </c>
      <c r="F56" s="20">
        <v>0.17280701754385966</v>
      </c>
      <c r="G56" s="20">
        <v>0.27017543859649124</v>
      </c>
      <c r="H56" s="21">
        <v>0.47807017543859648</v>
      </c>
      <c r="I56" s="22">
        <v>4.2982456140350879E-2</v>
      </c>
      <c r="J56"/>
      <c r="K56" s="60">
        <f t="shared" si="2"/>
        <v>3.5964912280701755E-2</v>
      </c>
      <c r="L56" s="22">
        <f t="shared" si="3"/>
        <v>0.47894736842105268</v>
      </c>
      <c r="M56"/>
      <c r="N56"/>
      <c r="O56"/>
      <c r="P56"/>
    </row>
    <row r="57" spans="1:16" ht="12.5" thickBot="1" x14ac:dyDescent="0.25">
      <c r="A57" s="178"/>
      <c r="B57" s="33" t="s">
        <v>59</v>
      </c>
      <c r="C57" s="34">
        <v>13</v>
      </c>
      <c r="D57" s="35">
        <v>0</v>
      </c>
      <c r="E57" s="36">
        <v>0</v>
      </c>
      <c r="F57" s="35">
        <v>0.15384615384615385</v>
      </c>
      <c r="G57" s="35">
        <v>0.23076923076923078</v>
      </c>
      <c r="H57" s="36">
        <v>0.61538461538461542</v>
      </c>
      <c r="I57" s="37">
        <v>0</v>
      </c>
      <c r="J57"/>
      <c r="K57" s="63">
        <f t="shared" si="2"/>
        <v>0</v>
      </c>
      <c r="L57" s="37">
        <f t="shared" si="3"/>
        <v>0.38461538461538464</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57"/>
  <sheetViews>
    <sheetView workbookViewId="0">
      <pane ySplit="4" topLeftCell="A5" activePane="bottomLeft" state="frozen"/>
      <selection activeCell="A54" sqref="A54:A57"/>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306</v>
      </c>
      <c r="B1" s="204"/>
      <c r="C1" s="204"/>
      <c r="D1" s="204"/>
      <c r="E1" s="204"/>
      <c r="F1" s="204"/>
      <c r="G1" s="204"/>
      <c r="H1" s="204"/>
      <c r="I1" s="204"/>
      <c r="J1" s="204"/>
      <c r="K1" s="204"/>
      <c r="L1" s="205"/>
      <c r="M1" s="128"/>
    </row>
    <row r="2" spans="1:16" ht="13.5" customHeight="1" thickBot="1" x14ac:dyDescent="0.25"/>
    <row r="3" spans="1:16" s="5" customFormat="1" ht="12" customHeight="1" x14ac:dyDescent="0.2">
      <c r="A3" s="167"/>
      <c r="B3" s="168"/>
      <c r="C3" s="171" t="s">
        <v>224</v>
      </c>
      <c r="D3" s="41">
        <v>1</v>
      </c>
      <c r="E3" s="46">
        <v>2</v>
      </c>
      <c r="F3" s="46">
        <v>3</v>
      </c>
      <c r="G3" s="46">
        <v>4</v>
      </c>
      <c r="H3" s="46">
        <v>5</v>
      </c>
      <c r="I3" s="206" t="s">
        <v>225</v>
      </c>
      <c r="J3" s="47"/>
      <c r="K3" s="48" t="s">
        <v>226</v>
      </c>
      <c r="L3" s="49" t="s">
        <v>227</v>
      </c>
    </row>
    <row r="4" spans="1:16" s="5" customFormat="1" ht="84.5" thickBot="1" x14ac:dyDescent="0.25">
      <c r="A4" s="169"/>
      <c r="B4" s="170"/>
      <c r="C4" s="172"/>
      <c r="D4" s="50" t="s">
        <v>159</v>
      </c>
      <c r="E4" s="51" t="s">
        <v>228</v>
      </c>
      <c r="F4" s="51" t="s">
        <v>158</v>
      </c>
      <c r="G4" s="51" t="s">
        <v>157</v>
      </c>
      <c r="H4" s="51" t="s">
        <v>156</v>
      </c>
      <c r="I4" s="207"/>
      <c r="J4" s="47"/>
      <c r="K4" s="54" t="s">
        <v>202</v>
      </c>
      <c r="L4" s="55" t="s">
        <v>203</v>
      </c>
    </row>
    <row r="5" spans="1:16" ht="12.5" thickBot="1" x14ac:dyDescent="0.25">
      <c r="A5" s="162" t="s">
        <v>107</v>
      </c>
      <c r="B5" s="163"/>
      <c r="C5" s="9">
        <v>2912</v>
      </c>
      <c r="D5" s="10">
        <v>1.3736263736263737E-3</v>
      </c>
      <c r="E5" s="11">
        <v>2.60989010989011E-2</v>
      </c>
      <c r="F5" s="10">
        <v>0.14285714285714285</v>
      </c>
      <c r="G5" s="10">
        <v>0.22733516483516483</v>
      </c>
      <c r="H5" s="11">
        <v>0.56043956043956045</v>
      </c>
      <c r="I5" s="12">
        <v>4.1895604395604392E-2</v>
      </c>
      <c r="J5"/>
      <c r="K5" s="58">
        <f t="shared" ref="K5:K35" si="0">SUM(D5:E5)</f>
        <v>2.7472527472527472E-2</v>
      </c>
      <c r="L5" s="12">
        <f t="shared" ref="L5:L35" si="1">SUM(D5:G5)</f>
        <v>0.3976648351648352</v>
      </c>
      <c r="M5"/>
      <c r="N5"/>
      <c r="O5"/>
      <c r="P5"/>
    </row>
    <row r="6" spans="1:16" ht="12" customHeight="1" x14ac:dyDescent="0.2">
      <c r="A6" s="159" t="s">
        <v>108</v>
      </c>
      <c r="B6" s="13" t="s">
        <v>52</v>
      </c>
      <c r="C6" s="14">
        <v>704</v>
      </c>
      <c r="D6" s="15">
        <v>0</v>
      </c>
      <c r="E6" s="16">
        <v>3.125E-2</v>
      </c>
      <c r="F6" s="15">
        <v>0.17045454545454544</v>
      </c>
      <c r="G6" s="15">
        <v>0.21306818181818182</v>
      </c>
      <c r="H6" s="16">
        <v>0.54829545454545459</v>
      </c>
      <c r="I6" s="17">
        <v>3.6931818181818184E-2</v>
      </c>
      <c r="J6"/>
      <c r="K6" s="59">
        <f t="shared" si="0"/>
        <v>3.125E-2</v>
      </c>
      <c r="L6" s="17">
        <f t="shared" si="1"/>
        <v>0.41477272727272729</v>
      </c>
      <c r="M6"/>
      <c r="N6"/>
      <c r="O6"/>
      <c r="P6"/>
    </row>
    <row r="7" spans="1:16" x14ac:dyDescent="0.2">
      <c r="A7" s="160"/>
      <c r="B7" s="18" t="s">
        <v>53</v>
      </c>
      <c r="C7" s="19">
        <v>628</v>
      </c>
      <c r="D7" s="20">
        <v>0</v>
      </c>
      <c r="E7" s="21">
        <v>2.8662420382165606E-2</v>
      </c>
      <c r="F7" s="20">
        <v>0.14012738853503184</v>
      </c>
      <c r="G7" s="20">
        <v>0.24203821656050956</v>
      </c>
      <c r="H7" s="21">
        <v>0.56050955414012738</v>
      </c>
      <c r="I7" s="22">
        <v>2.8662420382165606E-2</v>
      </c>
      <c r="J7"/>
      <c r="K7" s="60">
        <f t="shared" si="0"/>
        <v>2.8662420382165606E-2</v>
      </c>
      <c r="L7" s="22">
        <f t="shared" si="1"/>
        <v>0.41082802547770703</v>
      </c>
      <c r="M7"/>
      <c r="N7"/>
      <c r="O7"/>
      <c r="P7"/>
    </row>
    <row r="8" spans="1:16" x14ac:dyDescent="0.2">
      <c r="A8" s="160"/>
      <c r="B8" s="18" t="s">
        <v>54</v>
      </c>
      <c r="C8" s="19">
        <v>308</v>
      </c>
      <c r="D8" s="20">
        <v>0</v>
      </c>
      <c r="E8" s="21">
        <v>2.5974025974025976E-2</v>
      </c>
      <c r="F8" s="20">
        <v>0.14285714285714285</v>
      </c>
      <c r="G8" s="20">
        <v>0.20129870129870131</v>
      </c>
      <c r="H8" s="21">
        <v>0.57792207792207795</v>
      </c>
      <c r="I8" s="22">
        <v>5.1948051948051951E-2</v>
      </c>
      <c r="J8"/>
      <c r="K8" s="60">
        <f t="shared" si="0"/>
        <v>2.5974025974025976E-2</v>
      </c>
      <c r="L8" s="22">
        <f t="shared" si="1"/>
        <v>0.37012987012987014</v>
      </c>
      <c r="M8"/>
      <c r="N8"/>
      <c r="O8"/>
      <c r="P8"/>
    </row>
    <row r="9" spans="1:16" x14ac:dyDescent="0.2">
      <c r="A9" s="160"/>
      <c r="B9" s="18" t="s">
        <v>55</v>
      </c>
      <c r="C9" s="19">
        <v>520</v>
      </c>
      <c r="D9" s="20">
        <v>3.8461538461538464E-3</v>
      </c>
      <c r="E9" s="21">
        <v>2.6923076923076925E-2</v>
      </c>
      <c r="F9" s="20">
        <v>0.15384615384615385</v>
      </c>
      <c r="G9" s="20">
        <v>0.24230769230769231</v>
      </c>
      <c r="H9" s="21">
        <v>0.53846153846153844</v>
      </c>
      <c r="I9" s="22">
        <v>3.4615384615384617E-2</v>
      </c>
      <c r="J9"/>
      <c r="K9" s="60">
        <f t="shared" si="0"/>
        <v>3.0769230769230771E-2</v>
      </c>
      <c r="L9" s="22">
        <f t="shared" si="1"/>
        <v>0.42692307692307696</v>
      </c>
      <c r="M9"/>
      <c r="N9"/>
      <c r="O9"/>
      <c r="P9"/>
    </row>
    <row r="10" spans="1:16" x14ac:dyDescent="0.2">
      <c r="A10" s="160"/>
      <c r="B10" s="18" t="s">
        <v>56</v>
      </c>
      <c r="C10" s="19">
        <v>312</v>
      </c>
      <c r="D10" s="20">
        <v>6.41025641025641E-3</v>
      </c>
      <c r="E10" s="21">
        <v>2.564102564102564E-2</v>
      </c>
      <c r="F10" s="20">
        <v>7.0512820512820512E-2</v>
      </c>
      <c r="G10" s="20">
        <v>0.27564102564102566</v>
      </c>
      <c r="H10" s="21">
        <v>0.5641025641025641</v>
      </c>
      <c r="I10" s="22">
        <v>5.7692307692307696E-2</v>
      </c>
      <c r="J10"/>
      <c r="K10" s="60">
        <f t="shared" si="0"/>
        <v>3.2051282051282048E-2</v>
      </c>
      <c r="L10" s="22">
        <f t="shared" si="1"/>
        <v>0.37820512820512819</v>
      </c>
      <c r="M10"/>
      <c r="N10"/>
      <c r="O10"/>
      <c r="P10"/>
    </row>
    <row r="11" spans="1:16" x14ac:dyDescent="0.2">
      <c r="A11" s="160"/>
      <c r="B11" s="18" t="s">
        <v>57</v>
      </c>
      <c r="C11" s="19">
        <v>336</v>
      </c>
      <c r="D11" s="20">
        <v>0</v>
      </c>
      <c r="E11" s="21">
        <v>1.1904761904761904E-2</v>
      </c>
      <c r="F11" s="20">
        <v>0.14285714285714285</v>
      </c>
      <c r="G11" s="20">
        <v>0.17857142857142858</v>
      </c>
      <c r="H11" s="21">
        <v>0.6071428571428571</v>
      </c>
      <c r="I11" s="22">
        <v>5.9523809523809521E-2</v>
      </c>
      <c r="J11"/>
      <c r="K11" s="60">
        <f t="shared" si="0"/>
        <v>1.1904761904761904E-2</v>
      </c>
      <c r="L11" s="22">
        <f t="shared" si="1"/>
        <v>0.33333333333333337</v>
      </c>
      <c r="M11"/>
      <c r="N11"/>
      <c r="O11"/>
      <c r="P11"/>
    </row>
    <row r="12" spans="1:16" x14ac:dyDescent="0.2">
      <c r="A12" s="160"/>
      <c r="B12" s="18" t="s">
        <v>58</v>
      </c>
      <c r="C12" s="19">
        <v>92</v>
      </c>
      <c r="D12" s="20">
        <v>0</v>
      </c>
      <c r="E12" s="21">
        <v>1.0869565217391304E-2</v>
      </c>
      <c r="F12" s="20">
        <v>0.11956521739130435</v>
      </c>
      <c r="G12" s="20">
        <v>0.28260869565217389</v>
      </c>
      <c r="H12" s="21">
        <v>0.54347826086956519</v>
      </c>
      <c r="I12" s="22">
        <v>4.3478260869565216E-2</v>
      </c>
      <c r="J12"/>
      <c r="K12" s="60">
        <f t="shared" si="0"/>
        <v>1.0869565217391304E-2</v>
      </c>
      <c r="L12" s="22">
        <f t="shared" si="1"/>
        <v>0.41304347826086951</v>
      </c>
      <c r="M12"/>
      <c r="N12"/>
      <c r="O12"/>
      <c r="P12"/>
    </row>
    <row r="13" spans="1:16" x14ac:dyDescent="0.2">
      <c r="A13" s="161"/>
      <c r="B13" s="23" t="s">
        <v>59</v>
      </c>
      <c r="C13" s="24">
        <v>12</v>
      </c>
      <c r="D13" s="25">
        <v>0</v>
      </c>
      <c r="E13" s="26">
        <v>8.3333333333333329E-2</v>
      </c>
      <c r="F13" s="25">
        <v>0.25</v>
      </c>
      <c r="G13" s="25">
        <v>0</v>
      </c>
      <c r="H13" s="26">
        <v>0.5</v>
      </c>
      <c r="I13" s="27">
        <v>0.16666666666666666</v>
      </c>
      <c r="J13"/>
      <c r="K13" s="61">
        <f t="shared" si="0"/>
        <v>8.3333333333333329E-2</v>
      </c>
      <c r="L13" s="27">
        <f t="shared" si="1"/>
        <v>0.33333333333333331</v>
      </c>
      <c r="M13"/>
      <c r="N13"/>
      <c r="O13"/>
      <c r="P13"/>
    </row>
    <row r="14" spans="1:16" x14ac:dyDescent="0.2">
      <c r="A14" s="159" t="s">
        <v>109</v>
      </c>
      <c r="B14" s="13" t="s">
        <v>110</v>
      </c>
      <c r="C14" s="19">
        <v>1303</v>
      </c>
      <c r="D14" s="20">
        <v>1.5349194167306216E-3</v>
      </c>
      <c r="E14" s="21">
        <v>3.6838066001534921E-2</v>
      </c>
      <c r="F14" s="20">
        <v>0.14581734458940906</v>
      </c>
      <c r="G14" s="20">
        <v>0.261703760552571</v>
      </c>
      <c r="H14" s="21">
        <v>0.51496546431312351</v>
      </c>
      <c r="I14" s="22">
        <v>3.9140445126630855E-2</v>
      </c>
      <c r="J14"/>
      <c r="K14" s="60">
        <f t="shared" si="0"/>
        <v>3.8372985418265546E-2</v>
      </c>
      <c r="L14" s="22">
        <f t="shared" si="1"/>
        <v>0.44589409056024559</v>
      </c>
      <c r="M14"/>
      <c r="N14"/>
      <c r="O14"/>
      <c r="P14"/>
    </row>
    <row r="15" spans="1:16" x14ac:dyDescent="0.2">
      <c r="A15" s="160"/>
      <c r="B15" s="18" t="s">
        <v>111</v>
      </c>
      <c r="C15" s="19">
        <v>1575</v>
      </c>
      <c r="D15" s="20">
        <v>1.2698412698412698E-3</v>
      </c>
      <c r="E15" s="21">
        <v>1.7142857142857144E-2</v>
      </c>
      <c r="F15" s="20">
        <v>0.14158730158730159</v>
      </c>
      <c r="G15" s="20">
        <v>0.20126984126984127</v>
      </c>
      <c r="H15" s="21">
        <v>0.59873015873015878</v>
      </c>
      <c r="I15" s="22">
        <v>0.04</v>
      </c>
      <c r="J15"/>
      <c r="K15" s="60">
        <f t="shared" si="0"/>
        <v>1.8412698412698415E-2</v>
      </c>
      <c r="L15" s="22">
        <f t="shared" si="1"/>
        <v>0.3612698412698413</v>
      </c>
      <c r="M15"/>
      <c r="N15"/>
      <c r="O15"/>
      <c r="P15"/>
    </row>
    <row r="16" spans="1:16" x14ac:dyDescent="0.2">
      <c r="A16" s="161"/>
      <c r="B16" s="23" t="s">
        <v>40</v>
      </c>
      <c r="C16" s="24">
        <v>34</v>
      </c>
      <c r="D16" s="25">
        <v>0</v>
      </c>
      <c r="E16" s="26">
        <v>2.9411764705882353E-2</v>
      </c>
      <c r="F16" s="25">
        <v>8.8235294117647065E-2</v>
      </c>
      <c r="G16" s="25">
        <v>0.11764705882352941</v>
      </c>
      <c r="H16" s="26">
        <v>0.52941176470588236</v>
      </c>
      <c r="I16" s="27">
        <v>0.23529411764705882</v>
      </c>
      <c r="J16"/>
      <c r="K16" s="61">
        <f t="shared" si="0"/>
        <v>2.9411764705882353E-2</v>
      </c>
      <c r="L16" s="27">
        <f t="shared" si="1"/>
        <v>0.23529411764705882</v>
      </c>
      <c r="M16"/>
      <c r="N16"/>
      <c r="O16"/>
      <c r="P16"/>
    </row>
    <row r="17" spans="1:16" ht="12" customHeight="1" x14ac:dyDescent="0.2">
      <c r="A17" s="159" t="s">
        <v>112</v>
      </c>
      <c r="B17" s="28" t="s">
        <v>39</v>
      </c>
      <c r="C17" s="29">
        <v>506</v>
      </c>
      <c r="D17" s="30">
        <v>0</v>
      </c>
      <c r="E17" s="31">
        <v>2.766798418972332E-2</v>
      </c>
      <c r="F17" s="30">
        <v>0.1007905138339921</v>
      </c>
      <c r="G17" s="30">
        <v>0.16600790513833993</v>
      </c>
      <c r="H17" s="31">
        <v>0.69367588932806323</v>
      </c>
      <c r="I17" s="32">
        <v>1.1857707509881422E-2</v>
      </c>
      <c r="J17"/>
      <c r="K17" s="62">
        <f t="shared" si="0"/>
        <v>2.766798418972332E-2</v>
      </c>
      <c r="L17" s="32">
        <f t="shared" si="1"/>
        <v>0.29446640316205536</v>
      </c>
      <c r="M17"/>
      <c r="N17"/>
      <c r="O17"/>
      <c r="P17"/>
    </row>
    <row r="18" spans="1:16" x14ac:dyDescent="0.2">
      <c r="A18" s="161"/>
      <c r="B18" s="18" t="s">
        <v>129</v>
      </c>
      <c r="C18" s="19">
        <v>753</v>
      </c>
      <c r="D18" s="20">
        <v>2.6560424966799467E-3</v>
      </c>
      <c r="E18" s="21">
        <v>1.9920318725099601E-2</v>
      </c>
      <c r="F18" s="20">
        <v>0.12749003984063745</v>
      </c>
      <c r="G18" s="20">
        <v>0.21248339973439576</v>
      </c>
      <c r="H18" s="21">
        <v>0.62549800796812749</v>
      </c>
      <c r="I18" s="22">
        <v>1.1952191235059761E-2</v>
      </c>
      <c r="J18"/>
      <c r="K18" s="60">
        <f t="shared" si="0"/>
        <v>2.2576361221779549E-2</v>
      </c>
      <c r="L18" s="22">
        <f t="shared" si="1"/>
        <v>0.36254980079681276</v>
      </c>
      <c r="M18"/>
      <c r="N18"/>
      <c r="O18"/>
      <c r="P18"/>
    </row>
    <row r="19" spans="1:16" x14ac:dyDescent="0.2">
      <c r="A19" s="159"/>
      <c r="B19" s="18" t="s">
        <v>130</v>
      </c>
      <c r="C19" s="19">
        <v>807</v>
      </c>
      <c r="D19" s="20">
        <v>0</v>
      </c>
      <c r="E19" s="21">
        <v>1.4869888475836431E-2</v>
      </c>
      <c r="F19" s="20">
        <v>0.18215613382899629</v>
      </c>
      <c r="G19" s="20">
        <v>0.25278810408921931</v>
      </c>
      <c r="H19" s="21">
        <v>0.51796778190830239</v>
      </c>
      <c r="I19" s="22">
        <v>3.2218091697645598E-2</v>
      </c>
      <c r="J19"/>
      <c r="K19" s="60">
        <f t="shared" si="0"/>
        <v>1.4869888475836431E-2</v>
      </c>
      <c r="L19" s="22">
        <f t="shared" si="1"/>
        <v>0.44981412639405205</v>
      </c>
      <c r="M19"/>
      <c r="N19"/>
      <c r="O19"/>
      <c r="P19"/>
    </row>
    <row r="20" spans="1:16" x14ac:dyDescent="0.2">
      <c r="A20" s="160"/>
      <c r="B20" s="18" t="s">
        <v>131</v>
      </c>
      <c r="C20" s="19">
        <v>594</v>
      </c>
      <c r="D20" s="20">
        <v>0</v>
      </c>
      <c r="E20" s="21">
        <v>3.7037037037037035E-2</v>
      </c>
      <c r="F20" s="20">
        <v>0.15656565656565657</v>
      </c>
      <c r="G20" s="20">
        <v>0.27777777777777779</v>
      </c>
      <c r="H20" s="21">
        <v>0.4713804713804714</v>
      </c>
      <c r="I20" s="22">
        <v>5.7239057239057242E-2</v>
      </c>
      <c r="J20"/>
      <c r="K20" s="60">
        <f t="shared" si="0"/>
        <v>3.7037037037037035E-2</v>
      </c>
      <c r="L20" s="22">
        <f t="shared" si="1"/>
        <v>0.4713804713804714</v>
      </c>
      <c r="M20"/>
      <c r="N20"/>
      <c r="O20"/>
      <c r="P20"/>
    </row>
    <row r="21" spans="1:16" x14ac:dyDescent="0.2">
      <c r="A21" s="160"/>
      <c r="B21" s="18" t="s">
        <v>132</v>
      </c>
      <c r="C21" s="19">
        <v>234</v>
      </c>
      <c r="D21" s="20">
        <v>8.5470085470085479E-3</v>
      </c>
      <c r="E21" s="21">
        <v>5.128205128205128E-2</v>
      </c>
      <c r="F21" s="20">
        <v>0.1111111111111111</v>
      </c>
      <c r="G21" s="20">
        <v>0.20085470085470086</v>
      </c>
      <c r="H21" s="21">
        <v>0.44444444444444442</v>
      </c>
      <c r="I21" s="22">
        <v>0.18376068376068377</v>
      </c>
      <c r="J21"/>
      <c r="K21" s="60">
        <f t="shared" si="0"/>
        <v>5.9829059829059825E-2</v>
      </c>
      <c r="L21" s="22">
        <f t="shared" si="1"/>
        <v>0.37179487179487181</v>
      </c>
      <c r="M21"/>
      <c r="N21"/>
      <c r="O21"/>
      <c r="P21"/>
    </row>
    <row r="22" spans="1:16" x14ac:dyDescent="0.2">
      <c r="A22" s="161"/>
      <c r="B22" s="23" t="s">
        <v>59</v>
      </c>
      <c r="C22" s="24">
        <v>18</v>
      </c>
      <c r="D22" s="25">
        <v>0</v>
      </c>
      <c r="E22" s="26">
        <v>5.5555555555555552E-2</v>
      </c>
      <c r="F22" s="25">
        <v>0.16666666666666666</v>
      </c>
      <c r="G22" s="25">
        <v>0.1111111111111111</v>
      </c>
      <c r="H22" s="26">
        <v>0.44444444444444442</v>
      </c>
      <c r="I22" s="27">
        <v>0.22222222222222221</v>
      </c>
      <c r="J22"/>
      <c r="K22" s="61">
        <f t="shared" si="0"/>
        <v>5.5555555555555552E-2</v>
      </c>
      <c r="L22" s="27">
        <f t="shared" si="1"/>
        <v>0.33333333333333331</v>
      </c>
      <c r="M22"/>
      <c r="N22"/>
      <c r="O22"/>
      <c r="P22"/>
    </row>
    <row r="23" spans="1:16" ht="12" customHeight="1" x14ac:dyDescent="0.2">
      <c r="A23" s="159" t="s">
        <v>113</v>
      </c>
      <c r="B23" s="28" t="s">
        <v>41</v>
      </c>
      <c r="C23" s="14">
        <v>204</v>
      </c>
      <c r="D23" s="15">
        <v>0</v>
      </c>
      <c r="E23" s="16">
        <v>2.9411764705882353E-2</v>
      </c>
      <c r="F23" s="15">
        <v>0.12254901960784313</v>
      </c>
      <c r="G23" s="15">
        <v>0.20098039215686275</v>
      </c>
      <c r="H23" s="16">
        <v>0.63725490196078427</v>
      </c>
      <c r="I23" s="17">
        <v>9.8039215686274508E-3</v>
      </c>
      <c r="J23"/>
      <c r="K23" s="59">
        <f t="shared" si="0"/>
        <v>2.9411764705882353E-2</v>
      </c>
      <c r="L23" s="17">
        <f t="shared" si="1"/>
        <v>0.3529411764705882</v>
      </c>
      <c r="M23"/>
      <c r="N23"/>
      <c r="O23"/>
      <c r="P23"/>
    </row>
    <row r="24" spans="1:16" x14ac:dyDescent="0.2">
      <c r="A24" s="160"/>
      <c r="B24" s="18" t="s">
        <v>133</v>
      </c>
      <c r="C24" s="19">
        <v>309</v>
      </c>
      <c r="D24" s="20">
        <v>6.4724919093851136E-3</v>
      </c>
      <c r="E24" s="21">
        <v>3.2362459546925564E-2</v>
      </c>
      <c r="F24" s="20">
        <v>0.12621359223300971</v>
      </c>
      <c r="G24" s="20">
        <v>0.24271844660194175</v>
      </c>
      <c r="H24" s="21">
        <v>0.58576051779935279</v>
      </c>
      <c r="I24" s="22">
        <v>6.4724919093851136E-3</v>
      </c>
      <c r="J24"/>
      <c r="K24" s="60">
        <f t="shared" si="0"/>
        <v>3.8834951456310676E-2</v>
      </c>
      <c r="L24" s="22">
        <f t="shared" si="1"/>
        <v>0.40776699029126212</v>
      </c>
      <c r="M24"/>
      <c r="N24"/>
      <c r="O24"/>
      <c r="P24"/>
    </row>
    <row r="25" spans="1:16" x14ac:dyDescent="0.2">
      <c r="A25" s="161"/>
      <c r="B25" s="18" t="s">
        <v>134</v>
      </c>
      <c r="C25" s="19">
        <v>379</v>
      </c>
      <c r="D25" s="20">
        <v>0</v>
      </c>
      <c r="E25" s="21">
        <v>2.1108179419525065E-2</v>
      </c>
      <c r="F25" s="20">
        <v>0.16886543535620052</v>
      </c>
      <c r="G25" s="20">
        <v>0.27968337730870713</v>
      </c>
      <c r="H25" s="21">
        <v>0.49604221635883905</v>
      </c>
      <c r="I25" s="22">
        <v>3.430079155672823E-2</v>
      </c>
      <c r="J25"/>
      <c r="K25" s="60">
        <f t="shared" si="0"/>
        <v>2.1108179419525065E-2</v>
      </c>
      <c r="L25" s="22">
        <f t="shared" si="1"/>
        <v>0.46965699208443268</v>
      </c>
      <c r="M25"/>
      <c r="N25"/>
      <c r="O25"/>
      <c r="P25"/>
    </row>
    <row r="26" spans="1:16" x14ac:dyDescent="0.2">
      <c r="A26" s="159"/>
      <c r="B26" s="18" t="s">
        <v>135</v>
      </c>
      <c r="C26" s="19">
        <v>298</v>
      </c>
      <c r="D26" s="20">
        <v>0</v>
      </c>
      <c r="E26" s="21">
        <v>6.0402684563758392E-2</v>
      </c>
      <c r="F26" s="20">
        <v>0.15436241610738255</v>
      </c>
      <c r="G26" s="20">
        <v>0.31543624161073824</v>
      </c>
      <c r="H26" s="21">
        <v>0.42953020134228187</v>
      </c>
      <c r="I26" s="22">
        <v>4.0268456375838924E-2</v>
      </c>
      <c r="J26"/>
      <c r="K26" s="60">
        <f t="shared" si="0"/>
        <v>6.0402684563758392E-2</v>
      </c>
      <c r="L26" s="22">
        <f t="shared" si="1"/>
        <v>0.53020134228187921</v>
      </c>
      <c r="M26"/>
      <c r="N26"/>
      <c r="O26"/>
      <c r="P26"/>
    </row>
    <row r="27" spans="1:16" x14ac:dyDescent="0.2">
      <c r="A27" s="160"/>
      <c r="B27" s="18" t="s">
        <v>136</v>
      </c>
      <c r="C27" s="19">
        <v>111</v>
      </c>
      <c r="D27" s="20">
        <v>0</v>
      </c>
      <c r="E27" s="21">
        <v>5.4054054054054057E-2</v>
      </c>
      <c r="F27" s="20">
        <v>0.14414414414414414</v>
      </c>
      <c r="G27" s="20">
        <v>0.22522522522522523</v>
      </c>
      <c r="H27" s="21">
        <v>0.3783783783783784</v>
      </c>
      <c r="I27" s="22">
        <v>0.1981981981981982</v>
      </c>
      <c r="J27"/>
      <c r="K27" s="60">
        <f t="shared" si="0"/>
        <v>5.4054054054054057E-2</v>
      </c>
      <c r="L27" s="22">
        <f t="shared" si="1"/>
        <v>0.42342342342342343</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2.7118644067796609E-2</v>
      </c>
      <c r="F29" s="20">
        <v>8.8135593220338981E-2</v>
      </c>
      <c r="G29" s="20">
        <v>0.13898305084745763</v>
      </c>
      <c r="H29" s="21">
        <v>0.73220338983050848</v>
      </c>
      <c r="I29" s="22">
        <v>1.3559322033898305E-2</v>
      </c>
      <c r="J29"/>
      <c r="K29" s="60">
        <f t="shared" si="0"/>
        <v>2.7118644067796609E-2</v>
      </c>
      <c r="L29" s="22">
        <f t="shared" si="1"/>
        <v>0.25423728813559321</v>
      </c>
      <c r="M29"/>
      <c r="N29"/>
      <c r="O29"/>
      <c r="P29"/>
    </row>
    <row r="30" spans="1:16" x14ac:dyDescent="0.2">
      <c r="A30" s="160"/>
      <c r="B30" s="18" t="s">
        <v>137</v>
      </c>
      <c r="C30" s="19">
        <v>438</v>
      </c>
      <c r="D30" s="20">
        <v>0</v>
      </c>
      <c r="E30" s="21">
        <v>1.1415525114155251E-2</v>
      </c>
      <c r="F30" s="20">
        <v>0.13013698630136986</v>
      </c>
      <c r="G30" s="20">
        <v>0.18949771689497716</v>
      </c>
      <c r="H30" s="21">
        <v>0.65753424657534243</v>
      </c>
      <c r="I30" s="22">
        <v>1.1415525114155251E-2</v>
      </c>
      <c r="J30"/>
      <c r="K30" s="60">
        <f t="shared" si="0"/>
        <v>1.1415525114155251E-2</v>
      </c>
      <c r="L30" s="22">
        <f t="shared" si="1"/>
        <v>0.33105022831050224</v>
      </c>
      <c r="M30"/>
      <c r="N30"/>
      <c r="O30"/>
      <c r="P30"/>
    </row>
    <row r="31" spans="1:16" x14ac:dyDescent="0.2">
      <c r="A31" s="160"/>
      <c r="B31" s="18" t="s">
        <v>138</v>
      </c>
      <c r="C31" s="19">
        <v>425</v>
      </c>
      <c r="D31" s="20">
        <v>0</v>
      </c>
      <c r="E31" s="21">
        <v>9.4117647058823521E-3</v>
      </c>
      <c r="F31" s="20">
        <v>0.19529411764705881</v>
      </c>
      <c r="G31" s="20">
        <v>0.23058823529411765</v>
      </c>
      <c r="H31" s="21">
        <v>0.53411764705882347</v>
      </c>
      <c r="I31" s="22">
        <v>3.0588235294117649E-2</v>
      </c>
      <c r="J31"/>
      <c r="K31" s="60">
        <f t="shared" si="0"/>
        <v>9.4117647058823521E-3</v>
      </c>
      <c r="L31" s="22">
        <f t="shared" si="1"/>
        <v>0.43529411764705883</v>
      </c>
      <c r="M31"/>
      <c r="N31"/>
      <c r="O31"/>
      <c r="P31"/>
    </row>
    <row r="32" spans="1:16" x14ac:dyDescent="0.2">
      <c r="A32" s="160"/>
      <c r="B32" s="18" t="s">
        <v>139</v>
      </c>
      <c r="C32" s="19">
        <v>292</v>
      </c>
      <c r="D32" s="20">
        <v>0</v>
      </c>
      <c r="E32" s="21">
        <v>1.3698630136986301E-2</v>
      </c>
      <c r="F32" s="20">
        <v>0.16095890410958905</v>
      </c>
      <c r="G32" s="20">
        <v>0.24315068493150685</v>
      </c>
      <c r="H32" s="21">
        <v>0.51369863013698636</v>
      </c>
      <c r="I32" s="22">
        <v>6.8493150684931503E-2</v>
      </c>
      <c r="J32"/>
      <c r="K32" s="60">
        <f t="shared" si="0"/>
        <v>1.3698630136986301E-2</v>
      </c>
      <c r="L32" s="22">
        <f t="shared" si="1"/>
        <v>0.4178082191780822</v>
      </c>
      <c r="M32"/>
      <c r="N32"/>
      <c r="O32"/>
      <c r="P32"/>
    </row>
    <row r="33" spans="1:16" x14ac:dyDescent="0.2">
      <c r="A33" s="160"/>
      <c r="B33" s="18" t="s">
        <v>140</v>
      </c>
      <c r="C33" s="19">
        <v>123</v>
      </c>
      <c r="D33" s="20">
        <v>1.6260162601626018E-2</v>
      </c>
      <c r="E33" s="21">
        <v>4.878048780487805E-2</v>
      </c>
      <c r="F33" s="20">
        <v>8.1300813008130079E-2</v>
      </c>
      <c r="G33" s="20">
        <v>0.17886178861788618</v>
      </c>
      <c r="H33" s="21">
        <v>0.50406504065040647</v>
      </c>
      <c r="I33" s="22">
        <v>0.17073170731707318</v>
      </c>
      <c r="J33"/>
      <c r="K33" s="60">
        <f t="shared" si="0"/>
        <v>6.5040650406504072E-2</v>
      </c>
      <c r="L33" s="22">
        <f t="shared" si="1"/>
        <v>0.32520325203252032</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0</v>
      </c>
      <c r="E35" s="26">
        <v>2.9411764705882353E-2</v>
      </c>
      <c r="F35" s="25">
        <v>8.8235294117647065E-2</v>
      </c>
      <c r="G35" s="25">
        <v>0.11764705882352941</v>
      </c>
      <c r="H35" s="26">
        <v>0.52941176470588236</v>
      </c>
      <c r="I35" s="27">
        <v>0.23529411764705882</v>
      </c>
      <c r="J35"/>
      <c r="K35" s="61">
        <f t="shared" si="0"/>
        <v>2.9411764705882353E-2</v>
      </c>
      <c r="L35" s="27">
        <f t="shared" si="1"/>
        <v>0.23529411764705882</v>
      </c>
      <c r="M35"/>
      <c r="N35"/>
      <c r="O35"/>
      <c r="P35"/>
    </row>
    <row r="36" spans="1:16" ht="12" customHeight="1" x14ac:dyDescent="0.2">
      <c r="A36" s="159" t="s">
        <v>114</v>
      </c>
      <c r="B36" s="13" t="s">
        <v>141</v>
      </c>
      <c r="C36" s="14">
        <v>36</v>
      </c>
      <c r="D36" s="15">
        <v>0</v>
      </c>
      <c r="E36" s="16">
        <v>5.5555555555555552E-2</v>
      </c>
      <c r="F36" s="15">
        <v>2.7777777777777776E-2</v>
      </c>
      <c r="G36" s="15">
        <v>0.41666666666666669</v>
      </c>
      <c r="H36" s="16">
        <v>0.5</v>
      </c>
      <c r="I36" s="17">
        <v>0</v>
      </c>
      <c r="J36"/>
      <c r="K36" s="59">
        <f t="shared" ref="K36:K57" si="2">SUM(D36:E36)</f>
        <v>5.5555555555555552E-2</v>
      </c>
      <c r="L36" s="17">
        <f t="shared" ref="L36:L57" si="3">SUM(D36:G36)</f>
        <v>0.5</v>
      </c>
      <c r="M36"/>
      <c r="N36"/>
      <c r="O36"/>
      <c r="P36"/>
    </row>
    <row r="37" spans="1:16" x14ac:dyDescent="0.2">
      <c r="A37" s="160"/>
      <c r="B37" s="18" t="s">
        <v>142</v>
      </c>
      <c r="C37" s="19">
        <v>176</v>
      </c>
      <c r="D37" s="20">
        <v>1.1363636363636364E-2</v>
      </c>
      <c r="E37" s="21">
        <v>3.4090909090909088E-2</v>
      </c>
      <c r="F37" s="20">
        <v>0.125</v>
      </c>
      <c r="G37" s="20">
        <v>0.17045454545454544</v>
      </c>
      <c r="H37" s="21">
        <v>0.60227272727272729</v>
      </c>
      <c r="I37" s="22">
        <v>5.6818181818181816E-2</v>
      </c>
      <c r="J37"/>
      <c r="K37" s="60">
        <f t="shared" si="2"/>
        <v>4.5454545454545456E-2</v>
      </c>
      <c r="L37" s="22">
        <f t="shared" si="3"/>
        <v>0.34090909090909094</v>
      </c>
      <c r="M37"/>
      <c r="N37"/>
      <c r="O37"/>
      <c r="P37"/>
    </row>
    <row r="38" spans="1:16" x14ac:dyDescent="0.2">
      <c r="A38" s="161"/>
      <c r="B38" s="18" t="s">
        <v>143</v>
      </c>
      <c r="C38" s="19">
        <v>968</v>
      </c>
      <c r="D38" s="20">
        <v>0</v>
      </c>
      <c r="E38" s="21">
        <v>2.0661157024793389E-2</v>
      </c>
      <c r="F38" s="20">
        <v>0.14979338842975207</v>
      </c>
      <c r="G38" s="20">
        <v>0.2231404958677686</v>
      </c>
      <c r="H38" s="21">
        <v>0.58780991735537191</v>
      </c>
      <c r="I38" s="22">
        <v>1.859504132231405E-2</v>
      </c>
      <c r="J38"/>
      <c r="K38" s="60">
        <f t="shared" si="2"/>
        <v>2.0661157024793389E-2</v>
      </c>
      <c r="L38" s="22">
        <f t="shared" si="3"/>
        <v>0.39359504132231404</v>
      </c>
      <c r="M38"/>
      <c r="N38"/>
      <c r="O38"/>
      <c r="P38"/>
    </row>
    <row r="39" spans="1:16" x14ac:dyDescent="0.2">
      <c r="A39" s="159"/>
      <c r="B39" s="18" t="s">
        <v>144</v>
      </c>
      <c r="C39" s="19">
        <v>522</v>
      </c>
      <c r="D39" s="20">
        <v>0</v>
      </c>
      <c r="E39" s="21">
        <v>1.3409961685823755E-2</v>
      </c>
      <c r="F39" s="20">
        <v>0.13601532567049809</v>
      </c>
      <c r="G39" s="20">
        <v>0.23180076628352492</v>
      </c>
      <c r="H39" s="21">
        <v>0.60344827586206895</v>
      </c>
      <c r="I39" s="22">
        <v>1.532567049808429E-2</v>
      </c>
      <c r="J39"/>
      <c r="K39" s="60">
        <f t="shared" si="2"/>
        <v>1.3409961685823755E-2</v>
      </c>
      <c r="L39" s="22">
        <f t="shared" si="3"/>
        <v>0.38122605363984674</v>
      </c>
      <c r="M39"/>
      <c r="N39"/>
      <c r="O39"/>
      <c r="P39"/>
    </row>
    <row r="40" spans="1:16" x14ac:dyDescent="0.2">
      <c r="A40" s="160"/>
      <c r="B40" s="18" t="s">
        <v>145</v>
      </c>
      <c r="C40" s="19">
        <v>204</v>
      </c>
      <c r="D40" s="20">
        <v>0</v>
      </c>
      <c r="E40" s="21">
        <v>4.9019607843137254E-2</v>
      </c>
      <c r="F40" s="20">
        <v>0.18627450980392157</v>
      </c>
      <c r="G40" s="20">
        <v>0.20098039215686275</v>
      </c>
      <c r="H40" s="21">
        <v>0.53921568627450978</v>
      </c>
      <c r="I40" s="22">
        <v>2.4509803921568627E-2</v>
      </c>
      <c r="J40"/>
      <c r="K40" s="60">
        <f t="shared" si="2"/>
        <v>4.9019607843137254E-2</v>
      </c>
      <c r="L40" s="22">
        <f t="shared" si="3"/>
        <v>0.43627450980392157</v>
      </c>
      <c r="M40"/>
      <c r="N40"/>
      <c r="O40"/>
      <c r="P40"/>
    </row>
    <row r="41" spans="1:16" x14ac:dyDescent="0.2">
      <c r="A41" s="160"/>
      <c r="B41" s="18" t="s">
        <v>60</v>
      </c>
      <c r="C41" s="19">
        <v>82</v>
      </c>
      <c r="D41" s="20">
        <v>0</v>
      </c>
      <c r="E41" s="21">
        <v>2.4390243902439025E-2</v>
      </c>
      <c r="F41" s="20">
        <v>0.14634146341463414</v>
      </c>
      <c r="G41" s="20">
        <v>0.2073170731707317</v>
      </c>
      <c r="H41" s="21">
        <v>0.62195121951219512</v>
      </c>
      <c r="I41" s="22">
        <v>0</v>
      </c>
      <c r="J41"/>
      <c r="K41" s="60">
        <f t="shared" si="2"/>
        <v>2.4390243902439025E-2</v>
      </c>
      <c r="L41" s="22">
        <f t="shared" si="3"/>
        <v>0.37804878048780488</v>
      </c>
      <c r="M41"/>
      <c r="N41"/>
      <c r="O41"/>
      <c r="P41"/>
    </row>
    <row r="42" spans="1:16" x14ac:dyDescent="0.2">
      <c r="A42" s="160"/>
      <c r="B42" s="18" t="s">
        <v>61</v>
      </c>
      <c r="C42" s="19">
        <v>387</v>
      </c>
      <c r="D42" s="20">
        <v>0</v>
      </c>
      <c r="E42" s="21">
        <v>1.5503875968992248E-2</v>
      </c>
      <c r="F42" s="20">
        <v>0.13953488372093023</v>
      </c>
      <c r="G42" s="20">
        <v>0.17829457364341086</v>
      </c>
      <c r="H42" s="21">
        <v>0.57105943152454786</v>
      </c>
      <c r="I42" s="22">
        <v>9.5607235142118857E-2</v>
      </c>
      <c r="J42"/>
      <c r="K42" s="60">
        <f t="shared" si="2"/>
        <v>1.5503875968992248E-2</v>
      </c>
      <c r="L42" s="22">
        <f t="shared" si="3"/>
        <v>0.33333333333333337</v>
      </c>
      <c r="M42"/>
      <c r="N42"/>
      <c r="O42"/>
      <c r="P42"/>
    </row>
    <row r="43" spans="1:16" x14ac:dyDescent="0.2">
      <c r="A43" s="160"/>
      <c r="B43" s="18" t="s">
        <v>146</v>
      </c>
      <c r="C43" s="19">
        <v>521</v>
      </c>
      <c r="D43" s="20">
        <v>3.838771593090211E-3</v>
      </c>
      <c r="E43" s="21">
        <v>4.2226487523992322E-2</v>
      </c>
      <c r="F43" s="20">
        <v>0.1343570057581574</v>
      </c>
      <c r="G43" s="20">
        <v>0.29366602687140114</v>
      </c>
      <c r="H43" s="21">
        <v>0.44913627639155468</v>
      </c>
      <c r="I43" s="22">
        <v>7.6775431861804216E-2</v>
      </c>
      <c r="J43"/>
      <c r="K43" s="60">
        <f t="shared" si="2"/>
        <v>4.6065259117082535E-2</v>
      </c>
      <c r="L43" s="22">
        <f t="shared" si="3"/>
        <v>0.47408829174664108</v>
      </c>
      <c r="M43"/>
      <c r="N43"/>
      <c r="O43"/>
      <c r="P43"/>
    </row>
    <row r="44" spans="1:16" x14ac:dyDescent="0.2">
      <c r="A44" s="161"/>
      <c r="B44" s="23" t="s">
        <v>59</v>
      </c>
      <c r="C44" s="24">
        <v>16</v>
      </c>
      <c r="D44" s="25">
        <v>0</v>
      </c>
      <c r="E44" s="26">
        <v>6.25E-2</v>
      </c>
      <c r="F44" s="25">
        <v>0.1875</v>
      </c>
      <c r="G44" s="25">
        <v>0</v>
      </c>
      <c r="H44" s="26">
        <v>0.5</v>
      </c>
      <c r="I44" s="27">
        <v>0.25</v>
      </c>
      <c r="J44"/>
      <c r="K44" s="61">
        <f t="shared" si="2"/>
        <v>6.25E-2</v>
      </c>
      <c r="L44" s="27">
        <f t="shared" si="3"/>
        <v>0.25</v>
      </c>
      <c r="M44"/>
      <c r="N44"/>
      <c r="O44"/>
      <c r="P44"/>
    </row>
    <row r="45" spans="1:16" ht="12" customHeight="1" x14ac:dyDescent="0.2">
      <c r="A45" s="175" t="s">
        <v>115</v>
      </c>
      <c r="B45" s="13" t="s">
        <v>62</v>
      </c>
      <c r="C45" s="14">
        <v>257</v>
      </c>
      <c r="D45" s="15">
        <v>7.7821011673151752E-3</v>
      </c>
      <c r="E45" s="16">
        <v>1.9455252918287938E-2</v>
      </c>
      <c r="F45" s="15">
        <v>0.15953307392996108</v>
      </c>
      <c r="G45" s="15">
        <v>0.22178988326848248</v>
      </c>
      <c r="H45" s="16">
        <v>0.54863813229571989</v>
      </c>
      <c r="I45" s="17">
        <v>4.2801556420233464E-2</v>
      </c>
      <c r="J45"/>
      <c r="K45" s="59">
        <f t="shared" si="2"/>
        <v>2.7237354085603113E-2</v>
      </c>
      <c r="L45" s="17">
        <f t="shared" si="3"/>
        <v>0.40856031128404668</v>
      </c>
      <c r="M45"/>
      <c r="N45"/>
      <c r="O45"/>
      <c r="P45"/>
    </row>
    <row r="46" spans="1:16" x14ac:dyDescent="0.2">
      <c r="A46" s="176"/>
      <c r="B46" s="18" t="s">
        <v>63</v>
      </c>
      <c r="C46" s="19">
        <v>826</v>
      </c>
      <c r="D46" s="20">
        <v>0</v>
      </c>
      <c r="E46" s="21">
        <v>2.6634382566585957E-2</v>
      </c>
      <c r="F46" s="20">
        <v>0.16343825665859565</v>
      </c>
      <c r="G46" s="20">
        <v>0.19854721549636803</v>
      </c>
      <c r="H46" s="21">
        <v>0.58958837772397099</v>
      </c>
      <c r="I46" s="22">
        <v>2.1791767554479417E-2</v>
      </c>
      <c r="J46"/>
      <c r="K46" s="60">
        <f t="shared" si="2"/>
        <v>2.6634382566585957E-2</v>
      </c>
      <c r="L46" s="22">
        <f t="shared" si="3"/>
        <v>0.38861985472154964</v>
      </c>
      <c r="M46"/>
      <c r="N46"/>
      <c r="O46"/>
      <c r="P46"/>
    </row>
    <row r="47" spans="1:16" x14ac:dyDescent="0.2">
      <c r="A47" s="177"/>
      <c r="B47" s="18" t="s">
        <v>64</v>
      </c>
      <c r="C47" s="19">
        <v>599</v>
      </c>
      <c r="D47" s="20">
        <v>0</v>
      </c>
      <c r="E47" s="21">
        <v>2.003338898163606E-2</v>
      </c>
      <c r="F47" s="20">
        <v>0.11853088480801335</v>
      </c>
      <c r="G47" s="20">
        <v>0.23873121869782971</v>
      </c>
      <c r="H47" s="21">
        <v>0.60267111853088484</v>
      </c>
      <c r="I47" s="22">
        <v>2.003338898163606E-2</v>
      </c>
      <c r="J47"/>
      <c r="K47" s="60">
        <f t="shared" si="2"/>
        <v>2.003338898163606E-2</v>
      </c>
      <c r="L47" s="22">
        <f t="shared" si="3"/>
        <v>0.37729549248747912</v>
      </c>
      <c r="M47"/>
      <c r="N47"/>
      <c r="O47"/>
      <c r="P47"/>
    </row>
    <row r="48" spans="1:16" x14ac:dyDescent="0.2">
      <c r="A48" s="175"/>
      <c r="B48" s="18" t="s">
        <v>65</v>
      </c>
      <c r="C48" s="19">
        <v>296</v>
      </c>
      <c r="D48" s="20">
        <v>0</v>
      </c>
      <c r="E48" s="21">
        <v>2.7027027027027029E-2</v>
      </c>
      <c r="F48" s="20">
        <v>0.14189189189189189</v>
      </c>
      <c r="G48" s="20">
        <v>0.25</v>
      </c>
      <c r="H48" s="21">
        <v>0.58108108108108103</v>
      </c>
      <c r="I48" s="22">
        <v>0</v>
      </c>
      <c r="J48"/>
      <c r="K48" s="60">
        <f t="shared" si="2"/>
        <v>2.7027027027027029E-2</v>
      </c>
      <c r="L48" s="22">
        <f t="shared" si="3"/>
        <v>0.41891891891891891</v>
      </c>
      <c r="M48"/>
      <c r="N48"/>
      <c r="O48"/>
      <c r="P48"/>
    </row>
    <row r="49" spans="1:16" x14ac:dyDescent="0.2">
      <c r="A49" s="177"/>
      <c r="B49" s="23" t="s">
        <v>59</v>
      </c>
      <c r="C49" s="24">
        <v>10</v>
      </c>
      <c r="D49" s="25">
        <v>0</v>
      </c>
      <c r="E49" s="26">
        <v>0</v>
      </c>
      <c r="F49" s="25">
        <v>0</v>
      </c>
      <c r="G49" s="25">
        <v>0.2</v>
      </c>
      <c r="H49" s="26">
        <v>0.8</v>
      </c>
      <c r="I49" s="27">
        <v>0</v>
      </c>
      <c r="J49"/>
      <c r="K49" s="61">
        <f t="shared" si="2"/>
        <v>0</v>
      </c>
      <c r="L49" s="27">
        <f t="shared" si="3"/>
        <v>0.2</v>
      </c>
      <c r="M49"/>
      <c r="N49"/>
      <c r="O49"/>
      <c r="P49"/>
    </row>
    <row r="50" spans="1:16" ht="12" customHeight="1" x14ac:dyDescent="0.2">
      <c r="A50" s="159" t="s">
        <v>116</v>
      </c>
      <c r="B50" s="13" t="s">
        <v>66</v>
      </c>
      <c r="C50" s="14">
        <v>1431</v>
      </c>
      <c r="D50" s="15">
        <v>2.7952480782669461E-3</v>
      </c>
      <c r="E50" s="16">
        <v>2.8651292802236199E-2</v>
      </c>
      <c r="F50" s="15">
        <v>0.13906359189378056</v>
      </c>
      <c r="G50" s="15">
        <v>0.2445842068483578</v>
      </c>
      <c r="H50" s="16">
        <v>0.54088050314465408</v>
      </c>
      <c r="I50" s="17">
        <v>4.40251572327044E-2</v>
      </c>
      <c r="J50"/>
      <c r="K50" s="59">
        <f t="shared" si="2"/>
        <v>3.1446540880503145E-2</v>
      </c>
      <c r="L50" s="17">
        <f t="shared" si="3"/>
        <v>0.41509433962264153</v>
      </c>
      <c r="M50"/>
      <c r="N50"/>
      <c r="O50"/>
      <c r="P50"/>
    </row>
    <row r="51" spans="1:16" x14ac:dyDescent="0.2">
      <c r="A51" s="160"/>
      <c r="B51" s="18" t="s">
        <v>67</v>
      </c>
      <c r="C51" s="19">
        <v>397</v>
      </c>
      <c r="D51" s="20">
        <v>0</v>
      </c>
      <c r="E51" s="21">
        <v>3.5264483627204031E-2</v>
      </c>
      <c r="F51" s="20">
        <v>0.11586901763224182</v>
      </c>
      <c r="G51" s="20">
        <v>0.15617128463476071</v>
      </c>
      <c r="H51" s="21">
        <v>0.66246851385390426</v>
      </c>
      <c r="I51" s="22">
        <v>3.0226700251889168E-2</v>
      </c>
      <c r="J51"/>
      <c r="K51" s="60">
        <f t="shared" si="2"/>
        <v>3.5264483627204031E-2</v>
      </c>
      <c r="L51" s="22">
        <f t="shared" si="3"/>
        <v>0.30730478589420657</v>
      </c>
      <c r="M51"/>
      <c r="N51"/>
      <c r="O51"/>
      <c r="P51"/>
    </row>
    <row r="52" spans="1:16" x14ac:dyDescent="0.2">
      <c r="A52" s="161"/>
      <c r="B52" s="18" t="s">
        <v>68</v>
      </c>
      <c r="C52" s="19">
        <v>1069</v>
      </c>
      <c r="D52" s="20">
        <v>0</v>
      </c>
      <c r="E52" s="21">
        <v>1.8709073900841908E-2</v>
      </c>
      <c r="F52" s="20">
        <v>0.15715622076707203</v>
      </c>
      <c r="G52" s="20">
        <v>0.23386342376052385</v>
      </c>
      <c r="H52" s="21">
        <v>0.55004677268475211</v>
      </c>
      <c r="I52" s="22">
        <v>4.0224508886810104E-2</v>
      </c>
      <c r="J52"/>
      <c r="K52" s="60">
        <f t="shared" si="2"/>
        <v>1.8709073900841908E-2</v>
      </c>
      <c r="L52" s="22">
        <f t="shared" si="3"/>
        <v>0.40972871842843783</v>
      </c>
      <c r="M52"/>
      <c r="N52"/>
      <c r="O52"/>
      <c r="P52"/>
    </row>
    <row r="53" spans="1:16" x14ac:dyDescent="0.2">
      <c r="A53" s="179"/>
      <c r="B53" s="23" t="s">
        <v>59</v>
      </c>
      <c r="C53" s="24">
        <v>15</v>
      </c>
      <c r="D53" s="25">
        <v>0</v>
      </c>
      <c r="E53" s="26">
        <v>6.6666666666666666E-2</v>
      </c>
      <c r="F53" s="25">
        <v>0.2</v>
      </c>
      <c r="G53" s="25">
        <v>0</v>
      </c>
      <c r="H53" s="26">
        <v>0.46666666666666667</v>
      </c>
      <c r="I53" s="27">
        <v>0.26666666666666666</v>
      </c>
      <c r="J53"/>
      <c r="K53" s="61">
        <f t="shared" si="2"/>
        <v>6.6666666666666666E-2</v>
      </c>
      <c r="L53" s="27">
        <f t="shared" si="3"/>
        <v>0.26666666666666666</v>
      </c>
      <c r="M53"/>
      <c r="N53"/>
      <c r="O53"/>
      <c r="P53"/>
    </row>
    <row r="54" spans="1:16" ht="12" customHeight="1" x14ac:dyDescent="0.2">
      <c r="A54" s="175" t="s">
        <v>117</v>
      </c>
      <c r="B54" s="13" t="s">
        <v>69</v>
      </c>
      <c r="C54" s="14">
        <v>89</v>
      </c>
      <c r="D54" s="15">
        <v>0</v>
      </c>
      <c r="E54" s="16">
        <v>4.49438202247191E-2</v>
      </c>
      <c r="F54" s="15">
        <v>8.98876404494382E-2</v>
      </c>
      <c r="G54" s="15">
        <v>0.1348314606741573</v>
      </c>
      <c r="H54" s="16">
        <v>0.7303370786516854</v>
      </c>
      <c r="I54" s="17">
        <v>0</v>
      </c>
      <c r="J54"/>
      <c r="K54" s="59">
        <f t="shared" si="2"/>
        <v>4.49438202247191E-2</v>
      </c>
      <c r="L54" s="17">
        <f t="shared" si="3"/>
        <v>0.2696629213483146</v>
      </c>
      <c r="M54"/>
      <c r="N54"/>
      <c r="O54"/>
      <c r="P54"/>
    </row>
    <row r="55" spans="1:16" x14ac:dyDescent="0.2">
      <c r="A55" s="176"/>
      <c r="B55" s="18" t="s">
        <v>70</v>
      </c>
      <c r="C55" s="19">
        <v>224</v>
      </c>
      <c r="D55" s="20">
        <v>0</v>
      </c>
      <c r="E55" s="21">
        <v>4.4642857142857144E-2</v>
      </c>
      <c r="F55" s="20">
        <v>0.13392857142857142</v>
      </c>
      <c r="G55" s="20">
        <v>0.10714285714285714</v>
      </c>
      <c r="H55" s="21">
        <v>0.7053571428571429</v>
      </c>
      <c r="I55" s="22">
        <v>8.9285714285714281E-3</v>
      </c>
      <c r="J55"/>
      <c r="K55" s="60">
        <f t="shared" si="2"/>
        <v>4.4642857142857144E-2</v>
      </c>
      <c r="L55" s="22">
        <f t="shared" si="3"/>
        <v>0.2857142857142857</v>
      </c>
      <c r="M55"/>
      <c r="N55"/>
      <c r="O55"/>
      <c r="P55"/>
    </row>
    <row r="56" spans="1:16" x14ac:dyDescent="0.2">
      <c r="A56" s="177"/>
      <c r="B56" s="18" t="s">
        <v>71</v>
      </c>
      <c r="C56" s="19">
        <v>1140</v>
      </c>
      <c r="D56" s="20">
        <v>0</v>
      </c>
      <c r="E56" s="21">
        <v>1.7543859649122806E-2</v>
      </c>
      <c r="F56" s="20">
        <v>0.15263157894736842</v>
      </c>
      <c r="G56" s="20">
        <v>0.23771929824561402</v>
      </c>
      <c r="H56" s="21">
        <v>0.54561403508771933</v>
      </c>
      <c r="I56" s="22">
        <v>4.6491228070175437E-2</v>
      </c>
      <c r="J56"/>
      <c r="K56" s="60">
        <f t="shared" si="2"/>
        <v>1.7543859649122806E-2</v>
      </c>
      <c r="L56" s="22">
        <f t="shared" si="3"/>
        <v>0.40789473684210525</v>
      </c>
      <c r="M56"/>
      <c r="N56"/>
      <c r="O56"/>
      <c r="P56"/>
    </row>
    <row r="57" spans="1:16" ht="12.5" thickBot="1" x14ac:dyDescent="0.25">
      <c r="A57" s="178"/>
      <c r="B57" s="33" t="s">
        <v>59</v>
      </c>
      <c r="C57" s="34">
        <v>13</v>
      </c>
      <c r="D57" s="35">
        <v>0</v>
      </c>
      <c r="E57" s="36">
        <v>0</v>
      </c>
      <c r="F57" s="35">
        <v>0.15384615384615385</v>
      </c>
      <c r="G57" s="35">
        <v>0.38461538461538464</v>
      </c>
      <c r="H57" s="36">
        <v>0.46153846153846156</v>
      </c>
      <c r="I57" s="37">
        <v>0</v>
      </c>
      <c r="J57"/>
      <c r="K57" s="63">
        <f t="shared" si="2"/>
        <v>0</v>
      </c>
      <c r="L57" s="37">
        <f t="shared" si="3"/>
        <v>0.53846153846153855</v>
      </c>
      <c r="M57"/>
      <c r="N57"/>
      <c r="O57"/>
      <c r="P57"/>
    </row>
  </sheetData>
  <mergeCells count="13">
    <mergeCell ref="A1:L1"/>
    <mergeCell ref="A54:A57"/>
    <mergeCell ref="A14:A16"/>
    <mergeCell ref="A17:A22"/>
    <mergeCell ref="A23:A35"/>
    <mergeCell ref="A36:A44"/>
    <mergeCell ref="A45:A49"/>
    <mergeCell ref="A50:A53"/>
    <mergeCell ref="A6:A13"/>
    <mergeCell ref="A5:B5"/>
    <mergeCell ref="A3:B4"/>
    <mergeCell ref="C3:C4"/>
    <mergeCell ref="I3:I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57"/>
  <sheetViews>
    <sheetView workbookViewId="0">
      <pane ySplit="4" topLeftCell="A45" activePane="bottomLeft" state="frozen"/>
      <selection activeCell="A45" sqref="A45:A49"/>
      <selection pane="bottomLeft" activeCell="A54" sqref="A54:A57"/>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59765625" style="2" customWidth="1"/>
    <col min="11" max="16384" width="9.09765625" style="2"/>
  </cols>
  <sheetData>
    <row r="1" spans="1:16" customFormat="1" ht="36.75" customHeight="1" thickBot="1" x14ac:dyDescent="0.25">
      <c r="A1" s="203" t="s">
        <v>305</v>
      </c>
      <c r="B1" s="204"/>
      <c r="C1" s="204"/>
      <c r="D1" s="204"/>
      <c r="E1" s="204"/>
      <c r="F1" s="204"/>
      <c r="G1" s="204"/>
      <c r="H1" s="204"/>
      <c r="I1" s="204"/>
      <c r="J1" s="204"/>
      <c r="K1" s="204"/>
      <c r="L1" s="205"/>
      <c r="M1" s="128"/>
    </row>
    <row r="2" spans="1:16" ht="13.5" customHeight="1" thickBot="1" x14ac:dyDescent="0.25"/>
    <row r="3" spans="1:16" s="5" customFormat="1" ht="12" customHeight="1" x14ac:dyDescent="0.2">
      <c r="A3" s="167"/>
      <c r="B3" s="168"/>
      <c r="C3" s="171" t="s">
        <v>239</v>
      </c>
      <c r="D3" s="41">
        <v>1</v>
      </c>
      <c r="E3" s="46">
        <v>2</v>
      </c>
      <c r="F3" s="46">
        <v>3</v>
      </c>
      <c r="G3" s="46">
        <v>4</v>
      </c>
      <c r="H3" s="46">
        <v>5</v>
      </c>
      <c r="I3" s="206" t="s">
        <v>240</v>
      </c>
      <c r="J3" s="47"/>
      <c r="K3" s="48" t="s">
        <v>241</v>
      </c>
      <c r="L3" s="49" t="s">
        <v>242</v>
      </c>
    </row>
    <row r="4" spans="1:16" s="5" customFormat="1" ht="84.5" thickBot="1" x14ac:dyDescent="0.25">
      <c r="A4" s="169"/>
      <c r="B4" s="170"/>
      <c r="C4" s="172"/>
      <c r="D4" s="50" t="s">
        <v>159</v>
      </c>
      <c r="E4" s="51" t="s">
        <v>243</v>
      </c>
      <c r="F4" s="51" t="s">
        <v>158</v>
      </c>
      <c r="G4" s="51" t="s">
        <v>157</v>
      </c>
      <c r="H4" s="51" t="s">
        <v>156</v>
      </c>
      <c r="I4" s="207"/>
      <c r="J4" s="47"/>
      <c r="K4" s="54" t="s">
        <v>202</v>
      </c>
      <c r="L4" s="55" t="s">
        <v>203</v>
      </c>
    </row>
    <row r="5" spans="1:16" ht="12.5" thickBot="1" x14ac:dyDescent="0.25">
      <c r="A5" s="162" t="s">
        <v>107</v>
      </c>
      <c r="B5" s="163"/>
      <c r="C5" s="9">
        <v>2912</v>
      </c>
      <c r="D5" s="10">
        <v>2.0604395604395605E-3</v>
      </c>
      <c r="E5" s="11">
        <v>8.5851648351648359E-3</v>
      </c>
      <c r="F5" s="10">
        <v>0.11744505494505494</v>
      </c>
      <c r="G5" s="10">
        <v>0.19986263736263737</v>
      </c>
      <c r="H5" s="11">
        <v>0.63083791208791207</v>
      </c>
      <c r="I5" s="12">
        <v>4.1208791208791208E-2</v>
      </c>
      <c r="J5"/>
      <c r="K5" s="58">
        <f t="shared" ref="K5:K35" si="0">SUM(D5:E5)</f>
        <v>1.0645604395604396E-2</v>
      </c>
      <c r="L5" s="12">
        <f t="shared" ref="L5:L35" si="1">SUM(D5:G5)</f>
        <v>0.3279532967032967</v>
      </c>
      <c r="M5"/>
      <c r="N5"/>
      <c r="O5"/>
      <c r="P5"/>
    </row>
    <row r="6" spans="1:16" ht="12" customHeight="1" x14ac:dyDescent="0.2">
      <c r="A6" s="159" t="s">
        <v>108</v>
      </c>
      <c r="B6" s="13" t="s">
        <v>52</v>
      </c>
      <c r="C6" s="14">
        <v>704</v>
      </c>
      <c r="D6" s="15">
        <v>0</v>
      </c>
      <c r="E6" s="16">
        <v>2.840909090909091E-3</v>
      </c>
      <c r="F6" s="15">
        <v>0.13636363636363635</v>
      </c>
      <c r="G6" s="15">
        <v>0.18465909090909091</v>
      </c>
      <c r="H6" s="16">
        <v>0.63920454545454541</v>
      </c>
      <c r="I6" s="17">
        <v>3.6931818181818184E-2</v>
      </c>
      <c r="J6"/>
      <c r="K6" s="59">
        <f t="shared" si="0"/>
        <v>2.840909090909091E-3</v>
      </c>
      <c r="L6" s="17">
        <f t="shared" si="1"/>
        <v>0.32386363636363635</v>
      </c>
      <c r="M6"/>
      <c r="N6"/>
      <c r="O6"/>
      <c r="P6"/>
    </row>
    <row r="7" spans="1:16" x14ac:dyDescent="0.2">
      <c r="A7" s="160"/>
      <c r="B7" s="18" t="s">
        <v>53</v>
      </c>
      <c r="C7" s="19">
        <v>628</v>
      </c>
      <c r="D7" s="20">
        <v>0</v>
      </c>
      <c r="E7" s="21">
        <v>1.2738853503184714E-2</v>
      </c>
      <c r="F7" s="20">
        <v>9.8726114649681534E-2</v>
      </c>
      <c r="G7" s="20">
        <v>0.21656050955414013</v>
      </c>
      <c r="H7" s="21">
        <v>0.64012738853503182</v>
      </c>
      <c r="I7" s="22">
        <v>3.1847133757961783E-2</v>
      </c>
      <c r="J7"/>
      <c r="K7" s="60">
        <f t="shared" si="0"/>
        <v>1.2738853503184714E-2</v>
      </c>
      <c r="L7" s="22">
        <f t="shared" si="1"/>
        <v>0.32802547770700641</v>
      </c>
      <c r="M7"/>
      <c r="N7"/>
      <c r="O7"/>
      <c r="P7"/>
    </row>
    <row r="8" spans="1:16" x14ac:dyDescent="0.2">
      <c r="A8" s="160"/>
      <c r="B8" s="18" t="s">
        <v>54</v>
      </c>
      <c r="C8" s="19">
        <v>308</v>
      </c>
      <c r="D8" s="20">
        <v>0</v>
      </c>
      <c r="E8" s="21">
        <v>1.948051948051948E-2</v>
      </c>
      <c r="F8" s="20">
        <v>0.14285714285714285</v>
      </c>
      <c r="G8" s="20">
        <v>0.15584415584415584</v>
      </c>
      <c r="H8" s="21">
        <v>0.63636363636363635</v>
      </c>
      <c r="I8" s="22">
        <v>4.5454545454545456E-2</v>
      </c>
      <c r="J8"/>
      <c r="K8" s="60">
        <f t="shared" si="0"/>
        <v>1.948051948051948E-2</v>
      </c>
      <c r="L8" s="22">
        <f t="shared" si="1"/>
        <v>0.31818181818181818</v>
      </c>
      <c r="M8"/>
      <c r="N8"/>
      <c r="O8"/>
      <c r="P8"/>
    </row>
    <row r="9" spans="1:16" x14ac:dyDescent="0.2">
      <c r="A9" s="160"/>
      <c r="B9" s="18" t="s">
        <v>55</v>
      </c>
      <c r="C9" s="19">
        <v>520</v>
      </c>
      <c r="D9" s="20">
        <v>3.8461538461538464E-3</v>
      </c>
      <c r="E9" s="21">
        <v>1.5384615384615385E-2</v>
      </c>
      <c r="F9" s="20">
        <v>0.12692307692307692</v>
      </c>
      <c r="G9" s="20">
        <v>0.22692307692307692</v>
      </c>
      <c r="H9" s="21">
        <v>0.59230769230769231</v>
      </c>
      <c r="I9" s="22">
        <v>3.4615384615384617E-2</v>
      </c>
      <c r="J9"/>
      <c r="K9" s="60">
        <f t="shared" si="0"/>
        <v>1.9230769230769232E-2</v>
      </c>
      <c r="L9" s="22">
        <f t="shared" si="1"/>
        <v>0.37307692307692308</v>
      </c>
      <c r="M9"/>
      <c r="N9"/>
      <c r="O9"/>
      <c r="P9"/>
    </row>
    <row r="10" spans="1:16" x14ac:dyDescent="0.2">
      <c r="A10" s="160"/>
      <c r="B10" s="18" t="s">
        <v>56</v>
      </c>
      <c r="C10" s="19">
        <v>312</v>
      </c>
      <c r="D10" s="20">
        <v>6.41025641025641E-3</v>
      </c>
      <c r="E10" s="21">
        <v>0</v>
      </c>
      <c r="F10" s="20">
        <v>5.7692307692307696E-2</v>
      </c>
      <c r="G10" s="20">
        <v>0.20512820512820512</v>
      </c>
      <c r="H10" s="21">
        <v>0.67948717948717952</v>
      </c>
      <c r="I10" s="22">
        <v>5.128205128205128E-2</v>
      </c>
      <c r="J10"/>
      <c r="K10" s="60">
        <f t="shared" si="0"/>
        <v>6.41025641025641E-3</v>
      </c>
      <c r="L10" s="22">
        <f t="shared" si="1"/>
        <v>0.26923076923076922</v>
      </c>
      <c r="M10"/>
      <c r="N10"/>
      <c r="O10"/>
      <c r="P10"/>
    </row>
    <row r="11" spans="1:16" x14ac:dyDescent="0.2">
      <c r="A11" s="160"/>
      <c r="B11" s="18" t="s">
        <v>57</v>
      </c>
      <c r="C11" s="19">
        <v>336</v>
      </c>
      <c r="D11" s="20">
        <v>5.9523809523809521E-3</v>
      </c>
      <c r="E11" s="21">
        <v>0</v>
      </c>
      <c r="F11" s="20">
        <v>0.13095238095238096</v>
      </c>
      <c r="G11" s="20">
        <v>0.19047619047619047</v>
      </c>
      <c r="H11" s="21">
        <v>0.61309523809523814</v>
      </c>
      <c r="I11" s="22">
        <v>5.9523809523809521E-2</v>
      </c>
      <c r="J11"/>
      <c r="K11" s="60">
        <f t="shared" si="0"/>
        <v>5.9523809523809521E-3</v>
      </c>
      <c r="L11" s="22">
        <f t="shared" si="1"/>
        <v>0.32738095238095238</v>
      </c>
      <c r="M11"/>
      <c r="N11"/>
      <c r="O11"/>
      <c r="P11"/>
    </row>
    <row r="12" spans="1:16" x14ac:dyDescent="0.2">
      <c r="A12" s="160"/>
      <c r="B12" s="18" t="s">
        <v>58</v>
      </c>
      <c r="C12" s="19">
        <v>92</v>
      </c>
      <c r="D12" s="20">
        <v>0</v>
      </c>
      <c r="E12" s="21">
        <v>0</v>
      </c>
      <c r="F12" s="20">
        <v>9.7826086956521743E-2</v>
      </c>
      <c r="G12" s="20">
        <v>0.2391304347826087</v>
      </c>
      <c r="H12" s="21">
        <v>0.61956521739130432</v>
      </c>
      <c r="I12" s="22">
        <v>4.3478260869565216E-2</v>
      </c>
      <c r="J12"/>
      <c r="K12" s="60">
        <f t="shared" si="0"/>
        <v>0</v>
      </c>
      <c r="L12" s="22">
        <f t="shared" si="1"/>
        <v>0.33695652173913043</v>
      </c>
      <c r="M12"/>
      <c r="N12"/>
      <c r="O12"/>
      <c r="P12"/>
    </row>
    <row r="13" spans="1:16" x14ac:dyDescent="0.2">
      <c r="A13" s="161"/>
      <c r="B13" s="23" t="s">
        <v>59</v>
      </c>
      <c r="C13" s="24">
        <v>12</v>
      </c>
      <c r="D13" s="25">
        <v>0</v>
      </c>
      <c r="E13" s="26">
        <v>8.3333333333333329E-2</v>
      </c>
      <c r="F13" s="25">
        <v>0.25</v>
      </c>
      <c r="G13" s="25">
        <v>0</v>
      </c>
      <c r="H13" s="26">
        <v>0.5</v>
      </c>
      <c r="I13" s="27">
        <v>0.16666666666666666</v>
      </c>
      <c r="J13"/>
      <c r="K13" s="61">
        <f t="shared" si="0"/>
        <v>8.3333333333333329E-2</v>
      </c>
      <c r="L13" s="27">
        <f t="shared" si="1"/>
        <v>0.33333333333333331</v>
      </c>
      <c r="M13"/>
      <c r="N13"/>
      <c r="O13"/>
      <c r="P13"/>
    </row>
    <row r="14" spans="1:16" x14ac:dyDescent="0.2">
      <c r="A14" s="159" t="s">
        <v>109</v>
      </c>
      <c r="B14" s="13" t="s">
        <v>110</v>
      </c>
      <c r="C14" s="19">
        <v>1303</v>
      </c>
      <c r="D14" s="20">
        <v>1.5349194167306216E-3</v>
      </c>
      <c r="E14" s="21">
        <v>9.2095165003837302E-3</v>
      </c>
      <c r="F14" s="20">
        <v>0.12739831158864159</v>
      </c>
      <c r="G14" s="20">
        <v>0.22563315425940139</v>
      </c>
      <c r="H14" s="21">
        <v>0.5955487336914812</v>
      </c>
      <c r="I14" s="22">
        <v>4.0675364543361472E-2</v>
      </c>
      <c r="J14"/>
      <c r="K14" s="60">
        <f t="shared" si="0"/>
        <v>1.0744435917114352E-2</v>
      </c>
      <c r="L14" s="22">
        <f t="shared" si="1"/>
        <v>0.36377590176515734</v>
      </c>
      <c r="M14"/>
      <c r="N14"/>
      <c r="O14"/>
      <c r="P14"/>
    </row>
    <row r="15" spans="1:16" x14ac:dyDescent="0.2">
      <c r="A15" s="160"/>
      <c r="B15" s="18" t="s">
        <v>111</v>
      </c>
      <c r="C15" s="19">
        <v>1575</v>
      </c>
      <c r="D15" s="20">
        <v>2.5396825396825397E-3</v>
      </c>
      <c r="E15" s="21">
        <v>7.619047619047619E-3</v>
      </c>
      <c r="F15" s="20">
        <v>0.10984126984126984</v>
      </c>
      <c r="G15" s="20">
        <v>0.17904761904761904</v>
      </c>
      <c r="H15" s="21">
        <v>0.66222222222222227</v>
      </c>
      <c r="I15" s="22">
        <v>3.8730158730158733E-2</v>
      </c>
      <c r="J15"/>
      <c r="K15" s="60">
        <f t="shared" si="0"/>
        <v>1.0158730158730159E-2</v>
      </c>
      <c r="L15" s="22">
        <f t="shared" si="1"/>
        <v>0.29904761904761901</v>
      </c>
      <c r="M15"/>
      <c r="N15"/>
      <c r="O15"/>
      <c r="P15"/>
    </row>
    <row r="16" spans="1:16" x14ac:dyDescent="0.2">
      <c r="A16" s="161"/>
      <c r="B16" s="23" t="s">
        <v>40</v>
      </c>
      <c r="C16" s="24">
        <v>34</v>
      </c>
      <c r="D16" s="25">
        <v>0</v>
      </c>
      <c r="E16" s="26">
        <v>2.9411764705882353E-2</v>
      </c>
      <c r="F16" s="25">
        <v>8.8235294117647065E-2</v>
      </c>
      <c r="G16" s="25">
        <v>0.17647058823529413</v>
      </c>
      <c r="H16" s="26">
        <v>0.52941176470588236</v>
      </c>
      <c r="I16" s="27">
        <v>0.17647058823529413</v>
      </c>
      <c r="J16"/>
      <c r="K16" s="61">
        <f t="shared" si="0"/>
        <v>2.9411764705882353E-2</v>
      </c>
      <c r="L16" s="27">
        <f t="shared" si="1"/>
        <v>0.29411764705882354</v>
      </c>
      <c r="M16"/>
      <c r="N16"/>
      <c r="O16"/>
      <c r="P16"/>
    </row>
    <row r="17" spans="1:16" ht="12" customHeight="1" x14ac:dyDescent="0.2">
      <c r="A17" s="159" t="s">
        <v>112</v>
      </c>
      <c r="B17" s="28" t="s">
        <v>39</v>
      </c>
      <c r="C17" s="29">
        <v>506</v>
      </c>
      <c r="D17" s="30">
        <v>0</v>
      </c>
      <c r="E17" s="31">
        <v>7.9051383399209481E-3</v>
      </c>
      <c r="F17" s="30">
        <v>7.7075098814229248E-2</v>
      </c>
      <c r="G17" s="30">
        <v>0.1541501976284585</v>
      </c>
      <c r="H17" s="31">
        <v>0.75296442687747034</v>
      </c>
      <c r="I17" s="32">
        <v>7.9051383399209481E-3</v>
      </c>
      <c r="J17"/>
      <c r="K17" s="62">
        <f t="shared" si="0"/>
        <v>7.9051383399209481E-3</v>
      </c>
      <c r="L17" s="32">
        <f t="shared" si="1"/>
        <v>0.2391304347826087</v>
      </c>
      <c r="M17"/>
      <c r="N17"/>
      <c r="O17"/>
      <c r="P17"/>
    </row>
    <row r="18" spans="1:16" x14ac:dyDescent="0.2">
      <c r="A18" s="161"/>
      <c r="B18" s="18" t="s">
        <v>129</v>
      </c>
      <c r="C18" s="19">
        <v>753</v>
      </c>
      <c r="D18" s="20">
        <v>2.6560424966799467E-3</v>
      </c>
      <c r="E18" s="21">
        <v>2.6560424966799467E-3</v>
      </c>
      <c r="F18" s="20">
        <v>0.10491367861885791</v>
      </c>
      <c r="G18" s="20">
        <v>0.16201859229747675</v>
      </c>
      <c r="H18" s="21">
        <v>0.71845949535192566</v>
      </c>
      <c r="I18" s="22">
        <v>9.2961487383798145E-3</v>
      </c>
      <c r="J18"/>
      <c r="K18" s="60">
        <f t="shared" si="0"/>
        <v>5.3120849933598934E-3</v>
      </c>
      <c r="L18" s="22">
        <f t="shared" si="1"/>
        <v>0.27224435590969454</v>
      </c>
      <c r="M18"/>
      <c r="N18"/>
      <c r="O18"/>
      <c r="P18"/>
    </row>
    <row r="19" spans="1:16" x14ac:dyDescent="0.2">
      <c r="A19" s="159"/>
      <c r="B19" s="18" t="s">
        <v>130</v>
      </c>
      <c r="C19" s="19">
        <v>807</v>
      </c>
      <c r="D19" s="20">
        <v>0</v>
      </c>
      <c r="E19" s="21">
        <v>4.9566294919454771E-3</v>
      </c>
      <c r="F19" s="20">
        <v>0.1449814126394052</v>
      </c>
      <c r="G19" s="20">
        <v>0.2255266418835192</v>
      </c>
      <c r="H19" s="21">
        <v>0.59479553903345728</v>
      </c>
      <c r="I19" s="22">
        <v>2.9739776951672861E-2</v>
      </c>
      <c r="J19"/>
      <c r="K19" s="60">
        <f t="shared" si="0"/>
        <v>4.9566294919454771E-3</v>
      </c>
      <c r="L19" s="22">
        <f t="shared" si="1"/>
        <v>0.37546468401486988</v>
      </c>
      <c r="M19"/>
      <c r="N19"/>
      <c r="O19"/>
      <c r="P19"/>
    </row>
    <row r="20" spans="1:16" x14ac:dyDescent="0.2">
      <c r="A20" s="160"/>
      <c r="B20" s="18" t="s">
        <v>131</v>
      </c>
      <c r="C20" s="19">
        <v>594</v>
      </c>
      <c r="D20" s="20">
        <v>3.3670033670033669E-3</v>
      </c>
      <c r="E20" s="21">
        <v>1.0101010101010102E-2</v>
      </c>
      <c r="F20" s="20">
        <v>0.14141414141414141</v>
      </c>
      <c r="G20" s="20">
        <v>0.25084175084175087</v>
      </c>
      <c r="H20" s="21">
        <v>0.53367003367003363</v>
      </c>
      <c r="I20" s="22">
        <v>6.0606060606060608E-2</v>
      </c>
      <c r="J20"/>
      <c r="K20" s="60">
        <f t="shared" si="0"/>
        <v>1.3468013468013469E-2</v>
      </c>
      <c r="L20" s="22">
        <f t="shared" si="1"/>
        <v>0.40572390572390571</v>
      </c>
      <c r="M20"/>
      <c r="N20"/>
      <c r="O20"/>
      <c r="P20"/>
    </row>
    <row r="21" spans="1:16" x14ac:dyDescent="0.2">
      <c r="A21" s="160"/>
      <c r="B21" s="18" t="s">
        <v>132</v>
      </c>
      <c r="C21" s="19">
        <v>234</v>
      </c>
      <c r="D21" s="20">
        <v>8.5470085470085479E-3</v>
      </c>
      <c r="E21" s="21">
        <v>3.4188034188034191E-2</v>
      </c>
      <c r="F21" s="20">
        <v>8.5470085470085472E-2</v>
      </c>
      <c r="G21" s="20">
        <v>0.20940170940170941</v>
      </c>
      <c r="H21" s="21">
        <v>0.47008547008547008</v>
      </c>
      <c r="I21" s="22">
        <v>0.19230769230769232</v>
      </c>
      <c r="J21"/>
      <c r="K21" s="60">
        <f t="shared" si="0"/>
        <v>4.2735042735042736E-2</v>
      </c>
      <c r="L21" s="22">
        <f t="shared" si="1"/>
        <v>0.33760683760683763</v>
      </c>
      <c r="M21"/>
      <c r="N21"/>
      <c r="O21"/>
      <c r="P21"/>
    </row>
    <row r="22" spans="1:16" x14ac:dyDescent="0.2">
      <c r="A22" s="161"/>
      <c r="B22" s="23" t="s">
        <v>59</v>
      </c>
      <c r="C22" s="24">
        <v>18</v>
      </c>
      <c r="D22" s="25">
        <v>0</v>
      </c>
      <c r="E22" s="26">
        <v>5.5555555555555552E-2</v>
      </c>
      <c r="F22" s="25">
        <v>0.16666666666666666</v>
      </c>
      <c r="G22" s="25">
        <v>0.1111111111111111</v>
      </c>
      <c r="H22" s="26">
        <v>0.44444444444444442</v>
      </c>
      <c r="I22" s="27">
        <v>0.22222222222222221</v>
      </c>
      <c r="J22"/>
      <c r="K22" s="61">
        <f t="shared" si="0"/>
        <v>5.5555555555555552E-2</v>
      </c>
      <c r="L22" s="27">
        <f t="shared" si="1"/>
        <v>0.33333333333333331</v>
      </c>
      <c r="M22"/>
      <c r="N22"/>
      <c r="O22"/>
      <c r="P22"/>
    </row>
    <row r="23" spans="1:16" ht="12" customHeight="1" x14ac:dyDescent="0.2">
      <c r="A23" s="159" t="s">
        <v>113</v>
      </c>
      <c r="B23" s="28" t="s">
        <v>41</v>
      </c>
      <c r="C23" s="14">
        <v>204</v>
      </c>
      <c r="D23" s="15">
        <v>0</v>
      </c>
      <c r="E23" s="16">
        <v>9.8039215686274508E-3</v>
      </c>
      <c r="F23" s="15">
        <v>9.3137254901960786E-2</v>
      </c>
      <c r="G23" s="15">
        <v>0.17156862745098039</v>
      </c>
      <c r="H23" s="16">
        <v>0.71568627450980393</v>
      </c>
      <c r="I23" s="17">
        <v>9.8039215686274508E-3</v>
      </c>
      <c r="J23"/>
      <c r="K23" s="59">
        <f t="shared" si="0"/>
        <v>9.8039215686274508E-3</v>
      </c>
      <c r="L23" s="17">
        <f t="shared" si="1"/>
        <v>0.27450980392156865</v>
      </c>
      <c r="M23"/>
      <c r="N23"/>
      <c r="O23"/>
      <c r="P23"/>
    </row>
    <row r="24" spans="1:16" x14ac:dyDescent="0.2">
      <c r="A24" s="160"/>
      <c r="B24" s="18" t="s">
        <v>133</v>
      </c>
      <c r="C24" s="19">
        <v>309</v>
      </c>
      <c r="D24" s="20">
        <v>6.4724919093851136E-3</v>
      </c>
      <c r="E24" s="21">
        <v>6.4724919093851136E-3</v>
      </c>
      <c r="F24" s="20">
        <v>0.11650485436893204</v>
      </c>
      <c r="G24" s="20">
        <v>0.1941747572815534</v>
      </c>
      <c r="H24" s="21">
        <v>0.66990291262135926</v>
      </c>
      <c r="I24" s="22">
        <v>6.4724919093851136E-3</v>
      </c>
      <c r="J24"/>
      <c r="K24" s="60">
        <f t="shared" si="0"/>
        <v>1.2944983818770227E-2</v>
      </c>
      <c r="L24" s="22">
        <f t="shared" si="1"/>
        <v>0.3236245954692557</v>
      </c>
      <c r="M24"/>
      <c r="N24"/>
      <c r="O24"/>
      <c r="P24"/>
    </row>
    <row r="25" spans="1:16" x14ac:dyDescent="0.2">
      <c r="A25" s="161"/>
      <c r="B25" s="18" t="s">
        <v>134</v>
      </c>
      <c r="C25" s="19">
        <v>379</v>
      </c>
      <c r="D25" s="20">
        <v>0</v>
      </c>
      <c r="E25" s="21">
        <v>5.2770448548812663E-3</v>
      </c>
      <c r="F25" s="20">
        <v>0.14248021108179421</v>
      </c>
      <c r="G25" s="20">
        <v>0.22427440633245382</v>
      </c>
      <c r="H25" s="21">
        <v>0.59894459102902375</v>
      </c>
      <c r="I25" s="22">
        <v>2.9023746701846966E-2</v>
      </c>
      <c r="J25"/>
      <c r="K25" s="60">
        <f t="shared" si="0"/>
        <v>5.2770448548812663E-3</v>
      </c>
      <c r="L25" s="22">
        <f t="shared" si="1"/>
        <v>0.37203166226912932</v>
      </c>
      <c r="M25"/>
      <c r="N25"/>
      <c r="O25"/>
      <c r="P25"/>
    </row>
    <row r="26" spans="1:16" x14ac:dyDescent="0.2">
      <c r="A26" s="159"/>
      <c r="B26" s="18" t="s">
        <v>135</v>
      </c>
      <c r="C26" s="19">
        <v>298</v>
      </c>
      <c r="D26" s="20">
        <v>0</v>
      </c>
      <c r="E26" s="21">
        <v>6.7114093959731542E-3</v>
      </c>
      <c r="F26" s="20">
        <v>0.14429530201342283</v>
      </c>
      <c r="G26" s="20">
        <v>0.29865771812080538</v>
      </c>
      <c r="H26" s="21">
        <v>0.50335570469798663</v>
      </c>
      <c r="I26" s="22">
        <v>4.6979865771812082E-2</v>
      </c>
      <c r="J26"/>
      <c r="K26" s="60">
        <f t="shared" si="0"/>
        <v>6.7114093959731542E-3</v>
      </c>
      <c r="L26" s="22">
        <f t="shared" si="1"/>
        <v>0.44966442953020136</v>
      </c>
      <c r="M26"/>
      <c r="N26"/>
      <c r="O26"/>
      <c r="P26"/>
    </row>
    <row r="27" spans="1:16" x14ac:dyDescent="0.2">
      <c r="A27" s="160"/>
      <c r="B27" s="18" t="s">
        <v>136</v>
      </c>
      <c r="C27" s="19">
        <v>111</v>
      </c>
      <c r="D27" s="20">
        <v>0</v>
      </c>
      <c r="E27" s="21">
        <v>3.6036036036036036E-2</v>
      </c>
      <c r="F27" s="20">
        <v>0.12612612612612611</v>
      </c>
      <c r="G27" s="20">
        <v>0.22522522522522523</v>
      </c>
      <c r="H27" s="21">
        <v>0.3963963963963964</v>
      </c>
      <c r="I27" s="22">
        <v>0.21621621621621623</v>
      </c>
      <c r="J27"/>
      <c r="K27" s="60">
        <f t="shared" si="0"/>
        <v>3.6036036036036036E-2</v>
      </c>
      <c r="L27" s="22">
        <f t="shared" si="1"/>
        <v>0.38738738738738737</v>
      </c>
      <c r="M27"/>
      <c r="N27"/>
      <c r="O27"/>
      <c r="P27"/>
    </row>
    <row r="28" spans="1:16" x14ac:dyDescent="0.2">
      <c r="A28" s="160"/>
      <c r="B28" s="18" t="s">
        <v>42</v>
      </c>
      <c r="C28" s="19">
        <v>2</v>
      </c>
      <c r="D28" s="20">
        <v>0</v>
      </c>
      <c r="E28" s="21">
        <v>0</v>
      </c>
      <c r="F28" s="20">
        <v>0</v>
      </c>
      <c r="G28" s="20">
        <v>0</v>
      </c>
      <c r="H28" s="21">
        <v>1</v>
      </c>
      <c r="I28" s="22">
        <v>0</v>
      </c>
      <c r="J28"/>
      <c r="K28" s="60">
        <f t="shared" si="0"/>
        <v>0</v>
      </c>
      <c r="L28" s="22">
        <f t="shared" si="1"/>
        <v>0</v>
      </c>
      <c r="M28"/>
      <c r="N28"/>
      <c r="O28"/>
      <c r="P28"/>
    </row>
    <row r="29" spans="1:16" x14ac:dyDescent="0.2">
      <c r="A29" s="160"/>
      <c r="B29" s="18" t="s">
        <v>43</v>
      </c>
      <c r="C29" s="19">
        <v>295</v>
      </c>
      <c r="D29" s="20">
        <v>0</v>
      </c>
      <c r="E29" s="21">
        <v>6.7796610169491523E-3</v>
      </c>
      <c r="F29" s="20">
        <v>6.7796610169491525E-2</v>
      </c>
      <c r="G29" s="20">
        <v>0.13898305084745763</v>
      </c>
      <c r="H29" s="21">
        <v>0.77966101694915257</v>
      </c>
      <c r="I29" s="22">
        <v>6.7796610169491523E-3</v>
      </c>
      <c r="J29"/>
      <c r="K29" s="60">
        <f t="shared" si="0"/>
        <v>6.7796610169491523E-3</v>
      </c>
      <c r="L29" s="22">
        <f t="shared" si="1"/>
        <v>0.21355932203389832</v>
      </c>
      <c r="M29"/>
      <c r="N29"/>
      <c r="O29"/>
      <c r="P29"/>
    </row>
    <row r="30" spans="1:16" x14ac:dyDescent="0.2">
      <c r="A30" s="160"/>
      <c r="B30" s="18" t="s">
        <v>137</v>
      </c>
      <c r="C30" s="19">
        <v>438</v>
      </c>
      <c r="D30" s="20">
        <v>0</v>
      </c>
      <c r="E30" s="21">
        <v>0</v>
      </c>
      <c r="F30" s="20">
        <v>9.8173515981735154E-2</v>
      </c>
      <c r="G30" s="20">
        <v>0.13242009132420091</v>
      </c>
      <c r="H30" s="21">
        <v>0.75799086757990863</v>
      </c>
      <c r="I30" s="22">
        <v>1.1415525114155251E-2</v>
      </c>
      <c r="J30"/>
      <c r="K30" s="60">
        <f t="shared" si="0"/>
        <v>0</v>
      </c>
      <c r="L30" s="22">
        <f t="shared" si="1"/>
        <v>0.23059360730593606</v>
      </c>
      <c r="M30"/>
      <c r="N30"/>
      <c r="O30"/>
      <c r="P30"/>
    </row>
    <row r="31" spans="1:16" x14ac:dyDescent="0.2">
      <c r="A31" s="160"/>
      <c r="B31" s="18" t="s">
        <v>138</v>
      </c>
      <c r="C31" s="19">
        <v>425</v>
      </c>
      <c r="D31" s="20">
        <v>0</v>
      </c>
      <c r="E31" s="21">
        <v>4.7058823529411761E-3</v>
      </c>
      <c r="F31" s="20">
        <v>0.14823529411764705</v>
      </c>
      <c r="G31" s="20">
        <v>0.22823529411764706</v>
      </c>
      <c r="H31" s="21">
        <v>0.58823529411764708</v>
      </c>
      <c r="I31" s="22">
        <v>3.0588235294117649E-2</v>
      </c>
      <c r="J31"/>
      <c r="K31" s="60">
        <f t="shared" si="0"/>
        <v>4.7058823529411761E-3</v>
      </c>
      <c r="L31" s="22">
        <f t="shared" si="1"/>
        <v>0.38117647058823528</v>
      </c>
      <c r="M31"/>
      <c r="N31"/>
      <c r="O31"/>
      <c r="P31"/>
    </row>
    <row r="32" spans="1:16" x14ac:dyDescent="0.2">
      <c r="A32" s="160"/>
      <c r="B32" s="18" t="s">
        <v>139</v>
      </c>
      <c r="C32" s="19">
        <v>292</v>
      </c>
      <c r="D32" s="20">
        <v>6.8493150684931503E-3</v>
      </c>
      <c r="E32" s="21">
        <v>1.3698630136986301E-2</v>
      </c>
      <c r="F32" s="20">
        <v>0.1404109589041096</v>
      </c>
      <c r="G32" s="20">
        <v>0.20547945205479451</v>
      </c>
      <c r="H32" s="21">
        <v>0.56506849315068497</v>
      </c>
      <c r="I32" s="22">
        <v>6.8493150684931503E-2</v>
      </c>
      <c r="J32"/>
      <c r="K32" s="60">
        <f t="shared" si="0"/>
        <v>2.0547945205479451E-2</v>
      </c>
      <c r="L32" s="22">
        <f t="shared" si="1"/>
        <v>0.36643835616438358</v>
      </c>
      <c r="M32"/>
      <c r="N32"/>
      <c r="O32"/>
      <c r="P32"/>
    </row>
    <row r="33" spans="1:16" x14ac:dyDescent="0.2">
      <c r="A33" s="160"/>
      <c r="B33" s="18" t="s">
        <v>140</v>
      </c>
      <c r="C33" s="19">
        <v>123</v>
      </c>
      <c r="D33" s="20">
        <v>1.6260162601626018E-2</v>
      </c>
      <c r="E33" s="21">
        <v>3.2520325203252036E-2</v>
      </c>
      <c r="F33" s="20">
        <v>4.878048780487805E-2</v>
      </c>
      <c r="G33" s="20">
        <v>0.1951219512195122</v>
      </c>
      <c r="H33" s="21">
        <v>0.53658536585365857</v>
      </c>
      <c r="I33" s="22">
        <v>0.17073170731707318</v>
      </c>
      <c r="J33"/>
      <c r="K33" s="60">
        <f t="shared" si="0"/>
        <v>4.878048780487805E-2</v>
      </c>
      <c r="L33" s="22">
        <f t="shared" si="1"/>
        <v>0.29268292682926833</v>
      </c>
      <c r="M33"/>
      <c r="N33"/>
      <c r="O33"/>
      <c r="P33"/>
    </row>
    <row r="34" spans="1:16" x14ac:dyDescent="0.2">
      <c r="A34" s="160"/>
      <c r="B34" s="18" t="s">
        <v>44</v>
      </c>
      <c r="C34" s="19">
        <v>2</v>
      </c>
      <c r="D34" s="20">
        <v>0</v>
      </c>
      <c r="E34" s="21">
        <v>0</v>
      </c>
      <c r="F34" s="20">
        <v>0</v>
      </c>
      <c r="G34" s="20">
        <v>1</v>
      </c>
      <c r="H34" s="21">
        <v>0</v>
      </c>
      <c r="I34" s="22">
        <v>0</v>
      </c>
      <c r="J34"/>
      <c r="K34" s="60">
        <f t="shared" si="0"/>
        <v>0</v>
      </c>
      <c r="L34" s="22">
        <f t="shared" si="1"/>
        <v>1</v>
      </c>
      <c r="M34"/>
      <c r="N34"/>
      <c r="O34"/>
      <c r="P34"/>
    </row>
    <row r="35" spans="1:16" x14ac:dyDescent="0.2">
      <c r="A35" s="161"/>
      <c r="B35" s="23" t="s">
        <v>251</v>
      </c>
      <c r="C35" s="24">
        <v>34</v>
      </c>
      <c r="D35" s="25">
        <v>0</v>
      </c>
      <c r="E35" s="26">
        <v>2.9411764705882353E-2</v>
      </c>
      <c r="F35" s="25">
        <v>8.8235294117647065E-2</v>
      </c>
      <c r="G35" s="25">
        <v>0.17647058823529413</v>
      </c>
      <c r="H35" s="26">
        <v>0.52941176470588236</v>
      </c>
      <c r="I35" s="27">
        <v>0.17647058823529413</v>
      </c>
      <c r="J35"/>
      <c r="K35" s="61">
        <f t="shared" si="0"/>
        <v>2.9411764705882353E-2</v>
      </c>
      <c r="L35" s="27">
        <f t="shared" si="1"/>
        <v>0.29411764705882354</v>
      </c>
      <c r="M35"/>
      <c r="N35"/>
      <c r="O35"/>
      <c r="P35"/>
    </row>
    <row r="36" spans="1:16" ht="12" customHeight="1" x14ac:dyDescent="0.2">
      <c r="A36" s="159" t="s">
        <v>114</v>
      </c>
      <c r="B36" s="13" t="s">
        <v>141</v>
      </c>
      <c r="C36" s="14">
        <v>36</v>
      </c>
      <c r="D36" s="15">
        <v>0</v>
      </c>
      <c r="E36" s="16">
        <v>0</v>
      </c>
      <c r="F36" s="15">
        <v>8.3333333333333329E-2</v>
      </c>
      <c r="G36" s="15">
        <v>0.41666666666666669</v>
      </c>
      <c r="H36" s="16">
        <v>0.5</v>
      </c>
      <c r="I36" s="17">
        <v>0</v>
      </c>
      <c r="J36"/>
      <c r="K36" s="59">
        <f t="shared" ref="K36:K57" si="2">SUM(D36:E36)</f>
        <v>0</v>
      </c>
      <c r="L36" s="17">
        <f t="shared" ref="L36:L57" si="3">SUM(D36:G36)</f>
        <v>0.5</v>
      </c>
      <c r="M36"/>
      <c r="N36"/>
      <c r="O36"/>
      <c r="P36"/>
    </row>
    <row r="37" spans="1:16" x14ac:dyDescent="0.2">
      <c r="A37" s="160"/>
      <c r="B37" s="18" t="s">
        <v>142</v>
      </c>
      <c r="C37" s="19">
        <v>176</v>
      </c>
      <c r="D37" s="20">
        <v>1.1363636363636364E-2</v>
      </c>
      <c r="E37" s="21">
        <v>0</v>
      </c>
      <c r="F37" s="20">
        <v>0.10227272727272728</v>
      </c>
      <c r="G37" s="20">
        <v>0.13068181818181818</v>
      </c>
      <c r="H37" s="21">
        <v>0.69886363636363635</v>
      </c>
      <c r="I37" s="22">
        <v>5.6818181818181816E-2</v>
      </c>
      <c r="J37"/>
      <c r="K37" s="60">
        <f t="shared" si="2"/>
        <v>1.1363636363636364E-2</v>
      </c>
      <c r="L37" s="22">
        <f t="shared" si="3"/>
        <v>0.24431818181818182</v>
      </c>
      <c r="M37"/>
      <c r="N37"/>
      <c r="O37"/>
      <c r="P37"/>
    </row>
    <row r="38" spans="1:16" x14ac:dyDescent="0.2">
      <c r="A38" s="161"/>
      <c r="B38" s="18" t="s">
        <v>143</v>
      </c>
      <c r="C38" s="19">
        <v>968</v>
      </c>
      <c r="D38" s="20">
        <v>0</v>
      </c>
      <c r="E38" s="21">
        <v>2.0661157024793389E-3</v>
      </c>
      <c r="F38" s="20">
        <v>0.11466942148760331</v>
      </c>
      <c r="G38" s="20">
        <v>0.19214876033057851</v>
      </c>
      <c r="H38" s="21">
        <v>0.67665289256198347</v>
      </c>
      <c r="I38" s="22">
        <v>1.4462809917355372E-2</v>
      </c>
      <c r="J38"/>
      <c r="K38" s="60">
        <f t="shared" si="2"/>
        <v>2.0661157024793389E-3</v>
      </c>
      <c r="L38" s="22">
        <f t="shared" si="3"/>
        <v>0.30888429752066116</v>
      </c>
      <c r="M38"/>
      <c r="N38"/>
      <c r="O38"/>
      <c r="P38"/>
    </row>
    <row r="39" spans="1:16" x14ac:dyDescent="0.2">
      <c r="A39" s="159"/>
      <c r="B39" s="18" t="s">
        <v>144</v>
      </c>
      <c r="C39" s="19">
        <v>522</v>
      </c>
      <c r="D39" s="20">
        <v>0</v>
      </c>
      <c r="E39" s="21">
        <v>0</v>
      </c>
      <c r="F39" s="20">
        <v>0.11494252873563218</v>
      </c>
      <c r="G39" s="20">
        <v>0.19540229885057472</v>
      </c>
      <c r="H39" s="21">
        <v>0.67816091954022983</v>
      </c>
      <c r="I39" s="22">
        <v>1.1494252873563218E-2</v>
      </c>
      <c r="J39"/>
      <c r="K39" s="60">
        <f t="shared" si="2"/>
        <v>0</v>
      </c>
      <c r="L39" s="22">
        <f t="shared" si="3"/>
        <v>0.31034482758620691</v>
      </c>
      <c r="M39"/>
      <c r="N39"/>
      <c r="O39"/>
      <c r="P39"/>
    </row>
    <row r="40" spans="1:16" x14ac:dyDescent="0.2">
      <c r="A40" s="160"/>
      <c r="B40" s="18" t="s">
        <v>145</v>
      </c>
      <c r="C40" s="19">
        <v>204</v>
      </c>
      <c r="D40" s="20">
        <v>0</v>
      </c>
      <c r="E40" s="21">
        <v>2.9411764705882353E-2</v>
      </c>
      <c r="F40" s="20">
        <v>0.19607843137254902</v>
      </c>
      <c r="G40" s="20">
        <v>0.23529411764705882</v>
      </c>
      <c r="H40" s="21">
        <v>0.51470588235294112</v>
      </c>
      <c r="I40" s="22">
        <v>2.4509803921568627E-2</v>
      </c>
      <c r="J40"/>
      <c r="K40" s="60">
        <f t="shared" si="2"/>
        <v>2.9411764705882353E-2</v>
      </c>
      <c r="L40" s="22">
        <f t="shared" si="3"/>
        <v>0.46078431372549022</v>
      </c>
      <c r="M40"/>
      <c r="N40"/>
      <c r="O40"/>
      <c r="P40"/>
    </row>
    <row r="41" spans="1:16" x14ac:dyDescent="0.2">
      <c r="A41" s="160"/>
      <c r="B41" s="18" t="s">
        <v>60</v>
      </c>
      <c r="C41" s="19">
        <v>82</v>
      </c>
      <c r="D41" s="20">
        <v>0</v>
      </c>
      <c r="E41" s="21">
        <v>4.878048780487805E-2</v>
      </c>
      <c r="F41" s="20">
        <v>9.7560975609756101E-2</v>
      </c>
      <c r="G41" s="20">
        <v>8.5365853658536592E-2</v>
      </c>
      <c r="H41" s="21">
        <v>0.76829268292682928</v>
      </c>
      <c r="I41" s="22">
        <v>0</v>
      </c>
      <c r="J41"/>
      <c r="K41" s="60">
        <f t="shared" si="2"/>
        <v>4.878048780487805E-2</v>
      </c>
      <c r="L41" s="22">
        <f t="shared" si="3"/>
        <v>0.23170731707317077</v>
      </c>
      <c r="M41"/>
      <c r="N41"/>
      <c r="O41"/>
      <c r="P41"/>
    </row>
    <row r="42" spans="1:16" x14ac:dyDescent="0.2">
      <c r="A42" s="160"/>
      <c r="B42" s="18" t="s">
        <v>61</v>
      </c>
      <c r="C42" s="19">
        <v>387</v>
      </c>
      <c r="D42" s="20">
        <v>0</v>
      </c>
      <c r="E42" s="21">
        <v>5.1679586563307496E-3</v>
      </c>
      <c r="F42" s="20">
        <v>0.12144702842377261</v>
      </c>
      <c r="G42" s="20">
        <v>0.13436692506459949</v>
      </c>
      <c r="H42" s="21">
        <v>0.64341085271317833</v>
      </c>
      <c r="I42" s="22">
        <v>9.5607235142118857E-2</v>
      </c>
      <c r="J42"/>
      <c r="K42" s="60">
        <f t="shared" si="2"/>
        <v>5.1679586563307496E-3</v>
      </c>
      <c r="L42" s="22">
        <f t="shared" si="3"/>
        <v>0.26098191214470284</v>
      </c>
      <c r="M42"/>
      <c r="N42"/>
      <c r="O42"/>
      <c r="P42"/>
    </row>
    <row r="43" spans="1:16" x14ac:dyDescent="0.2">
      <c r="A43" s="160"/>
      <c r="B43" s="18" t="s">
        <v>146</v>
      </c>
      <c r="C43" s="19">
        <v>521</v>
      </c>
      <c r="D43" s="20">
        <v>7.677543186180422E-3</v>
      </c>
      <c r="E43" s="21">
        <v>1.9193857965451054E-2</v>
      </c>
      <c r="F43" s="20">
        <v>9.9808061420345484E-2</v>
      </c>
      <c r="G43" s="20">
        <v>0.28598848368522073</v>
      </c>
      <c r="H43" s="21">
        <v>0.50287907869481763</v>
      </c>
      <c r="I43" s="22">
        <v>8.4452975047984644E-2</v>
      </c>
      <c r="J43"/>
      <c r="K43" s="60">
        <f t="shared" si="2"/>
        <v>2.6871401151631474E-2</v>
      </c>
      <c r="L43" s="22">
        <f t="shared" si="3"/>
        <v>0.41266794625719772</v>
      </c>
      <c r="M43"/>
      <c r="N43"/>
      <c r="O43"/>
      <c r="P43"/>
    </row>
    <row r="44" spans="1:16" x14ac:dyDescent="0.2">
      <c r="A44" s="161"/>
      <c r="B44" s="23" t="s">
        <v>59</v>
      </c>
      <c r="C44" s="24">
        <v>16</v>
      </c>
      <c r="D44" s="25">
        <v>0</v>
      </c>
      <c r="E44" s="26">
        <v>6.25E-2</v>
      </c>
      <c r="F44" s="25">
        <v>0.1875</v>
      </c>
      <c r="G44" s="25">
        <v>0</v>
      </c>
      <c r="H44" s="26">
        <v>0.5</v>
      </c>
      <c r="I44" s="27">
        <v>0.25</v>
      </c>
      <c r="J44"/>
      <c r="K44" s="61">
        <f t="shared" si="2"/>
        <v>6.25E-2</v>
      </c>
      <c r="L44" s="27">
        <f t="shared" si="3"/>
        <v>0.25</v>
      </c>
      <c r="M44"/>
      <c r="N44"/>
      <c r="O44"/>
      <c r="P44"/>
    </row>
    <row r="45" spans="1:16" ht="12" customHeight="1" x14ac:dyDescent="0.2">
      <c r="A45" s="175" t="s">
        <v>115</v>
      </c>
      <c r="B45" s="13" t="s">
        <v>62</v>
      </c>
      <c r="C45" s="14">
        <v>257</v>
      </c>
      <c r="D45" s="15">
        <v>7.7821011673151752E-3</v>
      </c>
      <c r="E45" s="16">
        <v>7.7821011673151752E-3</v>
      </c>
      <c r="F45" s="15">
        <v>0.12840466926070038</v>
      </c>
      <c r="G45" s="15">
        <v>0.17509727626459143</v>
      </c>
      <c r="H45" s="16">
        <v>0.63813229571984431</v>
      </c>
      <c r="I45" s="17">
        <v>4.2801556420233464E-2</v>
      </c>
      <c r="J45"/>
      <c r="K45" s="59">
        <f t="shared" si="2"/>
        <v>1.556420233463035E-2</v>
      </c>
      <c r="L45" s="17">
        <f t="shared" si="3"/>
        <v>0.31906614785992216</v>
      </c>
      <c r="M45"/>
      <c r="N45"/>
      <c r="O45"/>
      <c r="P45"/>
    </row>
    <row r="46" spans="1:16" x14ac:dyDescent="0.2">
      <c r="A46" s="176"/>
      <c r="B46" s="18" t="s">
        <v>63</v>
      </c>
      <c r="C46" s="19">
        <v>826</v>
      </c>
      <c r="D46" s="20">
        <v>0</v>
      </c>
      <c r="E46" s="21">
        <v>0</v>
      </c>
      <c r="F46" s="20">
        <v>0.13317191283292978</v>
      </c>
      <c r="G46" s="20">
        <v>0.20338983050847459</v>
      </c>
      <c r="H46" s="21">
        <v>0.64406779661016944</v>
      </c>
      <c r="I46" s="22">
        <v>1.9370460048426151E-2</v>
      </c>
      <c r="J46"/>
      <c r="K46" s="60">
        <f t="shared" si="2"/>
        <v>0</v>
      </c>
      <c r="L46" s="22">
        <f t="shared" si="3"/>
        <v>0.33656174334140437</v>
      </c>
      <c r="M46"/>
      <c r="N46"/>
      <c r="O46"/>
      <c r="P46"/>
    </row>
    <row r="47" spans="1:16" x14ac:dyDescent="0.2">
      <c r="A47" s="177"/>
      <c r="B47" s="18" t="s">
        <v>64</v>
      </c>
      <c r="C47" s="19">
        <v>599</v>
      </c>
      <c r="D47" s="20">
        <v>0</v>
      </c>
      <c r="E47" s="21">
        <v>6.6777963272120202E-3</v>
      </c>
      <c r="F47" s="20">
        <v>9.515859766277128E-2</v>
      </c>
      <c r="G47" s="20">
        <v>0.18697829716193656</v>
      </c>
      <c r="H47" s="21">
        <v>0.69782971619365608</v>
      </c>
      <c r="I47" s="22">
        <v>1.335559265442404E-2</v>
      </c>
      <c r="J47"/>
      <c r="K47" s="60">
        <f t="shared" si="2"/>
        <v>6.6777963272120202E-3</v>
      </c>
      <c r="L47" s="22">
        <f t="shared" si="3"/>
        <v>0.28881469115191988</v>
      </c>
      <c r="M47"/>
      <c r="N47"/>
      <c r="O47"/>
      <c r="P47"/>
    </row>
    <row r="48" spans="1:16" x14ac:dyDescent="0.2">
      <c r="A48" s="175"/>
      <c r="B48" s="18" t="s">
        <v>65</v>
      </c>
      <c r="C48" s="19">
        <v>296</v>
      </c>
      <c r="D48" s="20">
        <v>0</v>
      </c>
      <c r="E48" s="21">
        <v>2.0270270270270271E-2</v>
      </c>
      <c r="F48" s="20">
        <v>0.13513513513513514</v>
      </c>
      <c r="G48" s="20">
        <v>0.18243243243243243</v>
      </c>
      <c r="H48" s="21">
        <v>0.66216216216216217</v>
      </c>
      <c r="I48" s="22">
        <v>0</v>
      </c>
      <c r="J48"/>
      <c r="K48" s="60">
        <f t="shared" si="2"/>
        <v>2.0270270270270271E-2</v>
      </c>
      <c r="L48" s="22">
        <f t="shared" si="3"/>
        <v>0.33783783783783783</v>
      </c>
      <c r="M48"/>
      <c r="N48"/>
      <c r="O48"/>
      <c r="P48"/>
    </row>
    <row r="49" spans="1:16" x14ac:dyDescent="0.2">
      <c r="A49" s="177"/>
      <c r="B49" s="23" t="s">
        <v>59</v>
      </c>
      <c r="C49" s="24">
        <v>10</v>
      </c>
      <c r="D49" s="25">
        <v>0</v>
      </c>
      <c r="E49" s="26">
        <v>0</v>
      </c>
      <c r="F49" s="25">
        <v>0</v>
      </c>
      <c r="G49" s="25">
        <v>0.2</v>
      </c>
      <c r="H49" s="26">
        <v>0.8</v>
      </c>
      <c r="I49" s="27">
        <v>0</v>
      </c>
      <c r="J49"/>
      <c r="K49" s="61">
        <f t="shared" si="2"/>
        <v>0</v>
      </c>
      <c r="L49" s="27">
        <f t="shared" si="3"/>
        <v>0.2</v>
      </c>
      <c r="M49"/>
      <c r="N49"/>
      <c r="O49"/>
      <c r="P49"/>
    </row>
    <row r="50" spans="1:16" ht="12" customHeight="1" x14ac:dyDescent="0.2">
      <c r="A50" s="159" t="s">
        <v>116</v>
      </c>
      <c r="B50" s="13" t="s">
        <v>66</v>
      </c>
      <c r="C50" s="14">
        <v>1431</v>
      </c>
      <c r="D50" s="15">
        <v>2.7952480782669461E-3</v>
      </c>
      <c r="E50" s="16">
        <v>8.385744234800839E-3</v>
      </c>
      <c r="F50" s="15">
        <v>0.10971348707197764</v>
      </c>
      <c r="G50" s="15">
        <v>0.20684835779175401</v>
      </c>
      <c r="H50" s="16">
        <v>0.63102725366876311</v>
      </c>
      <c r="I50" s="17">
        <v>4.1229909154437458E-2</v>
      </c>
      <c r="J50"/>
      <c r="K50" s="59">
        <f t="shared" si="2"/>
        <v>1.1180992313067784E-2</v>
      </c>
      <c r="L50" s="17">
        <f t="shared" si="3"/>
        <v>0.32774283717679942</v>
      </c>
      <c r="M50"/>
      <c r="N50"/>
      <c r="O50"/>
      <c r="P50"/>
    </row>
    <row r="51" spans="1:16" x14ac:dyDescent="0.2">
      <c r="A51" s="160"/>
      <c r="B51" s="18" t="s">
        <v>67</v>
      </c>
      <c r="C51" s="19">
        <v>397</v>
      </c>
      <c r="D51" s="20">
        <v>5.0377833753148613E-3</v>
      </c>
      <c r="E51" s="21">
        <v>1.0075566750629723E-2</v>
      </c>
      <c r="F51" s="20">
        <v>0.10327455919395466</v>
      </c>
      <c r="G51" s="20">
        <v>0.15617128463476071</v>
      </c>
      <c r="H51" s="21">
        <v>0.69017632241813598</v>
      </c>
      <c r="I51" s="22">
        <v>3.5264483627204031E-2</v>
      </c>
      <c r="J51"/>
      <c r="K51" s="60">
        <f t="shared" si="2"/>
        <v>1.5113350125944584E-2</v>
      </c>
      <c r="L51" s="22">
        <f t="shared" si="3"/>
        <v>0.27455919395465994</v>
      </c>
      <c r="M51"/>
      <c r="N51"/>
      <c r="O51"/>
      <c r="P51"/>
    </row>
    <row r="52" spans="1:16" x14ac:dyDescent="0.2">
      <c r="A52" s="161"/>
      <c r="B52" s="18" t="s">
        <v>68</v>
      </c>
      <c r="C52" s="19">
        <v>1069</v>
      </c>
      <c r="D52" s="20">
        <v>0</v>
      </c>
      <c r="E52" s="21">
        <v>7.4836295603367634E-3</v>
      </c>
      <c r="F52" s="20">
        <v>0.13189897100093545</v>
      </c>
      <c r="G52" s="20">
        <v>0.20954162768942938</v>
      </c>
      <c r="H52" s="21">
        <v>0.61085126286248825</v>
      </c>
      <c r="I52" s="22">
        <v>4.0224508886810104E-2</v>
      </c>
      <c r="J52"/>
      <c r="K52" s="60">
        <f t="shared" si="2"/>
        <v>7.4836295603367634E-3</v>
      </c>
      <c r="L52" s="22">
        <f t="shared" si="3"/>
        <v>0.34892422825070157</v>
      </c>
      <c r="M52"/>
      <c r="N52"/>
      <c r="O52"/>
      <c r="P52"/>
    </row>
    <row r="53" spans="1:16" x14ac:dyDescent="0.2">
      <c r="A53" s="179"/>
      <c r="B53" s="23" t="s">
        <v>59</v>
      </c>
      <c r="C53" s="24">
        <v>15</v>
      </c>
      <c r="D53" s="25">
        <v>0</v>
      </c>
      <c r="E53" s="26">
        <v>6.6666666666666666E-2</v>
      </c>
      <c r="F53" s="25">
        <v>0.2</v>
      </c>
      <c r="G53" s="25">
        <v>0</v>
      </c>
      <c r="H53" s="26">
        <v>0.46666666666666667</v>
      </c>
      <c r="I53" s="27">
        <v>0.26666666666666666</v>
      </c>
      <c r="J53"/>
      <c r="K53" s="61">
        <f t="shared" si="2"/>
        <v>6.6666666666666666E-2</v>
      </c>
      <c r="L53" s="27">
        <f t="shared" si="3"/>
        <v>0.26666666666666666</v>
      </c>
      <c r="M53"/>
      <c r="N53"/>
      <c r="O53"/>
      <c r="P53"/>
    </row>
    <row r="54" spans="1:16" ht="12" customHeight="1" x14ac:dyDescent="0.2">
      <c r="A54" s="175" t="s">
        <v>117</v>
      </c>
      <c r="B54" s="13" t="s">
        <v>69</v>
      </c>
      <c r="C54" s="14">
        <v>89</v>
      </c>
      <c r="D54" s="15">
        <v>0</v>
      </c>
      <c r="E54" s="16">
        <v>0</v>
      </c>
      <c r="F54" s="15">
        <v>0.11235955056179775</v>
      </c>
      <c r="G54" s="15">
        <v>0.12359550561797752</v>
      </c>
      <c r="H54" s="16">
        <v>0.7640449438202247</v>
      </c>
      <c r="I54" s="17">
        <v>0</v>
      </c>
      <c r="J54"/>
      <c r="K54" s="59">
        <f t="shared" si="2"/>
        <v>0</v>
      </c>
      <c r="L54" s="17">
        <f t="shared" si="3"/>
        <v>0.23595505617977527</v>
      </c>
      <c r="M54"/>
      <c r="N54"/>
      <c r="O54"/>
      <c r="P54"/>
    </row>
    <row r="55" spans="1:16" x14ac:dyDescent="0.2">
      <c r="A55" s="176"/>
      <c r="B55" s="18" t="s">
        <v>70</v>
      </c>
      <c r="C55" s="19">
        <v>224</v>
      </c>
      <c r="D55" s="20">
        <v>0</v>
      </c>
      <c r="E55" s="21">
        <v>2.6785714285714284E-2</v>
      </c>
      <c r="F55" s="20">
        <v>9.8214285714285712E-2</v>
      </c>
      <c r="G55" s="20">
        <v>9.8214285714285712E-2</v>
      </c>
      <c r="H55" s="21">
        <v>0.7589285714285714</v>
      </c>
      <c r="I55" s="22">
        <v>1.7857142857142856E-2</v>
      </c>
      <c r="J55"/>
      <c r="K55" s="60">
        <f t="shared" si="2"/>
        <v>2.6785714285714284E-2</v>
      </c>
      <c r="L55" s="22">
        <f t="shared" si="3"/>
        <v>0.2232142857142857</v>
      </c>
      <c r="M55"/>
      <c r="N55"/>
      <c r="O55"/>
      <c r="P55"/>
    </row>
    <row r="56" spans="1:16" x14ac:dyDescent="0.2">
      <c r="A56" s="177"/>
      <c r="B56" s="18" t="s">
        <v>71</v>
      </c>
      <c r="C56" s="19">
        <v>1140</v>
      </c>
      <c r="D56" s="20">
        <v>1.7543859649122807E-3</v>
      </c>
      <c r="E56" s="21">
        <v>5.263157894736842E-3</v>
      </c>
      <c r="F56" s="20">
        <v>0.12982456140350876</v>
      </c>
      <c r="G56" s="20">
        <v>0.22017543859649122</v>
      </c>
      <c r="H56" s="21">
        <v>0.59649122807017541</v>
      </c>
      <c r="I56" s="22">
        <v>4.6491228070175437E-2</v>
      </c>
      <c r="J56"/>
      <c r="K56" s="60">
        <f t="shared" si="2"/>
        <v>7.0175438596491229E-3</v>
      </c>
      <c r="L56" s="22">
        <f t="shared" si="3"/>
        <v>0.35701754385964912</v>
      </c>
      <c r="M56"/>
      <c r="N56"/>
      <c r="O56"/>
      <c r="P56"/>
    </row>
    <row r="57" spans="1:16" ht="12.5" thickBot="1" x14ac:dyDescent="0.25">
      <c r="A57" s="178"/>
      <c r="B57" s="33" t="s">
        <v>59</v>
      </c>
      <c r="C57" s="34">
        <v>13</v>
      </c>
      <c r="D57" s="35">
        <v>0</v>
      </c>
      <c r="E57" s="36">
        <v>0</v>
      </c>
      <c r="F57" s="35">
        <v>0.15384615384615385</v>
      </c>
      <c r="G57" s="35">
        <v>0.15384615384615385</v>
      </c>
      <c r="H57" s="36">
        <v>0.69230769230769229</v>
      </c>
      <c r="I57" s="37">
        <v>0</v>
      </c>
      <c r="J57"/>
      <c r="K57" s="63">
        <f t="shared" si="2"/>
        <v>0</v>
      </c>
      <c r="L57" s="37">
        <f t="shared" si="3"/>
        <v>0.30769230769230771</v>
      </c>
      <c r="M57"/>
      <c r="N57"/>
      <c r="O57"/>
      <c r="P57"/>
    </row>
  </sheetData>
  <mergeCells count="13">
    <mergeCell ref="A1:L1"/>
    <mergeCell ref="A6:A13"/>
    <mergeCell ref="A5:B5"/>
    <mergeCell ref="A3:B4"/>
    <mergeCell ref="C3:C4"/>
    <mergeCell ref="I3:I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489</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345</v>
      </c>
      <c r="D3" s="3">
        <v>1</v>
      </c>
      <c r="E3" s="56">
        <v>2</v>
      </c>
      <c r="F3" s="56">
        <v>3</v>
      </c>
      <c r="G3" s="173" t="s">
        <v>346</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6.0782967032967032E-2</v>
      </c>
      <c r="E5" s="10">
        <v>0.33688186813186816</v>
      </c>
      <c r="F5" s="10">
        <v>0.57039835164835162</v>
      </c>
      <c r="G5" s="12">
        <v>3.1936813186813184E-2</v>
      </c>
    </row>
    <row r="6" spans="1:12" ht="12" customHeight="1" x14ac:dyDescent="0.2">
      <c r="A6" s="159" t="s">
        <v>108</v>
      </c>
      <c r="B6" s="13" t="s">
        <v>52</v>
      </c>
      <c r="C6" s="14">
        <v>704</v>
      </c>
      <c r="D6" s="15">
        <v>6.5340909090909088E-2</v>
      </c>
      <c r="E6" s="15">
        <v>0.36931818181818182</v>
      </c>
      <c r="F6" s="15">
        <v>0.54545454545454541</v>
      </c>
      <c r="G6" s="17">
        <v>1.9886363636363636E-2</v>
      </c>
    </row>
    <row r="7" spans="1:12" x14ac:dyDescent="0.2">
      <c r="A7" s="160"/>
      <c r="B7" s="18" t="s">
        <v>53</v>
      </c>
      <c r="C7" s="19">
        <v>628</v>
      </c>
      <c r="D7" s="20">
        <v>5.0955414012738856E-2</v>
      </c>
      <c r="E7" s="20">
        <v>0.34394904458598724</v>
      </c>
      <c r="F7" s="20">
        <v>0.57961783439490444</v>
      </c>
      <c r="G7" s="22">
        <v>2.5477707006369428E-2</v>
      </c>
    </row>
    <row r="8" spans="1:12" x14ac:dyDescent="0.2">
      <c r="A8" s="160"/>
      <c r="B8" s="18" t="s">
        <v>54</v>
      </c>
      <c r="C8" s="19">
        <v>308</v>
      </c>
      <c r="D8" s="20">
        <v>5.844155844155844E-2</v>
      </c>
      <c r="E8" s="20">
        <v>0.32467532467532467</v>
      </c>
      <c r="F8" s="20">
        <v>0.55194805194805197</v>
      </c>
      <c r="G8" s="22">
        <v>6.4935064935064929E-2</v>
      </c>
    </row>
    <row r="9" spans="1:12" x14ac:dyDescent="0.2">
      <c r="A9" s="160"/>
      <c r="B9" s="18" t="s">
        <v>55</v>
      </c>
      <c r="C9" s="19">
        <v>520</v>
      </c>
      <c r="D9" s="20">
        <v>9.2307692307692313E-2</v>
      </c>
      <c r="E9" s="20">
        <v>0.32307692307692309</v>
      </c>
      <c r="F9" s="20">
        <v>0.55384615384615388</v>
      </c>
      <c r="G9" s="22">
        <v>3.0769230769230771E-2</v>
      </c>
    </row>
    <row r="10" spans="1:12" x14ac:dyDescent="0.2">
      <c r="A10" s="160"/>
      <c r="B10" s="18" t="s">
        <v>56</v>
      </c>
      <c r="C10" s="19">
        <v>312</v>
      </c>
      <c r="D10" s="20">
        <v>5.7692307692307696E-2</v>
      </c>
      <c r="E10" s="20">
        <v>0.35256410256410259</v>
      </c>
      <c r="F10" s="20">
        <v>0.5641025641025641</v>
      </c>
      <c r="G10" s="22">
        <v>2.564102564102564E-2</v>
      </c>
    </row>
    <row r="11" spans="1:12" x14ac:dyDescent="0.2">
      <c r="A11" s="160"/>
      <c r="B11" s="18" t="s">
        <v>57</v>
      </c>
      <c r="C11" s="19">
        <v>336</v>
      </c>
      <c r="D11" s="20">
        <v>3.5714285714285712E-2</v>
      </c>
      <c r="E11" s="20">
        <v>0.27976190476190477</v>
      </c>
      <c r="F11" s="20">
        <v>0.64880952380952384</v>
      </c>
      <c r="G11" s="22">
        <v>3.5714285714285712E-2</v>
      </c>
    </row>
    <row r="12" spans="1:12" x14ac:dyDescent="0.2">
      <c r="A12" s="160"/>
      <c r="B12" s="18" t="s">
        <v>58</v>
      </c>
      <c r="C12" s="19">
        <v>92</v>
      </c>
      <c r="D12" s="20">
        <v>2.1739130434782608E-2</v>
      </c>
      <c r="E12" s="20">
        <v>0.32608695652173914</v>
      </c>
      <c r="F12" s="20">
        <v>0.59782608695652173</v>
      </c>
      <c r="G12" s="22">
        <v>5.434782608695652E-2</v>
      </c>
    </row>
    <row r="13" spans="1:12" x14ac:dyDescent="0.2">
      <c r="A13" s="161"/>
      <c r="B13" s="23" t="s">
        <v>59</v>
      </c>
      <c r="C13" s="24">
        <v>12</v>
      </c>
      <c r="D13" s="25">
        <v>8.3333333333333329E-2</v>
      </c>
      <c r="E13" s="25">
        <v>0.25</v>
      </c>
      <c r="F13" s="25">
        <v>0.5</v>
      </c>
      <c r="G13" s="27">
        <v>0.16666666666666666</v>
      </c>
    </row>
    <row r="14" spans="1:12" x14ac:dyDescent="0.2">
      <c r="A14" s="159" t="s">
        <v>109</v>
      </c>
      <c r="B14" s="13" t="s">
        <v>110</v>
      </c>
      <c r="C14" s="19">
        <v>1303</v>
      </c>
      <c r="D14" s="20">
        <v>6.0629316960859554E-2</v>
      </c>
      <c r="E14" s="20">
        <v>0.31158864159631622</v>
      </c>
      <c r="F14" s="20">
        <v>0.60552570990023025</v>
      </c>
      <c r="G14" s="22">
        <v>2.2256331542594012E-2</v>
      </c>
    </row>
    <row r="15" spans="1:12" x14ac:dyDescent="0.2">
      <c r="A15" s="160"/>
      <c r="B15" s="18" t="s">
        <v>111</v>
      </c>
      <c r="C15" s="19">
        <v>1575</v>
      </c>
      <c r="D15" s="20">
        <v>6.0317460317460318E-2</v>
      </c>
      <c r="E15" s="20">
        <v>0.35873015873015873</v>
      </c>
      <c r="F15" s="20">
        <v>0.54285714285714282</v>
      </c>
      <c r="G15" s="22">
        <v>3.8095238095238099E-2</v>
      </c>
    </row>
    <row r="16" spans="1:12" x14ac:dyDescent="0.2">
      <c r="A16" s="161"/>
      <c r="B16" s="23" t="s">
        <v>40</v>
      </c>
      <c r="C16" s="24">
        <v>34</v>
      </c>
      <c r="D16" s="25">
        <v>8.8235294117647065E-2</v>
      </c>
      <c r="E16" s="25">
        <v>0.29411764705882354</v>
      </c>
      <c r="F16" s="25">
        <v>0.5</v>
      </c>
      <c r="G16" s="27">
        <v>0.11764705882352941</v>
      </c>
    </row>
    <row r="17" spans="1:7" ht="12" customHeight="1" x14ac:dyDescent="0.2">
      <c r="A17" s="159" t="s">
        <v>112</v>
      </c>
      <c r="B17" s="28" t="s">
        <v>39</v>
      </c>
      <c r="C17" s="29">
        <v>506</v>
      </c>
      <c r="D17" s="30">
        <v>6.1264822134387352E-2</v>
      </c>
      <c r="E17" s="30">
        <v>0.33399209486166009</v>
      </c>
      <c r="F17" s="30">
        <v>0.60079051383399207</v>
      </c>
      <c r="G17" s="32">
        <v>3.952569169960474E-3</v>
      </c>
    </row>
    <row r="18" spans="1:7" x14ac:dyDescent="0.2">
      <c r="A18" s="161"/>
      <c r="B18" s="18" t="s">
        <v>129</v>
      </c>
      <c r="C18" s="19">
        <v>753</v>
      </c>
      <c r="D18" s="20">
        <v>5.4448871181938911E-2</v>
      </c>
      <c r="E18" s="20">
        <v>0.28950863213811423</v>
      </c>
      <c r="F18" s="20">
        <v>0.63877822045152721</v>
      </c>
      <c r="G18" s="22">
        <v>1.7264276228419653E-2</v>
      </c>
    </row>
    <row r="19" spans="1:7" x14ac:dyDescent="0.2">
      <c r="A19" s="159"/>
      <c r="B19" s="18" t="s">
        <v>130</v>
      </c>
      <c r="C19" s="19">
        <v>807</v>
      </c>
      <c r="D19" s="20">
        <v>6.4436183395291197E-2</v>
      </c>
      <c r="E19" s="20">
        <v>0.30731102850061959</v>
      </c>
      <c r="F19" s="20">
        <v>0.58983890954151175</v>
      </c>
      <c r="G19" s="22">
        <v>3.8413878562577448E-2</v>
      </c>
    </row>
    <row r="20" spans="1:7" x14ac:dyDescent="0.2">
      <c r="A20" s="160"/>
      <c r="B20" s="18" t="s">
        <v>131</v>
      </c>
      <c r="C20" s="19">
        <v>594</v>
      </c>
      <c r="D20" s="20">
        <v>5.7239057239057242E-2</v>
      </c>
      <c r="E20" s="20">
        <v>0.40404040404040403</v>
      </c>
      <c r="F20" s="20">
        <v>0.49831649831649832</v>
      </c>
      <c r="G20" s="22">
        <v>4.0404040404040407E-2</v>
      </c>
    </row>
    <row r="21" spans="1:7" x14ac:dyDescent="0.2">
      <c r="A21" s="160"/>
      <c r="B21" s="18" t="s">
        <v>132</v>
      </c>
      <c r="C21" s="19">
        <v>234</v>
      </c>
      <c r="D21" s="20">
        <v>7.6923076923076927E-2</v>
      </c>
      <c r="E21" s="20">
        <v>0.44017094017094016</v>
      </c>
      <c r="F21" s="20">
        <v>0.40170940170940173</v>
      </c>
      <c r="G21" s="22">
        <v>8.11965811965812E-2</v>
      </c>
    </row>
    <row r="22" spans="1:7" x14ac:dyDescent="0.2">
      <c r="A22" s="161"/>
      <c r="B22" s="23" t="s">
        <v>59</v>
      </c>
      <c r="C22" s="24">
        <v>18</v>
      </c>
      <c r="D22" s="25">
        <v>5.5555555555555552E-2</v>
      </c>
      <c r="E22" s="25">
        <v>0.16666666666666666</v>
      </c>
      <c r="F22" s="25">
        <v>0.55555555555555558</v>
      </c>
      <c r="G22" s="27">
        <v>0.22222222222222221</v>
      </c>
    </row>
    <row r="23" spans="1:7" ht="12" customHeight="1" x14ac:dyDescent="0.2">
      <c r="A23" s="159" t="s">
        <v>113</v>
      </c>
      <c r="B23" s="28" t="s">
        <v>41</v>
      </c>
      <c r="C23" s="14">
        <v>204</v>
      </c>
      <c r="D23" s="15">
        <v>0.10294117647058823</v>
      </c>
      <c r="E23" s="15">
        <v>0.27941176470588236</v>
      </c>
      <c r="F23" s="15">
        <v>0.60784313725490191</v>
      </c>
      <c r="G23" s="17">
        <v>9.8039215686274508E-3</v>
      </c>
    </row>
    <row r="24" spans="1:7" x14ac:dyDescent="0.2">
      <c r="A24" s="160"/>
      <c r="B24" s="18" t="s">
        <v>133</v>
      </c>
      <c r="C24" s="19">
        <v>309</v>
      </c>
      <c r="D24" s="20">
        <v>3.8834951456310676E-2</v>
      </c>
      <c r="E24" s="20">
        <v>0.23300970873786409</v>
      </c>
      <c r="F24" s="20">
        <v>0.71521035598705507</v>
      </c>
      <c r="G24" s="22">
        <v>1.2944983818770227E-2</v>
      </c>
    </row>
    <row r="25" spans="1:7" x14ac:dyDescent="0.2">
      <c r="A25" s="161"/>
      <c r="B25" s="18" t="s">
        <v>134</v>
      </c>
      <c r="C25" s="19">
        <v>379</v>
      </c>
      <c r="D25" s="20">
        <v>6.3324538258575203E-2</v>
      </c>
      <c r="E25" s="20">
        <v>0.25593667546174143</v>
      </c>
      <c r="F25" s="20">
        <v>0.64907651715039583</v>
      </c>
      <c r="G25" s="22">
        <v>3.1662269129287601E-2</v>
      </c>
    </row>
    <row r="26" spans="1:7" x14ac:dyDescent="0.2">
      <c r="A26" s="159"/>
      <c r="B26" s="18" t="s">
        <v>135</v>
      </c>
      <c r="C26" s="19">
        <v>298</v>
      </c>
      <c r="D26" s="20">
        <v>4.6979865771812082E-2</v>
      </c>
      <c r="E26" s="20">
        <v>0.41946308724832215</v>
      </c>
      <c r="F26" s="20">
        <v>0.52684563758389258</v>
      </c>
      <c r="G26" s="22">
        <v>6.7114093959731542E-3</v>
      </c>
    </row>
    <row r="27" spans="1:7" x14ac:dyDescent="0.2">
      <c r="A27" s="160"/>
      <c r="B27" s="18" t="s">
        <v>136</v>
      </c>
      <c r="C27" s="19">
        <v>111</v>
      </c>
      <c r="D27" s="20">
        <v>7.2072072072072071E-2</v>
      </c>
      <c r="E27" s="20">
        <v>0.49549549549549549</v>
      </c>
      <c r="F27" s="20">
        <v>0.35135135135135137</v>
      </c>
      <c r="G27" s="22">
        <v>8.1081081081081086E-2</v>
      </c>
    </row>
    <row r="28" spans="1:7" x14ac:dyDescent="0.2">
      <c r="A28" s="160"/>
      <c r="B28" s="18" t="s">
        <v>42</v>
      </c>
      <c r="C28" s="19">
        <v>2</v>
      </c>
      <c r="D28" s="20">
        <v>0</v>
      </c>
      <c r="E28" s="20">
        <v>0</v>
      </c>
      <c r="F28" s="20">
        <v>1</v>
      </c>
      <c r="G28" s="22">
        <v>0</v>
      </c>
    </row>
    <row r="29" spans="1:7" x14ac:dyDescent="0.2">
      <c r="A29" s="160"/>
      <c r="B29" s="18" t="s">
        <v>43</v>
      </c>
      <c r="C29" s="19">
        <v>295</v>
      </c>
      <c r="D29" s="20">
        <v>3.3898305084745763E-2</v>
      </c>
      <c r="E29" s="20">
        <v>0.3728813559322034</v>
      </c>
      <c r="F29" s="20">
        <v>0.59322033898305082</v>
      </c>
      <c r="G29" s="22">
        <v>0</v>
      </c>
    </row>
    <row r="30" spans="1:7" x14ac:dyDescent="0.2">
      <c r="A30" s="160"/>
      <c r="B30" s="18" t="s">
        <v>137</v>
      </c>
      <c r="C30" s="19">
        <v>438</v>
      </c>
      <c r="D30" s="20">
        <v>6.1643835616438353E-2</v>
      </c>
      <c r="E30" s="20">
        <v>0.32420091324200911</v>
      </c>
      <c r="F30" s="20">
        <v>0.59360730593607303</v>
      </c>
      <c r="G30" s="22">
        <v>2.0547945205479451E-2</v>
      </c>
    </row>
    <row r="31" spans="1:7" x14ac:dyDescent="0.2">
      <c r="A31" s="160"/>
      <c r="B31" s="18" t="s">
        <v>138</v>
      </c>
      <c r="C31" s="19">
        <v>425</v>
      </c>
      <c r="D31" s="20">
        <v>6.5882352941176475E-2</v>
      </c>
      <c r="E31" s="20">
        <v>0.35294117647058826</v>
      </c>
      <c r="F31" s="20">
        <v>0.53647058823529414</v>
      </c>
      <c r="G31" s="22">
        <v>4.4705882352941179E-2</v>
      </c>
    </row>
    <row r="32" spans="1:7" x14ac:dyDescent="0.2">
      <c r="A32" s="160"/>
      <c r="B32" s="18" t="s">
        <v>139</v>
      </c>
      <c r="C32" s="19">
        <v>292</v>
      </c>
      <c r="D32" s="20">
        <v>6.8493150684931503E-2</v>
      </c>
      <c r="E32" s="20">
        <v>0.39383561643835618</v>
      </c>
      <c r="F32" s="20">
        <v>0.46232876712328769</v>
      </c>
      <c r="G32" s="22">
        <v>7.5342465753424653E-2</v>
      </c>
    </row>
    <row r="33" spans="1:7" x14ac:dyDescent="0.2">
      <c r="A33" s="160"/>
      <c r="B33" s="18" t="s">
        <v>140</v>
      </c>
      <c r="C33" s="19">
        <v>123</v>
      </c>
      <c r="D33" s="20">
        <v>8.1300813008130079E-2</v>
      </c>
      <c r="E33" s="20">
        <v>0.3902439024390244</v>
      </c>
      <c r="F33" s="20">
        <v>0.44715447154471544</v>
      </c>
      <c r="G33" s="22">
        <v>8.1300813008130079E-2</v>
      </c>
    </row>
    <row r="34" spans="1:7" x14ac:dyDescent="0.2">
      <c r="A34" s="160"/>
      <c r="B34" s="18" t="s">
        <v>44</v>
      </c>
      <c r="C34" s="19">
        <v>2</v>
      </c>
      <c r="D34" s="20">
        <v>0</v>
      </c>
      <c r="E34" s="20">
        <v>0</v>
      </c>
      <c r="F34" s="20">
        <v>1</v>
      </c>
      <c r="G34" s="22">
        <v>0</v>
      </c>
    </row>
    <row r="35" spans="1:7" x14ac:dyDescent="0.2">
      <c r="A35" s="161"/>
      <c r="B35" s="23" t="s">
        <v>251</v>
      </c>
      <c r="C35" s="24">
        <v>34</v>
      </c>
      <c r="D35" s="25">
        <v>8.8235294117647065E-2</v>
      </c>
      <c r="E35" s="25">
        <v>0.29411764705882354</v>
      </c>
      <c r="F35" s="25">
        <v>0.5</v>
      </c>
      <c r="G35" s="27">
        <v>0.11764705882352941</v>
      </c>
    </row>
    <row r="36" spans="1:7" ht="12" customHeight="1" x14ac:dyDescent="0.2">
      <c r="A36" s="159" t="s">
        <v>114</v>
      </c>
      <c r="B36" s="13" t="s">
        <v>141</v>
      </c>
      <c r="C36" s="14">
        <v>36</v>
      </c>
      <c r="D36" s="15">
        <v>5.5555555555555552E-2</v>
      </c>
      <c r="E36" s="15">
        <v>0.52777777777777779</v>
      </c>
      <c r="F36" s="15">
        <v>0.3888888888888889</v>
      </c>
      <c r="G36" s="17">
        <v>2.7777777777777776E-2</v>
      </c>
    </row>
    <row r="37" spans="1:7" x14ac:dyDescent="0.2">
      <c r="A37" s="160"/>
      <c r="B37" s="18" t="s">
        <v>142</v>
      </c>
      <c r="C37" s="19">
        <v>176</v>
      </c>
      <c r="D37" s="20">
        <v>7.9545454545454544E-2</v>
      </c>
      <c r="E37" s="20">
        <v>0.22727272727272727</v>
      </c>
      <c r="F37" s="20">
        <v>0.64772727272727271</v>
      </c>
      <c r="G37" s="22">
        <v>4.5454545454545456E-2</v>
      </c>
    </row>
    <row r="38" spans="1:7" x14ac:dyDescent="0.2">
      <c r="A38" s="161"/>
      <c r="B38" s="18" t="s">
        <v>143</v>
      </c>
      <c r="C38" s="19">
        <v>968</v>
      </c>
      <c r="D38" s="20">
        <v>6.3016528925619833E-2</v>
      </c>
      <c r="E38" s="20">
        <v>0.30888429752066116</v>
      </c>
      <c r="F38" s="20">
        <v>0.61466942148760328</v>
      </c>
      <c r="G38" s="22">
        <v>1.3429752066115703E-2</v>
      </c>
    </row>
    <row r="39" spans="1:7" x14ac:dyDescent="0.2">
      <c r="A39" s="159"/>
      <c r="B39" s="18" t="s">
        <v>144</v>
      </c>
      <c r="C39" s="19">
        <v>522</v>
      </c>
      <c r="D39" s="20">
        <v>5.7471264367816091E-2</v>
      </c>
      <c r="E39" s="20">
        <v>0.29118773946360155</v>
      </c>
      <c r="F39" s="20">
        <v>0.62643678160919536</v>
      </c>
      <c r="G39" s="22">
        <v>2.4904214559386972E-2</v>
      </c>
    </row>
    <row r="40" spans="1:7" x14ac:dyDescent="0.2">
      <c r="A40" s="160"/>
      <c r="B40" s="18" t="s">
        <v>145</v>
      </c>
      <c r="C40" s="19">
        <v>204</v>
      </c>
      <c r="D40" s="20">
        <v>8.8235294117647065E-2</v>
      </c>
      <c r="E40" s="20">
        <v>0.34803921568627449</v>
      </c>
      <c r="F40" s="20">
        <v>0.55392156862745101</v>
      </c>
      <c r="G40" s="22">
        <v>9.8039215686274508E-3</v>
      </c>
    </row>
    <row r="41" spans="1:7" x14ac:dyDescent="0.2">
      <c r="A41" s="160"/>
      <c r="B41" s="18" t="s">
        <v>60</v>
      </c>
      <c r="C41" s="19">
        <v>82</v>
      </c>
      <c r="D41" s="20">
        <v>9.7560975609756101E-2</v>
      </c>
      <c r="E41" s="20">
        <v>0.40243902439024393</v>
      </c>
      <c r="F41" s="20">
        <v>0.5</v>
      </c>
      <c r="G41" s="22">
        <v>0</v>
      </c>
    </row>
    <row r="42" spans="1:7" x14ac:dyDescent="0.2">
      <c r="A42" s="160"/>
      <c r="B42" s="18" t="s">
        <v>61</v>
      </c>
      <c r="C42" s="19">
        <v>387</v>
      </c>
      <c r="D42" s="20">
        <v>4.6511627906976744E-2</v>
      </c>
      <c r="E42" s="20">
        <v>0.3979328165374677</v>
      </c>
      <c r="F42" s="20">
        <v>0.51937984496124034</v>
      </c>
      <c r="G42" s="22">
        <v>3.6175710594315243E-2</v>
      </c>
    </row>
    <row r="43" spans="1:7" x14ac:dyDescent="0.2">
      <c r="A43" s="160"/>
      <c r="B43" s="18" t="s">
        <v>146</v>
      </c>
      <c r="C43" s="19">
        <v>521</v>
      </c>
      <c r="D43" s="20">
        <v>4.7984644913627639E-2</v>
      </c>
      <c r="E43" s="20">
        <v>0.40307101727447214</v>
      </c>
      <c r="F43" s="20">
        <v>0.47984644913627639</v>
      </c>
      <c r="G43" s="22">
        <v>6.9097888675623803E-2</v>
      </c>
    </row>
    <row r="44" spans="1:7" x14ac:dyDescent="0.2">
      <c r="A44" s="161"/>
      <c r="B44" s="23" t="s">
        <v>59</v>
      </c>
      <c r="C44" s="24">
        <v>16</v>
      </c>
      <c r="D44" s="25">
        <v>6.25E-2</v>
      </c>
      <c r="E44" s="25">
        <v>0.1875</v>
      </c>
      <c r="F44" s="25">
        <v>0.375</v>
      </c>
      <c r="G44" s="27">
        <v>0.375</v>
      </c>
    </row>
    <row r="45" spans="1:7" ht="12" customHeight="1" x14ac:dyDescent="0.2">
      <c r="A45" s="175" t="s">
        <v>115</v>
      </c>
      <c r="B45" s="13" t="s">
        <v>62</v>
      </c>
      <c r="C45" s="14">
        <v>257</v>
      </c>
      <c r="D45" s="15">
        <v>7.3929961089494164E-2</v>
      </c>
      <c r="E45" s="15">
        <v>0.24124513618677043</v>
      </c>
      <c r="F45" s="15">
        <v>0.63035019455252916</v>
      </c>
      <c r="G45" s="17">
        <v>5.4474708171206226E-2</v>
      </c>
    </row>
    <row r="46" spans="1:7" x14ac:dyDescent="0.2">
      <c r="A46" s="176"/>
      <c r="B46" s="18" t="s">
        <v>63</v>
      </c>
      <c r="C46" s="19">
        <v>826</v>
      </c>
      <c r="D46" s="20">
        <v>7.5060532687651338E-2</v>
      </c>
      <c r="E46" s="20">
        <v>0.31840193704600483</v>
      </c>
      <c r="F46" s="20">
        <v>0.59079903147699753</v>
      </c>
      <c r="G46" s="22">
        <v>1.5738498789346248E-2</v>
      </c>
    </row>
    <row r="47" spans="1:7" x14ac:dyDescent="0.2">
      <c r="A47" s="177"/>
      <c r="B47" s="18" t="s">
        <v>64</v>
      </c>
      <c r="C47" s="19">
        <v>599</v>
      </c>
      <c r="D47" s="20">
        <v>6.3439065108514187E-2</v>
      </c>
      <c r="E47" s="20">
        <v>0.30217028380634392</v>
      </c>
      <c r="F47" s="20">
        <v>0.62103505843071782</v>
      </c>
      <c r="G47" s="22">
        <v>1.335559265442404E-2</v>
      </c>
    </row>
    <row r="48" spans="1:7" x14ac:dyDescent="0.2">
      <c r="A48" s="175"/>
      <c r="B48" s="18" t="s">
        <v>65</v>
      </c>
      <c r="C48" s="19">
        <v>296</v>
      </c>
      <c r="D48" s="20">
        <v>4.72972972972973E-2</v>
      </c>
      <c r="E48" s="20">
        <v>0.36486486486486486</v>
      </c>
      <c r="F48" s="20">
        <v>0.58108108108108103</v>
      </c>
      <c r="G48" s="22">
        <v>6.7567567567567571E-3</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6.5688329839273238E-2</v>
      </c>
      <c r="E50" s="15">
        <v>0.32285115303983231</v>
      </c>
      <c r="F50" s="15">
        <v>0.57721872816212438</v>
      </c>
      <c r="G50" s="17">
        <v>3.4241788958770093E-2</v>
      </c>
    </row>
    <row r="51" spans="1:7" x14ac:dyDescent="0.2">
      <c r="A51" s="160"/>
      <c r="B51" s="18" t="s">
        <v>67</v>
      </c>
      <c r="C51" s="19">
        <v>397</v>
      </c>
      <c r="D51" s="20">
        <v>3.5264483627204031E-2</v>
      </c>
      <c r="E51" s="20">
        <v>0.31989924433249373</v>
      </c>
      <c r="F51" s="20">
        <v>0.63224181360201515</v>
      </c>
      <c r="G51" s="22">
        <v>1.2594458438287154E-2</v>
      </c>
    </row>
    <row r="52" spans="1:7" x14ac:dyDescent="0.2">
      <c r="A52" s="161"/>
      <c r="B52" s="18" t="s">
        <v>68</v>
      </c>
      <c r="C52" s="19">
        <v>1069</v>
      </c>
      <c r="D52" s="20">
        <v>6.3610851262862492E-2</v>
      </c>
      <c r="E52" s="20">
        <v>0.362956033676333</v>
      </c>
      <c r="F52" s="20">
        <v>0.54069223573433112</v>
      </c>
      <c r="G52" s="22">
        <v>3.2740879326473342E-2</v>
      </c>
    </row>
    <row r="53" spans="1:7" x14ac:dyDescent="0.2">
      <c r="A53" s="179"/>
      <c r="B53" s="23" t="s">
        <v>59</v>
      </c>
      <c r="C53" s="24">
        <v>15</v>
      </c>
      <c r="D53" s="25">
        <v>6.6666666666666666E-2</v>
      </c>
      <c r="E53" s="25">
        <v>0.26666666666666666</v>
      </c>
      <c r="F53" s="25">
        <v>0.4</v>
      </c>
      <c r="G53" s="27">
        <v>0.26666666666666666</v>
      </c>
    </row>
    <row r="54" spans="1:7" ht="12" customHeight="1" x14ac:dyDescent="0.2">
      <c r="A54" s="175" t="s">
        <v>117</v>
      </c>
      <c r="B54" s="13" t="s">
        <v>69</v>
      </c>
      <c r="C54" s="14">
        <v>89</v>
      </c>
      <c r="D54" s="15">
        <v>4.49438202247191E-2</v>
      </c>
      <c r="E54" s="15">
        <v>0.30337078651685395</v>
      </c>
      <c r="F54" s="15">
        <v>0.6292134831460674</v>
      </c>
      <c r="G54" s="17">
        <v>2.247191011235955E-2</v>
      </c>
    </row>
    <row r="55" spans="1:7" x14ac:dyDescent="0.2">
      <c r="A55" s="176"/>
      <c r="B55" s="18" t="s">
        <v>70</v>
      </c>
      <c r="C55" s="19">
        <v>224</v>
      </c>
      <c r="D55" s="20">
        <v>2.6785714285714284E-2</v>
      </c>
      <c r="E55" s="20">
        <v>0.34375</v>
      </c>
      <c r="F55" s="20">
        <v>0.6205357142857143</v>
      </c>
      <c r="G55" s="22">
        <v>8.9285714285714281E-3</v>
      </c>
    </row>
    <row r="56" spans="1:7" x14ac:dyDescent="0.2">
      <c r="A56" s="177"/>
      <c r="B56" s="18" t="s">
        <v>71</v>
      </c>
      <c r="C56" s="19">
        <v>1140</v>
      </c>
      <c r="D56" s="20">
        <v>6.1403508771929821E-2</v>
      </c>
      <c r="E56" s="20">
        <v>0.35438596491228069</v>
      </c>
      <c r="F56" s="20">
        <v>0.55263157894736847</v>
      </c>
      <c r="G56" s="22">
        <v>3.1578947368421054E-2</v>
      </c>
    </row>
    <row r="57" spans="1:7" ht="12.5" thickBot="1" x14ac:dyDescent="0.25">
      <c r="A57" s="178"/>
      <c r="B57" s="33" t="s">
        <v>59</v>
      </c>
      <c r="C57" s="34">
        <v>13</v>
      </c>
      <c r="D57" s="35">
        <v>0.15384615384615385</v>
      </c>
      <c r="E57" s="35">
        <v>0.53846153846153844</v>
      </c>
      <c r="F57" s="35">
        <v>0.30769230769230771</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rstPageNumber="57" orientation="portrait" useFirstPageNumber="1" r:id="rId1"/>
  <headerFooter alignWithMargins="0">
    <oddFooter>&amp;C&amp;9&amp;P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490</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147</v>
      </c>
      <c r="D3" s="3">
        <v>1</v>
      </c>
      <c r="E3" s="56">
        <v>2</v>
      </c>
      <c r="F3" s="56">
        <v>3</v>
      </c>
      <c r="G3" s="173" t="s">
        <v>148</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7.4175824175824176E-2</v>
      </c>
      <c r="E5" s="10">
        <v>0.29189560439560441</v>
      </c>
      <c r="F5" s="10">
        <v>0.60199175824175821</v>
      </c>
      <c r="G5" s="12">
        <v>3.1936813186813184E-2</v>
      </c>
    </row>
    <row r="6" spans="1:12" ht="12" customHeight="1" x14ac:dyDescent="0.2">
      <c r="A6" s="159" t="s">
        <v>108</v>
      </c>
      <c r="B6" s="13" t="s">
        <v>52</v>
      </c>
      <c r="C6" s="14">
        <v>704</v>
      </c>
      <c r="D6" s="15">
        <v>7.3863636363636367E-2</v>
      </c>
      <c r="E6" s="15">
        <v>0.29829545454545453</v>
      </c>
      <c r="F6" s="15">
        <v>0.60795454545454541</v>
      </c>
      <c r="G6" s="17">
        <v>1.9886363636363636E-2</v>
      </c>
    </row>
    <row r="7" spans="1:12" x14ac:dyDescent="0.2">
      <c r="A7" s="160"/>
      <c r="B7" s="18" t="s">
        <v>53</v>
      </c>
      <c r="C7" s="19">
        <v>628</v>
      </c>
      <c r="D7" s="20">
        <v>6.6878980891719744E-2</v>
      </c>
      <c r="E7" s="20">
        <v>0.29617834394904458</v>
      </c>
      <c r="F7" s="20">
        <v>0.61146496815286622</v>
      </c>
      <c r="G7" s="22">
        <v>2.5477707006369428E-2</v>
      </c>
    </row>
    <row r="8" spans="1:12" x14ac:dyDescent="0.2">
      <c r="A8" s="160"/>
      <c r="B8" s="18" t="s">
        <v>54</v>
      </c>
      <c r="C8" s="19">
        <v>308</v>
      </c>
      <c r="D8" s="20">
        <v>8.4415584415584416E-2</v>
      </c>
      <c r="E8" s="20">
        <v>0.2857142857142857</v>
      </c>
      <c r="F8" s="20">
        <v>0.5714285714285714</v>
      </c>
      <c r="G8" s="22">
        <v>5.844155844155844E-2</v>
      </c>
    </row>
    <row r="9" spans="1:12" x14ac:dyDescent="0.2">
      <c r="A9" s="160"/>
      <c r="B9" s="18" t="s">
        <v>55</v>
      </c>
      <c r="C9" s="19">
        <v>520</v>
      </c>
      <c r="D9" s="20">
        <v>9.6153846153846159E-2</v>
      </c>
      <c r="E9" s="20">
        <v>0.29615384615384616</v>
      </c>
      <c r="F9" s="20">
        <v>0.57692307692307687</v>
      </c>
      <c r="G9" s="22">
        <v>3.0769230769230771E-2</v>
      </c>
    </row>
    <row r="10" spans="1:12" x14ac:dyDescent="0.2">
      <c r="A10" s="160"/>
      <c r="B10" s="18" t="s">
        <v>56</v>
      </c>
      <c r="C10" s="19">
        <v>312</v>
      </c>
      <c r="D10" s="20">
        <v>7.6923076923076927E-2</v>
      </c>
      <c r="E10" s="20">
        <v>0.27564102564102566</v>
      </c>
      <c r="F10" s="20">
        <v>0.62179487179487181</v>
      </c>
      <c r="G10" s="22">
        <v>2.564102564102564E-2</v>
      </c>
    </row>
    <row r="11" spans="1:12" x14ac:dyDescent="0.2">
      <c r="A11" s="160"/>
      <c r="B11" s="18" t="s">
        <v>57</v>
      </c>
      <c r="C11" s="19">
        <v>336</v>
      </c>
      <c r="D11" s="20">
        <v>4.7619047619047616E-2</v>
      </c>
      <c r="E11" s="20">
        <v>0.29761904761904762</v>
      </c>
      <c r="F11" s="20">
        <v>0.61309523809523814</v>
      </c>
      <c r="G11" s="22">
        <v>4.1666666666666664E-2</v>
      </c>
    </row>
    <row r="12" spans="1:12" x14ac:dyDescent="0.2">
      <c r="A12" s="160"/>
      <c r="B12" s="18" t="s">
        <v>58</v>
      </c>
      <c r="C12" s="19">
        <v>92</v>
      </c>
      <c r="D12" s="20">
        <v>4.3478260869565216E-2</v>
      </c>
      <c r="E12" s="20">
        <v>0.2608695652173913</v>
      </c>
      <c r="F12" s="20">
        <v>0.64130434782608692</v>
      </c>
      <c r="G12" s="22">
        <v>5.434782608695652E-2</v>
      </c>
    </row>
    <row r="13" spans="1:12" x14ac:dyDescent="0.2">
      <c r="A13" s="161"/>
      <c r="B13" s="23" t="s">
        <v>59</v>
      </c>
      <c r="C13" s="24">
        <v>12</v>
      </c>
      <c r="D13" s="25">
        <v>0.16666666666666666</v>
      </c>
      <c r="E13" s="25">
        <v>0.16666666666666666</v>
      </c>
      <c r="F13" s="25">
        <v>0.5</v>
      </c>
      <c r="G13" s="27">
        <v>0.16666666666666666</v>
      </c>
    </row>
    <row r="14" spans="1:12" x14ac:dyDescent="0.2">
      <c r="A14" s="159" t="s">
        <v>109</v>
      </c>
      <c r="B14" s="13" t="s">
        <v>110</v>
      </c>
      <c r="C14" s="19">
        <v>1303</v>
      </c>
      <c r="D14" s="20">
        <v>7.5978511128165768E-2</v>
      </c>
      <c r="E14" s="20">
        <v>0.29930928626247122</v>
      </c>
      <c r="F14" s="20">
        <v>0.60092095165003834</v>
      </c>
      <c r="G14" s="22">
        <v>2.3791250959324637E-2</v>
      </c>
    </row>
    <row r="15" spans="1:12" x14ac:dyDescent="0.2">
      <c r="A15" s="160"/>
      <c r="B15" s="18" t="s">
        <v>111</v>
      </c>
      <c r="C15" s="19">
        <v>1575</v>
      </c>
      <c r="D15" s="20">
        <v>7.1746031746031752E-2</v>
      </c>
      <c r="E15" s="20">
        <v>0.28698412698412701</v>
      </c>
      <c r="F15" s="20">
        <v>0.60571428571428576</v>
      </c>
      <c r="G15" s="22">
        <v>3.5555555555555556E-2</v>
      </c>
    </row>
    <row r="16" spans="1:12" x14ac:dyDescent="0.2">
      <c r="A16" s="161"/>
      <c r="B16" s="23" t="s">
        <v>40</v>
      </c>
      <c r="C16" s="24">
        <v>34</v>
      </c>
      <c r="D16" s="25">
        <v>0.11764705882352941</v>
      </c>
      <c r="E16" s="25">
        <v>0.23529411764705882</v>
      </c>
      <c r="F16" s="25">
        <v>0.47058823529411764</v>
      </c>
      <c r="G16" s="27">
        <v>0.17647058823529413</v>
      </c>
    </row>
    <row r="17" spans="1:7" x14ac:dyDescent="0.2">
      <c r="A17" s="159" t="s">
        <v>112</v>
      </c>
      <c r="B17" s="28" t="s">
        <v>39</v>
      </c>
      <c r="C17" s="29">
        <v>506</v>
      </c>
      <c r="D17" s="20">
        <v>7.7075098814229248E-2</v>
      </c>
      <c r="E17" s="20">
        <v>0.25296442687747034</v>
      </c>
      <c r="F17" s="20">
        <v>0.66600790513833996</v>
      </c>
      <c r="G17" s="22">
        <v>3.952569169960474E-3</v>
      </c>
    </row>
    <row r="18" spans="1:7" x14ac:dyDescent="0.2">
      <c r="A18" s="161"/>
      <c r="B18" s="18" t="s">
        <v>129</v>
      </c>
      <c r="C18" s="19">
        <v>753</v>
      </c>
      <c r="D18" s="20">
        <v>8.233731739707835E-2</v>
      </c>
      <c r="E18" s="20">
        <v>0.24302788844621515</v>
      </c>
      <c r="F18" s="20">
        <v>0.65471447543160688</v>
      </c>
      <c r="G18" s="22">
        <v>1.9920318725099601E-2</v>
      </c>
    </row>
    <row r="19" spans="1:7" x14ac:dyDescent="0.2">
      <c r="A19" s="159"/>
      <c r="B19" s="18" t="s">
        <v>130</v>
      </c>
      <c r="C19" s="19">
        <v>807</v>
      </c>
      <c r="D19" s="20">
        <v>6.8153655514250316E-2</v>
      </c>
      <c r="E19" s="20">
        <v>0.25650557620817843</v>
      </c>
      <c r="F19" s="20">
        <v>0.63692688971499378</v>
      </c>
      <c r="G19" s="22">
        <v>3.8413878562577448E-2</v>
      </c>
    </row>
    <row r="20" spans="1:7" x14ac:dyDescent="0.2">
      <c r="A20" s="160"/>
      <c r="B20" s="18" t="s">
        <v>131</v>
      </c>
      <c r="C20" s="19">
        <v>594</v>
      </c>
      <c r="D20" s="20">
        <v>7.407407407407407E-2</v>
      </c>
      <c r="E20" s="20">
        <v>0.37710437710437711</v>
      </c>
      <c r="F20" s="20">
        <v>0.50841750841750843</v>
      </c>
      <c r="G20" s="22">
        <v>4.0404040404040407E-2</v>
      </c>
    </row>
    <row r="21" spans="1:7" x14ac:dyDescent="0.2">
      <c r="A21" s="160"/>
      <c r="B21" s="18" t="s">
        <v>132</v>
      </c>
      <c r="C21" s="19">
        <v>234</v>
      </c>
      <c r="D21" s="20">
        <v>5.9829059829059832E-2</v>
      </c>
      <c r="E21" s="20">
        <v>0.45299145299145299</v>
      </c>
      <c r="F21" s="20">
        <v>0.41452991452991456</v>
      </c>
      <c r="G21" s="22">
        <v>7.2649572649572655E-2</v>
      </c>
    </row>
    <row r="22" spans="1:7" x14ac:dyDescent="0.2">
      <c r="A22" s="161"/>
      <c r="B22" s="23" t="s">
        <v>59</v>
      </c>
      <c r="C22" s="24">
        <v>18</v>
      </c>
      <c r="D22" s="25">
        <v>0.1111111111111111</v>
      </c>
      <c r="E22" s="25">
        <v>0.1111111111111111</v>
      </c>
      <c r="F22" s="25">
        <v>0.55555555555555558</v>
      </c>
      <c r="G22" s="27">
        <v>0.22222222222222221</v>
      </c>
    </row>
    <row r="23" spans="1:7" ht="12" customHeight="1" x14ac:dyDescent="0.2">
      <c r="A23" s="159" t="s">
        <v>113</v>
      </c>
      <c r="B23" s="28" t="s">
        <v>41</v>
      </c>
      <c r="C23" s="14">
        <v>204</v>
      </c>
      <c r="D23" s="15">
        <v>8.3333333333333329E-2</v>
      </c>
      <c r="E23" s="15">
        <v>0.25980392156862747</v>
      </c>
      <c r="F23" s="15">
        <v>0.6470588235294118</v>
      </c>
      <c r="G23" s="17">
        <v>9.8039215686274508E-3</v>
      </c>
    </row>
    <row r="24" spans="1:7" x14ac:dyDescent="0.2">
      <c r="A24" s="160"/>
      <c r="B24" s="18" t="s">
        <v>133</v>
      </c>
      <c r="C24" s="19">
        <v>309</v>
      </c>
      <c r="D24" s="20">
        <v>8.7378640776699032E-2</v>
      </c>
      <c r="E24" s="20">
        <v>0.23624595469255663</v>
      </c>
      <c r="F24" s="20">
        <v>0.65695792880258896</v>
      </c>
      <c r="G24" s="22">
        <v>1.9417475728155338E-2</v>
      </c>
    </row>
    <row r="25" spans="1:7" x14ac:dyDescent="0.2">
      <c r="A25" s="161"/>
      <c r="B25" s="18" t="s">
        <v>134</v>
      </c>
      <c r="C25" s="19">
        <v>379</v>
      </c>
      <c r="D25" s="20">
        <v>7.1240105540897103E-2</v>
      </c>
      <c r="E25" s="20">
        <v>0.24274406332453827</v>
      </c>
      <c r="F25" s="20">
        <v>0.65435356200527706</v>
      </c>
      <c r="G25" s="22">
        <v>3.1662269129287601E-2</v>
      </c>
    </row>
    <row r="26" spans="1:7" x14ac:dyDescent="0.2">
      <c r="A26" s="159"/>
      <c r="B26" s="18" t="s">
        <v>135</v>
      </c>
      <c r="C26" s="19">
        <v>298</v>
      </c>
      <c r="D26" s="20">
        <v>6.0402684563758392E-2</v>
      </c>
      <c r="E26" s="20">
        <v>0.40268456375838924</v>
      </c>
      <c r="F26" s="20">
        <v>0.53020134228187921</v>
      </c>
      <c r="G26" s="22">
        <v>6.7114093959731542E-3</v>
      </c>
    </row>
    <row r="27" spans="1:7" x14ac:dyDescent="0.2">
      <c r="A27" s="160"/>
      <c r="B27" s="18" t="s">
        <v>136</v>
      </c>
      <c r="C27" s="19">
        <v>111</v>
      </c>
      <c r="D27" s="20">
        <v>9.0090090090090086E-2</v>
      </c>
      <c r="E27" s="20">
        <v>0.46846846846846846</v>
      </c>
      <c r="F27" s="20">
        <v>0.36036036036036034</v>
      </c>
      <c r="G27" s="22">
        <v>8.1081081081081086E-2</v>
      </c>
    </row>
    <row r="28" spans="1:7" x14ac:dyDescent="0.2">
      <c r="A28" s="160"/>
      <c r="B28" s="18" t="s">
        <v>42</v>
      </c>
      <c r="C28" s="19">
        <v>2</v>
      </c>
      <c r="D28" s="20">
        <v>0</v>
      </c>
      <c r="E28" s="20">
        <v>0</v>
      </c>
      <c r="F28" s="20">
        <v>1</v>
      </c>
      <c r="G28" s="22">
        <v>0</v>
      </c>
    </row>
    <row r="29" spans="1:7" x14ac:dyDescent="0.2">
      <c r="A29" s="160"/>
      <c r="B29" s="18" t="s">
        <v>43</v>
      </c>
      <c r="C29" s="19">
        <v>295</v>
      </c>
      <c r="D29" s="20">
        <v>7.4576271186440682E-2</v>
      </c>
      <c r="E29" s="20">
        <v>0.24745762711864408</v>
      </c>
      <c r="F29" s="20">
        <v>0.67796610169491522</v>
      </c>
      <c r="G29" s="22">
        <v>0</v>
      </c>
    </row>
    <row r="30" spans="1:7" x14ac:dyDescent="0.2">
      <c r="A30" s="160"/>
      <c r="B30" s="18" t="s">
        <v>137</v>
      </c>
      <c r="C30" s="19">
        <v>438</v>
      </c>
      <c r="D30" s="20">
        <v>7.5342465753424653E-2</v>
      </c>
      <c r="E30" s="20">
        <v>0.24657534246575341</v>
      </c>
      <c r="F30" s="20">
        <v>0.65753424657534243</v>
      </c>
      <c r="G30" s="22">
        <v>2.0547945205479451E-2</v>
      </c>
    </row>
    <row r="31" spans="1:7" x14ac:dyDescent="0.2">
      <c r="A31" s="160"/>
      <c r="B31" s="18" t="s">
        <v>138</v>
      </c>
      <c r="C31" s="19">
        <v>425</v>
      </c>
      <c r="D31" s="20">
        <v>6.5882352941176475E-2</v>
      </c>
      <c r="E31" s="20">
        <v>0.26588235294117646</v>
      </c>
      <c r="F31" s="20">
        <v>0.62352941176470589</v>
      </c>
      <c r="G31" s="22">
        <v>4.4705882352941179E-2</v>
      </c>
    </row>
    <row r="32" spans="1:7" x14ac:dyDescent="0.2">
      <c r="A32" s="160"/>
      <c r="B32" s="18" t="s">
        <v>139</v>
      </c>
      <c r="C32" s="19">
        <v>292</v>
      </c>
      <c r="D32" s="20">
        <v>8.9041095890410954E-2</v>
      </c>
      <c r="E32" s="20">
        <v>0.35616438356164382</v>
      </c>
      <c r="F32" s="20">
        <v>0.4863013698630137</v>
      </c>
      <c r="G32" s="22">
        <v>6.8493150684931503E-2</v>
      </c>
    </row>
    <row r="33" spans="1:7" x14ac:dyDescent="0.2">
      <c r="A33" s="160"/>
      <c r="B33" s="18" t="s">
        <v>140</v>
      </c>
      <c r="C33" s="19">
        <v>123</v>
      </c>
      <c r="D33" s="20">
        <v>3.2520325203252036E-2</v>
      </c>
      <c r="E33" s="20">
        <v>0.43902439024390244</v>
      </c>
      <c r="F33" s="20">
        <v>0.46341463414634149</v>
      </c>
      <c r="G33" s="22">
        <v>6.5040650406504072E-2</v>
      </c>
    </row>
    <row r="34" spans="1:7" x14ac:dyDescent="0.2">
      <c r="A34" s="160"/>
      <c r="B34" s="18" t="s">
        <v>44</v>
      </c>
      <c r="C34" s="19">
        <v>2</v>
      </c>
      <c r="D34" s="20">
        <v>0</v>
      </c>
      <c r="E34" s="20">
        <v>0</v>
      </c>
      <c r="F34" s="20">
        <v>1</v>
      </c>
      <c r="G34" s="22">
        <v>0</v>
      </c>
    </row>
    <row r="35" spans="1:7" x14ac:dyDescent="0.2">
      <c r="A35" s="161"/>
      <c r="B35" s="23" t="s">
        <v>251</v>
      </c>
      <c r="C35" s="24">
        <v>34</v>
      </c>
      <c r="D35" s="25">
        <v>0.11764705882352941</v>
      </c>
      <c r="E35" s="25">
        <v>0.23529411764705882</v>
      </c>
      <c r="F35" s="25">
        <v>0.47058823529411764</v>
      </c>
      <c r="G35" s="27">
        <v>0.17647058823529413</v>
      </c>
    </row>
    <row r="36" spans="1:7" ht="12" customHeight="1" x14ac:dyDescent="0.2">
      <c r="A36" s="159" t="s">
        <v>114</v>
      </c>
      <c r="B36" s="13" t="s">
        <v>141</v>
      </c>
      <c r="C36" s="14">
        <v>36</v>
      </c>
      <c r="D36" s="15">
        <v>0</v>
      </c>
      <c r="E36" s="15">
        <v>0.44444444444444442</v>
      </c>
      <c r="F36" s="15">
        <v>0.52777777777777779</v>
      </c>
      <c r="G36" s="17">
        <v>2.7777777777777776E-2</v>
      </c>
    </row>
    <row r="37" spans="1:7" x14ac:dyDescent="0.2">
      <c r="A37" s="160"/>
      <c r="B37" s="18" t="s">
        <v>142</v>
      </c>
      <c r="C37" s="19">
        <v>176</v>
      </c>
      <c r="D37" s="20">
        <v>5.6818181818181816E-2</v>
      </c>
      <c r="E37" s="20">
        <v>0.23863636363636365</v>
      </c>
      <c r="F37" s="20">
        <v>0.67045454545454541</v>
      </c>
      <c r="G37" s="22">
        <v>3.4090909090909088E-2</v>
      </c>
    </row>
    <row r="38" spans="1:7" x14ac:dyDescent="0.2">
      <c r="A38" s="161"/>
      <c r="B38" s="18" t="s">
        <v>143</v>
      </c>
      <c r="C38" s="19">
        <v>968</v>
      </c>
      <c r="D38" s="20">
        <v>0.10640495867768596</v>
      </c>
      <c r="E38" s="20">
        <v>0.23966942148760331</v>
      </c>
      <c r="F38" s="20">
        <v>0.63636363636363635</v>
      </c>
      <c r="G38" s="22">
        <v>1.7561983471074381E-2</v>
      </c>
    </row>
    <row r="39" spans="1:7" x14ac:dyDescent="0.2">
      <c r="A39" s="159"/>
      <c r="B39" s="18" t="s">
        <v>144</v>
      </c>
      <c r="C39" s="19">
        <v>522</v>
      </c>
      <c r="D39" s="20">
        <v>4.9808429118773943E-2</v>
      </c>
      <c r="E39" s="20">
        <v>0.27777777777777779</v>
      </c>
      <c r="F39" s="20">
        <v>0.64750957854406133</v>
      </c>
      <c r="G39" s="22">
        <v>2.4904214559386972E-2</v>
      </c>
    </row>
    <row r="40" spans="1:7" x14ac:dyDescent="0.2">
      <c r="A40" s="160"/>
      <c r="B40" s="18" t="s">
        <v>145</v>
      </c>
      <c r="C40" s="19">
        <v>204</v>
      </c>
      <c r="D40" s="20">
        <v>8.8235294117647065E-2</v>
      </c>
      <c r="E40" s="20">
        <v>0.35294117647058826</v>
      </c>
      <c r="F40" s="20">
        <v>0.5490196078431373</v>
      </c>
      <c r="G40" s="22">
        <v>9.8039215686274508E-3</v>
      </c>
    </row>
    <row r="41" spans="1:7" x14ac:dyDescent="0.2">
      <c r="A41" s="160"/>
      <c r="B41" s="18" t="s">
        <v>60</v>
      </c>
      <c r="C41" s="19">
        <v>82</v>
      </c>
      <c r="D41" s="20">
        <v>9.7560975609756101E-2</v>
      </c>
      <c r="E41" s="20">
        <v>0.32926829268292684</v>
      </c>
      <c r="F41" s="20">
        <v>0.57317073170731703</v>
      </c>
      <c r="G41" s="22">
        <v>0</v>
      </c>
    </row>
    <row r="42" spans="1:7" x14ac:dyDescent="0.2">
      <c r="A42" s="160"/>
      <c r="B42" s="18" t="s">
        <v>61</v>
      </c>
      <c r="C42" s="19">
        <v>387</v>
      </c>
      <c r="D42" s="20">
        <v>5.1679586563307491E-2</v>
      </c>
      <c r="E42" s="20">
        <v>0.32299741602067183</v>
      </c>
      <c r="F42" s="20">
        <v>0.59431524547803616</v>
      </c>
      <c r="G42" s="22">
        <v>3.1007751937984496E-2</v>
      </c>
    </row>
    <row r="43" spans="1:7" x14ac:dyDescent="0.2">
      <c r="A43" s="160"/>
      <c r="B43" s="18" t="s">
        <v>146</v>
      </c>
      <c r="C43" s="19">
        <v>521</v>
      </c>
      <c r="D43" s="20">
        <v>5.5662188099808059E-2</v>
      </c>
      <c r="E43" s="20">
        <v>0.36276391554702497</v>
      </c>
      <c r="F43" s="20">
        <v>0.5124760076775432</v>
      </c>
      <c r="G43" s="22">
        <v>6.9097888675623803E-2</v>
      </c>
    </row>
    <row r="44" spans="1:7" x14ac:dyDescent="0.2">
      <c r="A44" s="161"/>
      <c r="B44" s="23" t="s">
        <v>59</v>
      </c>
      <c r="C44" s="24">
        <v>16</v>
      </c>
      <c r="D44" s="25">
        <v>0.125</v>
      </c>
      <c r="E44" s="25">
        <v>0.125</v>
      </c>
      <c r="F44" s="25">
        <v>0.375</v>
      </c>
      <c r="G44" s="27">
        <v>0.375</v>
      </c>
    </row>
    <row r="45" spans="1:7" ht="12" customHeight="1" x14ac:dyDescent="0.2">
      <c r="A45" s="175" t="s">
        <v>115</v>
      </c>
      <c r="B45" s="13" t="s">
        <v>62</v>
      </c>
      <c r="C45" s="14">
        <v>257</v>
      </c>
      <c r="D45" s="15">
        <v>7.7821011673151752E-2</v>
      </c>
      <c r="E45" s="15">
        <v>0.23735408560311283</v>
      </c>
      <c r="F45" s="15">
        <v>0.63813229571984431</v>
      </c>
      <c r="G45" s="17">
        <v>4.6692607003891051E-2</v>
      </c>
    </row>
    <row r="46" spans="1:7" x14ac:dyDescent="0.2">
      <c r="A46" s="176"/>
      <c r="B46" s="18" t="s">
        <v>63</v>
      </c>
      <c r="C46" s="19">
        <v>826</v>
      </c>
      <c r="D46" s="20">
        <v>7.5060532687651338E-2</v>
      </c>
      <c r="E46" s="20">
        <v>0.26997578692493945</v>
      </c>
      <c r="F46" s="20">
        <v>0.63438256658595638</v>
      </c>
      <c r="G46" s="22">
        <v>2.0581113801452784E-2</v>
      </c>
    </row>
    <row r="47" spans="1:7" x14ac:dyDescent="0.2">
      <c r="A47" s="177"/>
      <c r="B47" s="18" t="s">
        <v>64</v>
      </c>
      <c r="C47" s="19">
        <v>599</v>
      </c>
      <c r="D47" s="20">
        <v>0.10350584307178631</v>
      </c>
      <c r="E47" s="20">
        <v>0.2587646076794658</v>
      </c>
      <c r="F47" s="20">
        <v>0.62103505843071782</v>
      </c>
      <c r="G47" s="22">
        <v>1.6694490818030049E-2</v>
      </c>
    </row>
    <row r="48" spans="1:7" x14ac:dyDescent="0.2">
      <c r="A48" s="175"/>
      <c r="B48" s="18" t="s">
        <v>65</v>
      </c>
      <c r="C48" s="19">
        <v>296</v>
      </c>
      <c r="D48" s="20">
        <v>7.0945945945945943E-2</v>
      </c>
      <c r="E48" s="20">
        <v>0.32094594594594594</v>
      </c>
      <c r="F48" s="20">
        <v>0.60810810810810811</v>
      </c>
      <c r="G48" s="22">
        <v>0</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6.3591893780573019E-2</v>
      </c>
      <c r="E50" s="15">
        <v>0.29909154437456326</v>
      </c>
      <c r="F50" s="15">
        <v>0.60307477288609368</v>
      </c>
      <c r="G50" s="17">
        <v>3.4241788958770093E-2</v>
      </c>
    </row>
    <row r="51" spans="1:7" x14ac:dyDescent="0.2">
      <c r="A51" s="160"/>
      <c r="B51" s="18" t="s">
        <v>67</v>
      </c>
      <c r="C51" s="19">
        <v>397</v>
      </c>
      <c r="D51" s="20">
        <v>8.8161209068010074E-2</v>
      </c>
      <c r="E51" s="20">
        <v>0.24685138539042822</v>
      </c>
      <c r="F51" s="20">
        <v>0.64735516372795965</v>
      </c>
      <c r="G51" s="22">
        <v>1.7632241813602016E-2</v>
      </c>
    </row>
    <row r="52" spans="1:7" x14ac:dyDescent="0.2">
      <c r="A52" s="161"/>
      <c r="B52" s="18" t="s">
        <v>68</v>
      </c>
      <c r="C52" s="19">
        <v>1069</v>
      </c>
      <c r="D52" s="20">
        <v>8.2319925163704399E-2</v>
      </c>
      <c r="E52" s="20">
        <v>0.30028063610851263</v>
      </c>
      <c r="F52" s="20">
        <v>0.58652946679139384</v>
      </c>
      <c r="G52" s="22">
        <v>3.086997193638915E-2</v>
      </c>
    </row>
    <row r="53" spans="1:7" x14ac:dyDescent="0.2">
      <c r="A53" s="179"/>
      <c r="B53" s="23" t="s">
        <v>59</v>
      </c>
      <c r="C53" s="24">
        <v>15</v>
      </c>
      <c r="D53" s="25">
        <v>0.13333333333333333</v>
      </c>
      <c r="E53" s="25">
        <v>0.2</v>
      </c>
      <c r="F53" s="25">
        <v>0.4</v>
      </c>
      <c r="G53" s="27">
        <v>0.26666666666666666</v>
      </c>
    </row>
    <row r="54" spans="1:7" ht="12" customHeight="1" x14ac:dyDescent="0.2">
      <c r="A54" s="175" t="s">
        <v>117</v>
      </c>
      <c r="B54" s="13" t="s">
        <v>69</v>
      </c>
      <c r="C54" s="14">
        <v>89</v>
      </c>
      <c r="D54" s="15">
        <v>8.98876404494382E-2</v>
      </c>
      <c r="E54" s="15">
        <v>0.23595505617977527</v>
      </c>
      <c r="F54" s="15">
        <v>0.651685393258427</v>
      </c>
      <c r="G54" s="17">
        <v>2.247191011235955E-2</v>
      </c>
    </row>
    <row r="55" spans="1:7" x14ac:dyDescent="0.2">
      <c r="A55" s="176"/>
      <c r="B55" s="18" t="s">
        <v>70</v>
      </c>
      <c r="C55" s="19">
        <v>224</v>
      </c>
      <c r="D55" s="20">
        <v>6.25E-2</v>
      </c>
      <c r="E55" s="20">
        <v>0.24107142857142858</v>
      </c>
      <c r="F55" s="20">
        <v>0.6875</v>
      </c>
      <c r="G55" s="22">
        <v>8.9285714285714281E-3</v>
      </c>
    </row>
    <row r="56" spans="1:7" x14ac:dyDescent="0.2">
      <c r="A56" s="177"/>
      <c r="B56" s="18" t="s">
        <v>71</v>
      </c>
      <c r="C56" s="19">
        <v>1140</v>
      </c>
      <c r="D56" s="20">
        <v>8.6842105263157901E-2</v>
      </c>
      <c r="E56" s="20">
        <v>0.29561403508771927</v>
      </c>
      <c r="F56" s="20">
        <v>0.5859649122807018</v>
      </c>
      <c r="G56" s="22">
        <v>3.1578947368421054E-2</v>
      </c>
    </row>
    <row r="57" spans="1:7" ht="12.5" thickBot="1" x14ac:dyDescent="0.25">
      <c r="A57" s="178"/>
      <c r="B57" s="33" t="s">
        <v>59</v>
      </c>
      <c r="C57" s="34">
        <v>13</v>
      </c>
      <c r="D57" s="35">
        <v>0.15384615384615385</v>
      </c>
      <c r="E57" s="35">
        <v>0.53846153846153844</v>
      </c>
      <c r="F57" s="35">
        <v>0.30769230769230771</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491</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426</v>
      </c>
      <c r="D3" s="3">
        <v>1</v>
      </c>
      <c r="E3" s="56">
        <v>2</v>
      </c>
      <c r="F3" s="56">
        <v>3</v>
      </c>
      <c r="G3" s="173" t="s">
        <v>427</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7.0054945054945056E-2</v>
      </c>
      <c r="E5" s="10">
        <v>0.20467032967032966</v>
      </c>
      <c r="F5" s="10">
        <v>0.68818681318681318</v>
      </c>
      <c r="G5" s="12">
        <v>3.7087912087912088E-2</v>
      </c>
    </row>
    <row r="6" spans="1:12" ht="12" customHeight="1" x14ac:dyDescent="0.2">
      <c r="A6" s="159" t="s">
        <v>108</v>
      </c>
      <c r="B6" s="13" t="s">
        <v>52</v>
      </c>
      <c r="C6" s="14">
        <v>704</v>
      </c>
      <c r="D6" s="15">
        <v>8.2386363636363633E-2</v>
      </c>
      <c r="E6" s="15">
        <v>0.22159090909090909</v>
      </c>
      <c r="F6" s="15">
        <v>0.67045454545454541</v>
      </c>
      <c r="G6" s="17">
        <v>2.556818181818182E-2</v>
      </c>
    </row>
    <row r="7" spans="1:12" x14ac:dyDescent="0.2">
      <c r="A7" s="160"/>
      <c r="B7" s="18" t="s">
        <v>53</v>
      </c>
      <c r="C7" s="19">
        <v>628</v>
      </c>
      <c r="D7" s="20">
        <v>6.0509554140127389E-2</v>
      </c>
      <c r="E7" s="20">
        <v>0.23885350318471338</v>
      </c>
      <c r="F7" s="20">
        <v>0.66878980891719741</v>
      </c>
      <c r="G7" s="22">
        <v>3.1847133757961783E-2</v>
      </c>
    </row>
    <row r="8" spans="1:12" x14ac:dyDescent="0.2">
      <c r="A8" s="160"/>
      <c r="B8" s="18" t="s">
        <v>54</v>
      </c>
      <c r="C8" s="19">
        <v>308</v>
      </c>
      <c r="D8" s="20">
        <v>7.1428571428571425E-2</v>
      </c>
      <c r="E8" s="20">
        <v>0.21428571428571427</v>
      </c>
      <c r="F8" s="20">
        <v>0.64935064935064934</v>
      </c>
      <c r="G8" s="22">
        <v>6.4935064935064929E-2</v>
      </c>
    </row>
    <row r="9" spans="1:12" x14ac:dyDescent="0.2">
      <c r="A9" s="160"/>
      <c r="B9" s="18" t="s">
        <v>55</v>
      </c>
      <c r="C9" s="19">
        <v>520</v>
      </c>
      <c r="D9" s="20">
        <v>7.6923076923076927E-2</v>
      </c>
      <c r="E9" s="20">
        <v>0.18846153846153846</v>
      </c>
      <c r="F9" s="20">
        <v>0.69615384615384612</v>
      </c>
      <c r="G9" s="22">
        <v>3.8461538461538464E-2</v>
      </c>
    </row>
    <row r="10" spans="1:12" x14ac:dyDescent="0.2">
      <c r="A10" s="160"/>
      <c r="B10" s="18" t="s">
        <v>56</v>
      </c>
      <c r="C10" s="19">
        <v>312</v>
      </c>
      <c r="D10" s="20">
        <v>7.0512820512820512E-2</v>
      </c>
      <c r="E10" s="20">
        <v>0.16025641025641027</v>
      </c>
      <c r="F10" s="20">
        <v>0.73717948717948723</v>
      </c>
      <c r="G10" s="22">
        <v>3.2051282051282048E-2</v>
      </c>
    </row>
    <row r="11" spans="1:12" x14ac:dyDescent="0.2">
      <c r="A11" s="160"/>
      <c r="B11" s="18" t="s">
        <v>57</v>
      </c>
      <c r="C11" s="19">
        <v>336</v>
      </c>
      <c r="D11" s="20">
        <v>5.3571428571428568E-2</v>
      </c>
      <c r="E11" s="20">
        <v>0.17261904761904762</v>
      </c>
      <c r="F11" s="20">
        <v>0.7321428571428571</v>
      </c>
      <c r="G11" s="22">
        <v>4.1666666666666664E-2</v>
      </c>
    </row>
    <row r="12" spans="1:12" x14ac:dyDescent="0.2">
      <c r="A12" s="160"/>
      <c r="B12" s="18" t="s">
        <v>58</v>
      </c>
      <c r="C12" s="19">
        <v>92</v>
      </c>
      <c r="D12" s="20">
        <v>6.5217391304347824E-2</v>
      </c>
      <c r="E12" s="20">
        <v>0.17391304347826086</v>
      </c>
      <c r="F12" s="20">
        <v>0.71739130434782605</v>
      </c>
      <c r="G12" s="22">
        <v>4.3478260869565216E-2</v>
      </c>
    </row>
    <row r="13" spans="1:12" x14ac:dyDescent="0.2">
      <c r="A13" s="161"/>
      <c r="B13" s="23" t="s">
        <v>59</v>
      </c>
      <c r="C13" s="24">
        <v>12</v>
      </c>
      <c r="D13" s="25">
        <v>0</v>
      </c>
      <c r="E13" s="25">
        <v>0.16666666666666666</v>
      </c>
      <c r="F13" s="25">
        <v>0.66666666666666663</v>
      </c>
      <c r="G13" s="27">
        <v>0.16666666666666666</v>
      </c>
    </row>
    <row r="14" spans="1:12" x14ac:dyDescent="0.2">
      <c r="A14" s="159" t="s">
        <v>109</v>
      </c>
      <c r="B14" s="13" t="s">
        <v>110</v>
      </c>
      <c r="C14" s="19">
        <v>1303</v>
      </c>
      <c r="D14" s="20">
        <v>6.8303914044512665E-2</v>
      </c>
      <c r="E14" s="20">
        <v>0.18879508825786645</v>
      </c>
      <c r="F14" s="20">
        <v>0.7168073676132003</v>
      </c>
      <c r="G14" s="22">
        <v>2.6093630084420567E-2</v>
      </c>
    </row>
    <row r="15" spans="1:12" x14ac:dyDescent="0.2">
      <c r="A15" s="160"/>
      <c r="B15" s="18" t="s">
        <v>111</v>
      </c>
      <c r="C15" s="19">
        <v>1575</v>
      </c>
      <c r="D15" s="20">
        <v>7.1746031746031752E-2</v>
      </c>
      <c r="E15" s="20">
        <v>0.21968253968253967</v>
      </c>
      <c r="F15" s="20">
        <v>0.66539682539682543</v>
      </c>
      <c r="G15" s="22">
        <v>4.3174603174603178E-2</v>
      </c>
    </row>
    <row r="16" spans="1:12" x14ac:dyDescent="0.2">
      <c r="A16" s="161"/>
      <c r="B16" s="23" t="s">
        <v>40</v>
      </c>
      <c r="C16" s="24">
        <v>34</v>
      </c>
      <c r="D16" s="25">
        <v>5.8823529411764705E-2</v>
      </c>
      <c r="E16" s="25">
        <v>0.11764705882352941</v>
      </c>
      <c r="F16" s="25">
        <v>0.6470588235294118</v>
      </c>
      <c r="G16" s="27">
        <v>0.17647058823529413</v>
      </c>
    </row>
    <row r="17" spans="1:7" ht="12" customHeight="1" x14ac:dyDescent="0.2">
      <c r="A17" s="159" t="s">
        <v>112</v>
      </c>
      <c r="B17" s="28" t="s">
        <v>39</v>
      </c>
      <c r="C17" s="29">
        <v>506</v>
      </c>
      <c r="D17" s="30">
        <v>9.8814229249011856E-2</v>
      </c>
      <c r="E17" s="30">
        <v>0.18972332015810275</v>
      </c>
      <c r="F17" s="30">
        <v>0.70750988142292492</v>
      </c>
      <c r="G17" s="32">
        <v>3.952569169960474E-3</v>
      </c>
    </row>
    <row r="18" spans="1:7" x14ac:dyDescent="0.2">
      <c r="A18" s="161"/>
      <c r="B18" s="18" t="s">
        <v>129</v>
      </c>
      <c r="C18" s="19">
        <v>753</v>
      </c>
      <c r="D18" s="20">
        <v>0.11288180610889774</v>
      </c>
      <c r="E18" s="20">
        <v>0.19123505976095617</v>
      </c>
      <c r="F18" s="20">
        <v>0.67596281540504644</v>
      </c>
      <c r="G18" s="22">
        <v>1.9920318725099601E-2</v>
      </c>
    </row>
    <row r="19" spans="1:7" x14ac:dyDescent="0.2">
      <c r="A19" s="159"/>
      <c r="B19" s="18" t="s">
        <v>130</v>
      </c>
      <c r="C19" s="19">
        <v>807</v>
      </c>
      <c r="D19" s="20">
        <v>5.4522924411400248E-2</v>
      </c>
      <c r="E19" s="20">
        <v>0.1809169764560099</v>
      </c>
      <c r="F19" s="20">
        <v>0.72118959107806691</v>
      </c>
      <c r="G19" s="22">
        <v>4.3370508054522923E-2</v>
      </c>
    </row>
    <row r="20" spans="1:7" x14ac:dyDescent="0.2">
      <c r="A20" s="160"/>
      <c r="B20" s="18" t="s">
        <v>131</v>
      </c>
      <c r="C20" s="19">
        <v>594</v>
      </c>
      <c r="D20" s="20">
        <v>2.5252525252525252E-2</v>
      </c>
      <c r="E20" s="20">
        <v>0.23737373737373738</v>
      </c>
      <c r="F20" s="20">
        <v>0.6902356902356902</v>
      </c>
      <c r="G20" s="22">
        <v>4.7138047138047139E-2</v>
      </c>
    </row>
    <row r="21" spans="1:7" x14ac:dyDescent="0.2">
      <c r="A21" s="160"/>
      <c r="B21" s="18" t="s">
        <v>132</v>
      </c>
      <c r="C21" s="19">
        <v>234</v>
      </c>
      <c r="D21" s="20">
        <v>4.2735042735042736E-2</v>
      </c>
      <c r="E21" s="20">
        <v>0.28632478632478631</v>
      </c>
      <c r="F21" s="20">
        <v>0.56837606837606836</v>
      </c>
      <c r="G21" s="22">
        <v>0.10256410256410256</v>
      </c>
    </row>
    <row r="22" spans="1:7" x14ac:dyDescent="0.2">
      <c r="A22" s="161"/>
      <c r="B22" s="23" t="s">
        <v>59</v>
      </c>
      <c r="C22" s="24">
        <v>18</v>
      </c>
      <c r="D22" s="25">
        <v>0</v>
      </c>
      <c r="E22" s="25">
        <v>0.1111111111111111</v>
      </c>
      <c r="F22" s="25">
        <v>0.66666666666666663</v>
      </c>
      <c r="G22" s="27">
        <v>0.22222222222222221</v>
      </c>
    </row>
    <row r="23" spans="1:7" ht="12" customHeight="1" x14ac:dyDescent="0.2">
      <c r="A23" s="159" t="s">
        <v>113</v>
      </c>
      <c r="B23" s="28" t="s">
        <v>41</v>
      </c>
      <c r="C23" s="14">
        <v>204</v>
      </c>
      <c r="D23" s="15">
        <v>0.11274509803921569</v>
      </c>
      <c r="E23" s="15">
        <v>0.20588235294117646</v>
      </c>
      <c r="F23" s="15">
        <v>0.67156862745098034</v>
      </c>
      <c r="G23" s="17">
        <v>9.8039215686274508E-3</v>
      </c>
    </row>
    <row r="24" spans="1:7" x14ac:dyDescent="0.2">
      <c r="A24" s="160"/>
      <c r="B24" s="18" t="s">
        <v>133</v>
      </c>
      <c r="C24" s="19">
        <v>309</v>
      </c>
      <c r="D24" s="20">
        <v>9.7087378640776698E-2</v>
      </c>
      <c r="E24" s="20">
        <v>0.14886731391585761</v>
      </c>
      <c r="F24" s="20">
        <v>0.7346278317152104</v>
      </c>
      <c r="G24" s="22">
        <v>1.9417475728155338E-2</v>
      </c>
    </row>
    <row r="25" spans="1:7" x14ac:dyDescent="0.2">
      <c r="A25" s="161"/>
      <c r="B25" s="18" t="s">
        <v>134</v>
      </c>
      <c r="C25" s="19">
        <v>379</v>
      </c>
      <c r="D25" s="20">
        <v>6.0686015831134567E-2</v>
      </c>
      <c r="E25" s="20">
        <v>0.14775725593667546</v>
      </c>
      <c r="F25" s="20">
        <v>0.75461741424802109</v>
      </c>
      <c r="G25" s="22">
        <v>3.6939313984168866E-2</v>
      </c>
    </row>
    <row r="26" spans="1:7" x14ac:dyDescent="0.2">
      <c r="A26" s="159"/>
      <c r="B26" s="18" t="s">
        <v>135</v>
      </c>
      <c r="C26" s="19">
        <v>298</v>
      </c>
      <c r="D26" s="20">
        <v>1.6778523489932886E-2</v>
      </c>
      <c r="E26" s="20">
        <v>0.23825503355704697</v>
      </c>
      <c r="F26" s="20">
        <v>0.73154362416107388</v>
      </c>
      <c r="G26" s="22">
        <v>1.3422818791946308E-2</v>
      </c>
    </row>
    <row r="27" spans="1:7" x14ac:dyDescent="0.2">
      <c r="A27" s="160"/>
      <c r="B27" s="18" t="s">
        <v>136</v>
      </c>
      <c r="C27" s="19">
        <v>111</v>
      </c>
      <c r="D27" s="20">
        <v>7.2072072072072071E-2</v>
      </c>
      <c r="E27" s="20">
        <v>0.27927927927927926</v>
      </c>
      <c r="F27" s="20">
        <v>0.57657657657657657</v>
      </c>
      <c r="G27" s="22">
        <v>7.2072072072072071E-2</v>
      </c>
    </row>
    <row r="28" spans="1:7" x14ac:dyDescent="0.2">
      <c r="A28" s="160"/>
      <c r="B28" s="18" t="s">
        <v>42</v>
      </c>
      <c r="C28" s="19">
        <v>2</v>
      </c>
      <c r="D28" s="20">
        <v>0</v>
      </c>
      <c r="E28" s="20">
        <v>0</v>
      </c>
      <c r="F28" s="20">
        <v>1</v>
      </c>
      <c r="G28" s="22">
        <v>0</v>
      </c>
    </row>
    <row r="29" spans="1:7" x14ac:dyDescent="0.2">
      <c r="A29" s="160"/>
      <c r="B29" s="18" t="s">
        <v>43</v>
      </c>
      <c r="C29" s="19">
        <v>295</v>
      </c>
      <c r="D29" s="20">
        <v>9.152542372881356E-2</v>
      </c>
      <c r="E29" s="20">
        <v>0.18305084745762712</v>
      </c>
      <c r="F29" s="20">
        <v>0.72542372881355932</v>
      </c>
      <c r="G29" s="22">
        <v>0</v>
      </c>
    </row>
    <row r="30" spans="1:7" x14ac:dyDescent="0.2">
      <c r="A30" s="160"/>
      <c r="B30" s="18" t="s">
        <v>137</v>
      </c>
      <c r="C30" s="19">
        <v>438</v>
      </c>
      <c r="D30" s="20">
        <v>0.12100456621004566</v>
      </c>
      <c r="E30" s="20">
        <v>0.21917808219178081</v>
      </c>
      <c r="F30" s="20">
        <v>0.63926940639269403</v>
      </c>
      <c r="G30" s="22">
        <v>2.0547945205479451E-2</v>
      </c>
    </row>
    <row r="31" spans="1:7" x14ac:dyDescent="0.2">
      <c r="A31" s="160"/>
      <c r="B31" s="18" t="s">
        <v>138</v>
      </c>
      <c r="C31" s="19">
        <v>425</v>
      </c>
      <c r="D31" s="20">
        <v>4.9411764705882349E-2</v>
      </c>
      <c r="E31" s="20">
        <v>0.21176470588235294</v>
      </c>
      <c r="F31" s="20">
        <v>0.68941176470588239</v>
      </c>
      <c r="G31" s="22">
        <v>4.9411764705882349E-2</v>
      </c>
    </row>
    <row r="32" spans="1:7" x14ac:dyDescent="0.2">
      <c r="A32" s="160"/>
      <c r="B32" s="18" t="s">
        <v>139</v>
      </c>
      <c r="C32" s="19">
        <v>292</v>
      </c>
      <c r="D32" s="20">
        <v>3.4246575342465752E-2</v>
      </c>
      <c r="E32" s="20">
        <v>0.23972602739726026</v>
      </c>
      <c r="F32" s="20">
        <v>0.65068493150684936</v>
      </c>
      <c r="G32" s="22">
        <v>7.5342465753424653E-2</v>
      </c>
    </row>
    <row r="33" spans="1:7" x14ac:dyDescent="0.2">
      <c r="A33" s="160"/>
      <c r="B33" s="18" t="s">
        <v>140</v>
      </c>
      <c r="C33" s="19">
        <v>123</v>
      </c>
      <c r="D33" s="20">
        <v>1.6260162601626018E-2</v>
      </c>
      <c r="E33" s="20">
        <v>0.29268292682926828</v>
      </c>
      <c r="F33" s="20">
        <v>0.56097560975609762</v>
      </c>
      <c r="G33" s="22">
        <v>0.13008130081300814</v>
      </c>
    </row>
    <row r="34" spans="1:7" x14ac:dyDescent="0.2">
      <c r="A34" s="160"/>
      <c r="B34" s="18" t="s">
        <v>44</v>
      </c>
      <c r="C34" s="19">
        <v>2</v>
      </c>
      <c r="D34" s="20">
        <v>0</v>
      </c>
      <c r="E34" s="20">
        <v>0</v>
      </c>
      <c r="F34" s="20">
        <v>1</v>
      </c>
      <c r="G34" s="22">
        <v>0</v>
      </c>
    </row>
    <row r="35" spans="1:7" x14ac:dyDescent="0.2">
      <c r="A35" s="161"/>
      <c r="B35" s="23" t="s">
        <v>251</v>
      </c>
      <c r="C35" s="24">
        <v>34</v>
      </c>
      <c r="D35" s="25">
        <v>5.8823529411764705E-2</v>
      </c>
      <c r="E35" s="25">
        <v>0.11764705882352941</v>
      </c>
      <c r="F35" s="25">
        <v>0.6470588235294118</v>
      </c>
      <c r="G35" s="27">
        <v>0.17647058823529413</v>
      </c>
    </row>
    <row r="36" spans="1:7" ht="12" customHeight="1" x14ac:dyDescent="0.2">
      <c r="A36" s="159" t="s">
        <v>114</v>
      </c>
      <c r="B36" s="13" t="s">
        <v>141</v>
      </c>
      <c r="C36" s="14">
        <v>36</v>
      </c>
      <c r="D36" s="15">
        <v>5.5555555555555552E-2</v>
      </c>
      <c r="E36" s="15">
        <v>0.27777777777777779</v>
      </c>
      <c r="F36" s="15">
        <v>0.63888888888888884</v>
      </c>
      <c r="G36" s="17">
        <v>2.7777777777777776E-2</v>
      </c>
    </row>
    <row r="37" spans="1:7" x14ac:dyDescent="0.2">
      <c r="A37" s="160"/>
      <c r="B37" s="18" t="s">
        <v>142</v>
      </c>
      <c r="C37" s="19">
        <v>176</v>
      </c>
      <c r="D37" s="20">
        <v>3.4090909090909088E-2</v>
      </c>
      <c r="E37" s="20">
        <v>0.1875</v>
      </c>
      <c r="F37" s="20">
        <v>0.74431818181818177</v>
      </c>
      <c r="G37" s="22">
        <v>3.4090909090909088E-2</v>
      </c>
    </row>
    <row r="38" spans="1:7" x14ac:dyDescent="0.2">
      <c r="A38" s="161"/>
      <c r="B38" s="18" t="s">
        <v>143</v>
      </c>
      <c r="C38" s="19">
        <v>968</v>
      </c>
      <c r="D38" s="20">
        <v>0.1115702479338843</v>
      </c>
      <c r="E38" s="20">
        <v>0.17975206611570249</v>
      </c>
      <c r="F38" s="20">
        <v>0.68904958677685946</v>
      </c>
      <c r="G38" s="22">
        <v>1.962809917355372E-2</v>
      </c>
    </row>
    <row r="39" spans="1:7" x14ac:dyDescent="0.2">
      <c r="A39" s="159"/>
      <c r="B39" s="18" t="s">
        <v>144</v>
      </c>
      <c r="C39" s="19">
        <v>522</v>
      </c>
      <c r="D39" s="20">
        <v>4.5977011494252873E-2</v>
      </c>
      <c r="E39" s="20">
        <v>0.21072796934865901</v>
      </c>
      <c r="F39" s="20">
        <v>0.71455938697318011</v>
      </c>
      <c r="G39" s="22">
        <v>2.8735632183908046E-2</v>
      </c>
    </row>
    <row r="40" spans="1:7" x14ac:dyDescent="0.2">
      <c r="A40" s="160"/>
      <c r="B40" s="18" t="s">
        <v>145</v>
      </c>
      <c r="C40" s="19">
        <v>204</v>
      </c>
      <c r="D40" s="20">
        <v>0.10784313725490197</v>
      </c>
      <c r="E40" s="20">
        <v>0.23529411764705882</v>
      </c>
      <c r="F40" s="20">
        <v>0.6470588235294118</v>
      </c>
      <c r="G40" s="22">
        <v>9.8039215686274508E-3</v>
      </c>
    </row>
    <row r="41" spans="1:7" x14ac:dyDescent="0.2">
      <c r="A41" s="160"/>
      <c r="B41" s="18" t="s">
        <v>60</v>
      </c>
      <c r="C41" s="19">
        <v>82</v>
      </c>
      <c r="D41" s="20">
        <v>9.7560975609756101E-2</v>
      </c>
      <c r="E41" s="20">
        <v>0.21951219512195122</v>
      </c>
      <c r="F41" s="20">
        <v>0.68292682926829273</v>
      </c>
      <c r="G41" s="22">
        <v>0</v>
      </c>
    </row>
    <row r="42" spans="1:7" x14ac:dyDescent="0.2">
      <c r="A42" s="160"/>
      <c r="B42" s="18" t="s">
        <v>61</v>
      </c>
      <c r="C42" s="19">
        <v>387</v>
      </c>
      <c r="D42" s="20">
        <v>5.6847545219638244E-2</v>
      </c>
      <c r="E42" s="20">
        <v>0.22222222222222221</v>
      </c>
      <c r="F42" s="20">
        <v>0.66408268733850129</v>
      </c>
      <c r="G42" s="22">
        <v>5.6847545219638244E-2</v>
      </c>
    </row>
    <row r="43" spans="1:7" x14ac:dyDescent="0.2">
      <c r="A43" s="160"/>
      <c r="B43" s="18" t="s">
        <v>146</v>
      </c>
      <c r="C43" s="19">
        <v>521</v>
      </c>
      <c r="D43" s="20">
        <v>2.3032629558541268E-2</v>
      </c>
      <c r="E43" s="20">
        <v>0.22072936660268713</v>
      </c>
      <c r="F43" s="20">
        <v>0.68522072936660272</v>
      </c>
      <c r="G43" s="22">
        <v>7.1017274472168906E-2</v>
      </c>
    </row>
    <row r="44" spans="1:7" x14ac:dyDescent="0.2">
      <c r="A44" s="161"/>
      <c r="B44" s="23" t="s">
        <v>59</v>
      </c>
      <c r="C44" s="24">
        <v>16</v>
      </c>
      <c r="D44" s="25">
        <v>0</v>
      </c>
      <c r="E44" s="25">
        <v>0.125</v>
      </c>
      <c r="F44" s="25">
        <v>0.5</v>
      </c>
      <c r="G44" s="27">
        <v>0.375</v>
      </c>
    </row>
    <row r="45" spans="1:7" ht="12" customHeight="1" x14ac:dyDescent="0.2">
      <c r="A45" s="175" t="s">
        <v>115</v>
      </c>
      <c r="B45" s="13" t="s">
        <v>62</v>
      </c>
      <c r="C45" s="14">
        <v>257</v>
      </c>
      <c r="D45" s="15">
        <v>7.0038910505836577E-2</v>
      </c>
      <c r="E45" s="15">
        <v>0.16731517509727625</v>
      </c>
      <c r="F45" s="15">
        <v>0.71595330739299612</v>
      </c>
      <c r="G45" s="17">
        <v>4.6692607003891051E-2</v>
      </c>
    </row>
    <row r="46" spans="1:7" x14ac:dyDescent="0.2">
      <c r="A46" s="176"/>
      <c r="B46" s="18" t="s">
        <v>63</v>
      </c>
      <c r="C46" s="19">
        <v>826</v>
      </c>
      <c r="D46" s="20">
        <v>7.7481840193704604E-2</v>
      </c>
      <c r="E46" s="20">
        <v>0.22276029055690072</v>
      </c>
      <c r="F46" s="20">
        <v>0.67675544794188858</v>
      </c>
      <c r="G46" s="22">
        <v>2.3002421307506054E-2</v>
      </c>
    </row>
    <row r="47" spans="1:7" x14ac:dyDescent="0.2">
      <c r="A47" s="177"/>
      <c r="B47" s="18" t="s">
        <v>64</v>
      </c>
      <c r="C47" s="19">
        <v>599</v>
      </c>
      <c r="D47" s="20">
        <v>0.10851419031719532</v>
      </c>
      <c r="E47" s="20">
        <v>0.16026711185308848</v>
      </c>
      <c r="F47" s="20">
        <v>0.71118530884808018</v>
      </c>
      <c r="G47" s="22">
        <v>2.003338898163606E-2</v>
      </c>
    </row>
    <row r="48" spans="1:7" x14ac:dyDescent="0.2">
      <c r="A48" s="175"/>
      <c r="B48" s="18" t="s">
        <v>65</v>
      </c>
      <c r="C48" s="19">
        <v>296</v>
      </c>
      <c r="D48" s="20">
        <v>7.77027027027027E-2</v>
      </c>
      <c r="E48" s="20">
        <v>0.23648648648648649</v>
      </c>
      <c r="F48" s="20">
        <v>0.68581081081081086</v>
      </c>
      <c r="G48" s="22">
        <v>0</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6.1495457721872815E-2</v>
      </c>
      <c r="E50" s="15">
        <v>0.20125786163522014</v>
      </c>
      <c r="F50" s="15">
        <v>0.69881201956673655</v>
      </c>
      <c r="G50" s="17">
        <v>3.8434661076170509E-2</v>
      </c>
    </row>
    <row r="51" spans="1:7" x14ac:dyDescent="0.2">
      <c r="A51" s="160"/>
      <c r="B51" s="18" t="s">
        <v>67</v>
      </c>
      <c r="C51" s="19">
        <v>397</v>
      </c>
      <c r="D51" s="20">
        <v>0.10327455919395466</v>
      </c>
      <c r="E51" s="20">
        <v>0.181360201511335</v>
      </c>
      <c r="F51" s="20">
        <v>0.69773299748110829</v>
      </c>
      <c r="G51" s="22">
        <v>1.7632241813602016E-2</v>
      </c>
    </row>
    <row r="52" spans="1:7" x14ac:dyDescent="0.2">
      <c r="A52" s="161"/>
      <c r="B52" s="18" t="s">
        <v>68</v>
      </c>
      <c r="C52" s="19">
        <v>1069</v>
      </c>
      <c r="D52" s="20">
        <v>7.015902712815715E-2</v>
      </c>
      <c r="E52" s="20">
        <v>0.21889616463985032</v>
      </c>
      <c r="F52" s="20">
        <v>0.67165575304022451</v>
      </c>
      <c r="G52" s="22">
        <v>3.9289055191768008E-2</v>
      </c>
    </row>
    <row r="53" spans="1:7" x14ac:dyDescent="0.2">
      <c r="A53" s="179"/>
      <c r="B53" s="23" t="s">
        <v>59</v>
      </c>
      <c r="C53" s="24">
        <v>15</v>
      </c>
      <c r="D53" s="25">
        <v>0</v>
      </c>
      <c r="E53" s="25">
        <v>0.13333333333333333</v>
      </c>
      <c r="F53" s="25">
        <v>0.6</v>
      </c>
      <c r="G53" s="27">
        <v>0.26666666666666666</v>
      </c>
    </row>
    <row r="54" spans="1:7" ht="12" customHeight="1" x14ac:dyDescent="0.2">
      <c r="A54" s="175" t="s">
        <v>117</v>
      </c>
      <c r="B54" s="13" t="s">
        <v>69</v>
      </c>
      <c r="C54" s="14">
        <v>89</v>
      </c>
      <c r="D54" s="15">
        <v>8.98876404494382E-2</v>
      </c>
      <c r="E54" s="15">
        <v>0.1348314606741573</v>
      </c>
      <c r="F54" s="15">
        <v>0.7528089887640449</v>
      </c>
      <c r="G54" s="17">
        <v>2.247191011235955E-2</v>
      </c>
    </row>
    <row r="55" spans="1:7" x14ac:dyDescent="0.2">
      <c r="A55" s="176"/>
      <c r="B55" s="18" t="s">
        <v>70</v>
      </c>
      <c r="C55" s="19">
        <v>224</v>
      </c>
      <c r="D55" s="20">
        <v>0.11160714285714286</v>
      </c>
      <c r="E55" s="20">
        <v>0.21875</v>
      </c>
      <c r="F55" s="20">
        <v>0.6607142857142857</v>
      </c>
      <c r="G55" s="22">
        <v>8.9285714285714281E-3</v>
      </c>
    </row>
    <row r="56" spans="1:7" x14ac:dyDescent="0.2">
      <c r="A56" s="177"/>
      <c r="B56" s="18" t="s">
        <v>71</v>
      </c>
      <c r="C56" s="19">
        <v>1140</v>
      </c>
      <c r="D56" s="20">
        <v>7.1052631578947367E-2</v>
      </c>
      <c r="E56" s="20">
        <v>0.2131578947368421</v>
      </c>
      <c r="F56" s="20">
        <v>0.6763157894736842</v>
      </c>
      <c r="G56" s="22">
        <v>3.9473684210526314E-2</v>
      </c>
    </row>
    <row r="57" spans="1:7" ht="12.5" thickBot="1" x14ac:dyDescent="0.25">
      <c r="A57" s="178"/>
      <c r="B57" s="33" t="s">
        <v>59</v>
      </c>
      <c r="C57" s="34">
        <v>13</v>
      </c>
      <c r="D57" s="35">
        <v>0.15384615384615385</v>
      </c>
      <c r="E57" s="35">
        <v>0.15384615384615385</v>
      </c>
      <c r="F57" s="35">
        <v>0.69230769230769229</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492</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428</v>
      </c>
      <c r="D3" s="3">
        <v>1</v>
      </c>
      <c r="E3" s="56">
        <v>2</v>
      </c>
      <c r="F3" s="56">
        <v>3</v>
      </c>
      <c r="G3" s="173" t="s">
        <v>429</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2.815934065934066E-2</v>
      </c>
      <c r="E5" s="10">
        <v>0.22218406593406592</v>
      </c>
      <c r="F5" s="10">
        <v>0.70810439560439564</v>
      </c>
      <c r="G5" s="12">
        <v>4.15521978021978E-2</v>
      </c>
    </row>
    <row r="6" spans="1:12" ht="12" customHeight="1" x14ac:dyDescent="0.2">
      <c r="A6" s="159" t="s">
        <v>108</v>
      </c>
      <c r="B6" s="13" t="s">
        <v>52</v>
      </c>
      <c r="C6" s="14">
        <v>704</v>
      </c>
      <c r="D6" s="15">
        <v>3.9772727272727272E-2</v>
      </c>
      <c r="E6" s="15">
        <v>0.25284090909090912</v>
      </c>
      <c r="F6" s="15">
        <v>0.68181818181818177</v>
      </c>
      <c r="G6" s="17">
        <v>2.556818181818182E-2</v>
      </c>
    </row>
    <row r="7" spans="1:12" x14ac:dyDescent="0.2">
      <c r="A7" s="160"/>
      <c r="B7" s="18" t="s">
        <v>53</v>
      </c>
      <c r="C7" s="19">
        <v>628</v>
      </c>
      <c r="D7" s="20">
        <v>1.5923566878980892E-2</v>
      </c>
      <c r="E7" s="20">
        <v>0.24203821656050956</v>
      </c>
      <c r="F7" s="20">
        <v>0.70382165605095537</v>
      </c>
      <c r="G7" s="22">
        <v>3.8216560509554139E-2</v>
      </c>
    </row>
    <row r="8" spans="1:12" x14ac:dyDescent="0.2">
      <c r="A8" s="160"/>
      <c r="B8" s="18" t="s">
        <v>54</v>
      </c>
      <c r="C8" s="19">
        <v>308</v>
      </c>
      <c r="D8" s="20">
        <v>2.5974025974025976E-2</v>
      </c>
      <c r="E8" s="20">
        <v>0.24025974025974026</v>
      </c>
      <c r="F8" s="20">
        <v>0.66233766233766234</v>
      </c>
      <c r="G8" s="22">
        <v>7.1428571428571425E-2</v>
      </c>
    </row>
    <row r="9" spans="1:12" x14ac:dyDescent="0.2">
      <c r="A9" s="160"/>
      <c r="B9" s="18" t="s">
        <v>55</v>
      </c>
      <c r="C9" s="19">
        <v>520</v>
      </c>
      <c r="D9" s="20">
        <v>3.4615384615384617E-2</v>
      </c>
      <c r="E9" s="20">
        <v>0.20384615384615384</v>
      </c>
      <c r="F9" s="20">
        <v>0.7153846153846154</v>
      </c>
      <c r="G9" s="22">
        <v>4.6153846153846156E-2</v>
      </c>
    </row>
    <row r="10" spans="1:12" x14ac:dyDescent="0.2">
      <c r="A10" s="160"/>
      <c r="B10" s="18" t="s">
        <v>56</v>
      </c>
      <c r="C10" s="19">
        <v>312</v>
      </c>
      <c r="D10" s="20">
        <v>1.9230769230769232E-2</v>
      </c>
      <c r="E10" s="20">
        <v>0.1858974358974359</v>
      </c>
      <c r="F10" s="20">
        <v>0.75641025641025639</v>
      </c>
      <c r="G10" s="22">
        <v>3.8461538461538464E-2</v>
      </c>
    </row>
    <row r="11" spans="1:12" x14ac:dyDescent="0.2">
      <c r="A11" s="160"/>
      <c r="B11" s="18" t="s">
        <v>57</v>
      </c>
      <c r="C11" s="19">
        <v>336</v>
      </c>
      <c r="D11" s="20">
        <v>2.976190476190476E-2</v>
      </c>
      <c r="E11" s="20">
        <v>0.17857142857142858</v>
      </c>
      <c r="F11" s="20">
        <v>0.75</v>
      </c>
      <c r="G11" s="22">
        <v>4.1666666666666664E-2</v>
      </c>
    </row>
    <row r="12" spans="1:12" x14ac:dyDescent="0.2">
      <c r="A12" s="160"/>
      <c r="B12" s="18" t="s">
        <v>58</v>
      </c>
      <c r="C12" s="19">
        <v>92</v>
      </c>
      <c r="D12" s="20">
        <v>2.1739130434782608E-2</v>
      </c>
      <c r="E12" s="20">
        <v>0.19565217391304349</v>
      </c>
      <c r="F12" s="20">
        <v>0.73913043478260865</v>
      </c>
      <c r="G12" s="22">
        <v>4.3478260869565216E-2</v>
      </c>
    </row>
    <row r="13" spans="1:12" x14ac:dyDescent="0.2">
      <c r="A13" s="161"/>
      <c r="B13" s="23" t="s">
        <v>59</v>
      </c>
      <c r="C13" s="24">
        <v>12</v>
      </c>
      <c r="D13" s="25">
        <v>0</v>
      </c>
      <c r="E13" s="25">
        <v>8.3333333333333329E-2</v>
      </c>
      <c r="F13" s="25">
        <v>0.66666666666666663</v>
      </c>
      <c r="G13" s="27">
        <v>0.25</v>
      </c>
    </row>
    <row r="14" spans="1:12" x14ac:dyDescent="0.2">
      <c r="A14" s="159" t="s">
        <v>109</v>
      </c>
      <c r="B14" s="13" t="s">
        <v>110</v>
      </c>
      <c r="C14" s="19">
        <v>1303</v>
      </c>
      <c r="D14" s="20">
        <v>3.0698388334612432E-2</v>
      </c>
      <c r="E14" s="20">
        <v>0.21565617805065235</v>
      </c>
      <c r="F14" s="20">
        <v>0.72064466615502687</v>
      </c>
      <c r="G14" s="22">
        <v>3.3000767459708362E-2</v>
      </c>
    </row>
    <row r="15" spans="1:12" x14ac:dyDescent="0.2">
      <c r="A15" s="160"/>
      <c r="B15" s="18" t="s">
        <v>111</v>
      </c>
      <c r="C15" s="19">
        <v>1575</v>
      </c>
      <c r="D15" s="20">
        <v>2.5396825396825397E-2</v>
      </c>
      <c r="E15" s="20">
        <v>0.23047619047619047</v>
      </c>
      <c r="F15" s="20">
        <v>0.69904761904761903</v>
      </c>
      <c r="G15" s="22">
        <v>4.507936507936508E-2</v>
      </c>
    </row>
    <row r="16" spans="1:12" x14ac:dyDescent="0.2">
      <c r="A16" s="161"/>
      <c r="B16" s="23" t="s">
        <v>40</v>
      </c>
      <c r="C16" s="24">
        <v>34</v>
      </c>
      <c r="D16" s="25">
        <v>5.8823529411764705E-2</v>
      </c>
      <c r="E16" s="25">
        <v>8.8235294117647065E-2</v>
      </c>
      <c r="F16" s="25">
        <v>0.6470588235294118</v>
      </c>
      <c r="G16" s="27">
        <v>0.20588235294117646</v>
      </c>
    </row>
    <row r="17" spans="1:7" ht="12" customHeight="1" x14ac:dyDescent="0.2">
      <c r="A17" s="159" t="s">
        <v>112</v>
      </c>
      <c r="B17" s="28" t="s">
        <v>39</v>
      </c>
      <c r="C17" s="29">
        <v>506</v>
      </c>
      <c r="D17" s="30">
        <v>4.1501976284584984E-2</v>
      </c>
      <c r="E17" s="30">
        <v>0.17588932806324112</v>
      </c>
      <c r="F17" s="30">
        <v>0.77865612648221338</v>
      </c>
      <c r="G17" s="32">
        <v>3.952569169960474E-3</v>
      </c>
    </row>
    <row r="18" spans="1:7" x14ac:dyDescent="0.2">
      <c r="A18" s="161"/>
      <c r="B18" s="18" t="s">
        <v>129</v>
      </c>
      <c r="C18" s="19">
        <v>753</v>
      </c>
      <c r="D18" s="20">
        <v>2.3904382470119521E-2</v>
      </c>
      <c r="E18" s="20">
        <v>0.21115537848605578</v>
      </c>
      <c r="F18" s="20">
        <v>0.7450199203187251</v>
      </c>
      <c r="G18" s="22">
        <v>1.9920318725099601E-2</v>
      </c>
    </row>
    <row r="19" spans="1:7" x14ac:dyDescent="0.2">
      <c r="A19" s="159"/>
      <c r="B19" s="18" t="s">
        <v>130</v>
      </c>
      <c r="C19" s="19">
        <v>807</v>
      </c>
      <c r="D19" s="20">
        <v>3.4696406443618343E-2</v>
      </c>
      <c r="E19" s="20">
        <v>0.21065675340768278</v>
      </c>
      <c r="F19" s="20">
        <v>0.71127633209417596</v>
      </c>
      <c r="G19" s="22">
        <v>4.3370508054522923E-2</v>
      </c>
    </row>
    <row r="20" spans="1:7" x14ac:dyDescent="0.2">
      <c r="A20" s="160"/>
      <c r="B20" s="18" t="s">
        <v>131</v>
      </c>
      <c r="C20" s="19">
        <v>594</v>
      </c>
      <c r="D20" s="20">
        <v>2.1885521885521887E-2</v>
      </c>
      <c r="E20" s="20">
        <v>0.26430976430976433</v>
      </c>
      <c r="F20" s="20">
        <v>0.65488215488215484</v>
      </c>
      <c r="G20" s="22">
        <v>5.8922558922558925E-2</v>
      </c>
    </row>
    <row r="21" spans="1:7" x14ac:dyDescent="0.2">
      <c r="A21" s="160"/>
      <c r="B21" s="18" t="s">
        <v>132</v>
      </c>
      <c r="C21" s="19">
        <v>234</v>
      </c>
      <c r="D21" s="20">
        <v>8.5470085470085479E-3</v>
      </c>
      <c r="E21" s="20">
        <v>0.3034188034188034</v>
      </c>
      <c r="F21" s="20">
        <v>0.5641025641025641</v>
      </c>
      <c r="G21" s="22">
        <v>0.12393162393162394</v>
      </c>
    </row>
    <row r="22" spans="1:7" x14ac:dyDescent="0.2">
      <c r="A22" s="161"/>
      <c r="B22" s="23" t="s">
        <v>59</v>
      </c>
      <c r="C22" s="24">
        <v>18</v>
      </c>
      <c r="D22" s="25">
        <v>0</v>
      </c>
      <c r="E22" s="25">
        <v>5.5555555555555552E-2</v>
      </c>
      <c r="F22" s="25">
        <v>0.66666666666666663</v>
      </c>
      <c r="G22" s="27">
        <v>0.27777777777777779</v>
      </c>
    </row>
    <row r="23" spans="1:7" ht="12" customHeight="1" x14ac:dyDescent="0.2">
      <c r="A23" s="159" t="s">
        <v>113</v>
      </c>
      <c r="B23" s="28" t="s">
        <v>41</v>
      </c>
      <c r="C23" s="14">
        <v>204</v>
      </c>
      <c r="D23" s="15">
        <v>5.3921568627450983E-2</v>
      </c>
      <c r="E23" s="15">
        <v>0.18627450980392157</v>
      </c>
      <c r="F23" s="15">
        <v>0.75</v>
      </c>
      <c r="G23" s="17">
        <v>9.8039215686274508E-3</v>
      </c>
    </row>
    <row r="24" spans="1:7" x14ac:dyDescent="0.2">
      <c r="A24" s="160"/>
      <c r="B24" s="18" t="s">
        <v>133</v>
      </c>
      <c r="C24" s="19">
        <v>309</v>
      </c>
      <c r="D24" s="20">
        <v>1.9417475728155338E-2</v>
      </c>
      <c r="E24" s="20">
        <v>0.18770226537216828</v>
      </c>
      <c r="F24" s="20">
        <v>0.77346278317152106</v>
      </c>
      <c r="G24" s="22">
        <v>1.9417475728155338E-2</v>
      </c>
    </row>
    <row r="25" spans="1:7" x14ac:dyDescent="0.2">
      <c r="A25" s="161"/>
      <c r="B25" s="18" t="s">
        <v>134</v>
      </c>
      <c r="C25" s="19">
        <v>379</v>
      </c>
      <c r="D25" s="20">
        <v>3.6939313984168866E-2</v>
      </c>
      <c r="E25" s="20">
        <v>0.16622691292875991</v>
      </c>
      <c r="F25" s="20">
        <v>0.75989445910290232</v>
      </c>
      <c r="G25" s="22">
        <v>3.6939313984168866E-2</v>
      </c>
    </row>
    <row r="26" spans="1:7" x14ac:dyDescent="0.2">
      <c r="A26" s="159"/>
      <c r="B26" s="18" t="s">
        <v>135</v>
      </c>
      <c r="C26" s="19">
        <v>298</v>
      </c>
      <c r="D26" s="20">
        <v>2.3489932885906041E-2</v>
      </c>
      <c r="E26" s="20">
        <v>0.2651006711409396</v>
      </c>
      <c r="F26" s="20">
        <v>0.68456375838926176</v>
      </c>
      <c r="G26" s="22">
        <v>2.6845637583892617E-2</v>
      </c>
    </row>
    <row r="27" spans="1:7" x14ac:dyDescent="0.2">
      <c r="A27" s="160"/>
      <c r="B27" s="18" t="s">
        <v>136</v>
      </c>
      <c r="C27" s="19">
        <v>111</v>
      </c>
      <c r="D27" s="20">
        <v>1.8018018018018018E-2</v>
      </c>
      <c r="E27" s="20">
        <v>0.38738738738738737</v>
      </c>
      <c r="F27" s="20">
        <v>0.47747747747747749</v>
      </c>
      <c r="G27" s="22">
        <v>0.11711711711711711</v>
      </c>
    </row>
    <row r="28" spans="1:7" x14ac:dyDescent="0.2">
      <c r="A28" s="160"/>
      <c r="B28" s="18" t="s">
        <v>42</v>
      </c>
      <c r="C28" s="19">
        <v>2</v>
      </c>
      <c r="D28" s="20">
        <v>0</v>
      </c>
      <c r="E28" s="20">
        <v>0</v>
      </c>
      <c r="F28" s="20">
        <v>1</v>
      </c>
      <c r="G28" s="22">
        <v>0</v>
      </c>
    </row>
    <row r="29" spans="1:7" x14ac:dyDescent="0.2">
      <c r="A29" s="160"/>
      <c r="B29" s="18" t="s">
        <v>43</v>
      </c>
      <c r="C29" s="19">
        <v>295</v>
      </c>
      <c r="D29" s="20">
        <v>3.3898305084745763E-2</v>
      </c>
      <c r="E29" s="20">
        <v>0.17288135593220338</v>
      </c>
      <c r="F29" s="20">
        <v>0.79322033898305089</v>
      </c>
      <c r="G29" s="22">
        <v>0</v>
      </c>
    </row>
    <row r="30" spans="1:7" x14ac:dyDescent="0.2">
      <c r="A30" s="160"/>
      <c r="B30" s="18" t="s">
        <v>137</v>
      </c>
      <c r="C30" s="19">
        <v>438</v>
      </c>
      <c r="D30" s="20">
        <v>2.2831050228310501E-2</v>
      </c>
      <c r="E30" s="20">
        <v>0.22602739726027396</v>
      </c>
      <c r="F30" s="20">
        <v>0.73059360730593603</v>
      </c>
      <c r="G30" s="22">
        <v>2.0547945205479451E-2</v>
      </c>
    </row>
    <row r="31" spans="1:7" x14ac:dyDescent="0.2">
      <c r="A31" s="160"/>
      <c r="B31" s="18" t="s">
        <v>138</v>
      </c>
      <c r="C31" s="19">
        <v>425</v>
      </c>
      <c r="D31" s="20">
        <v>3.2941176470588238E-2</v>
      </c>
      <c r="E31" s="20">
        <v>0.25176470588235295</v>
      </c>
      <c r="F31" s="20">
        <v>0.66588235294117648</v>
      </c>
      <c r="G31" s="22">
        <v>4.9411764705882349E-2</v>
      </c>
    </row>
    <row r="32" spans="1:7" x14ac:dyDescent="0.2">
      <c r="A32" s="160"/>
      <c r="B32" s="18" t="s">
        <v>139</v>
      </c>
      <c r="C32" s="19">
        <v>292</v>
      </c>
      <c r="D32" s="20">
        <v>2.0547945205479451E-2</v>
      </c>
      <c r="E32" s="20">
        <v>0.26712328767123289</v>
      </c>
      <c r="F32" s="20">
        <v>0.62671232876712324</v>
      </c>
      <c r="G32" s="22">
        <v>8.5616438356164379E-2</v>
      </c>
    </row>
    <row r="33" spans="1:7" x14ac:dyDescent="0.2">
      <c r="A33" s="160"/>
      <c r="B33" s="18" t="s">
        <v>140</v>
      </c>
      <c r="C33" s="19">
        <v>123</v>
      </c>
      <c r="D33" s="20">
        <v>0</v>
      </c>
      <c r="E33" s="20">
        <v>0.22764227642276422</v>
      </c>
      <c r="F33" s="20">
        <v>0.64227642276422769</v>
      </c>
      <c r="G33" s="22">
        <v>0.13008130081300814</v>
      </c>
    </row>
    <row r="34" spans="1:7" x14ac:dyDescent="0.2">
      <c r="A34" s="160"/>
      <c r="B34" s="18" t="s">
        <v>44</v>
      </c>
      <c r="C34" s="19">
        <v>2</v>
      </c>
      <c r="D34" s="20">
        <v>0</v>
      </c>
      <c r="E34" s="20">
        <v>0</v>
      </c>
      <c r="F34" s="20">
        <v>1</v>
      </c>
      <c r="G34" s="22">
        <v>0</v>
      </c>
    </row>
    <row r="35" spans="1:7" x14ac:dyDescent="0.2">
      <c r="A35" s="161"/>
      <c r="B35" s="23" t="s">
        <v>251</v>
      </c>
      <c r="C35" s="24">
        <v>34</v>
      </c>
      <c r="D35" s="25">
        <v>5.8823529411764705E-2</v>
      </c>
      <c r="E35" s="25">
        <v>8.8235294117647065E-2</v>
      </c>
      <c r="F35" s="25">
        <v>0.6470588235294118</v>
      </c>
      <c r="G35" s="27">
        <v>0.20588235294117646</v>
      </c>
    </row>
    <row r="36" spans="1:7" ht="12" customHeight="1" x14ac:dyDescent="0.2">
      <c r="A36" s="159" t="s">
        <v>114</v>
      </c>
      <c r="B36" s="13" t="s">
        <v>141</v>
      </c>
      <c r="C36" s="14">
        <v>36</v>
      </c>
      <c r="D36" s="15">
        <v>0</v>
      </c>
      <c r="E36" s="15">
        <v>0.3888888888888889</v>
      </c>
      <c r="F36" s="15">
        <v>0.58333333333333337</v>
      </c>
      <c r="G36" s="17">
        <v>2.7777777777777776E-2</v>
      </c>
    </row>
    <row r="37" spans="1:7" x14ac:dyDescent="0.2">
      <c r="A37" s="160"/>
      <c r="B37" s="18" t="s">
        <v>142</v>
      </c>
      <c r="C37" s="19">
        <v>176</v>
      </c>
      <c r="D37" s="20">
        <v>1.1363636363636364E-2</v>
      </c>
      <c r="E37" s="20">
        <v>0.15340909090909091</v>
      </c>
      <c r="F37" s="20">
        <v>0.80113636363636365</v>
      </c>
      <c r="G37" s="22">
        <v>3.4090909090909088E-2</v>
      </c>
    </row>
    <row r="38" spans="1:7" x14ac:dyDescent="0.2">
      <c r="A38" s="161"/>
      <c r="B38" s="18" t="s">
        <v>143</v>
      </c>
      <c r="C38" s="19">
        <v>968</v>
      </c>
      <c r="D38" s="20">
        <v>4.3388429752066117E-2</v>
      </c>
      <c r="E38" s="20">
        <v>0.2231404958677686</v>
      </c>
      <c r="F38" s="20">
        <v>0.71590909090909094</v>
      </c>
      <c r="G38" s="22">
        <v>1.7561983471074381E-2</v>
      </c>
    </row>
    <row r="39" spans="1:7" x14ac:dyDescent="0.2">
      <c r="A39" s="159"/>
      <c r="B39" s="18" t="s">
        <v>144</v>
      </c>
      <c r="C39" s="19">
        <v>522</v>
      </c>
      <c r="D39" s="20">
        <v>2.681992337164751E-2</v>
      </c>
      <c r="E39" s="20">
        <v>0.20306513409961685</v>
      </c>
      <c r="F39" s="20">
        <v>0.74521072796934862</v>
      </c>
      <c r="G39" s="22">
        <v>2.4904214559386972E-2</v>
      </c>
    </row>
    <row r="40" spans="1:7" x14ac:dyDescent="0.2">
      <c r="A40" s="160"/>
      <c r="B40" s="18" t="s">
        <v>145</v>
      </c>
      <c r="C40" s="19">
        <v>204</v>
      </c>
      <c r="D40" s="20">
        <v>2.9411764705882353E-2</v>
      </c>
      <c r="E40" s="20">
        <v>0.19607843137254902</v>
      </c>
      <c r="F40" s="20">
        <v>0.73529411764705888</v>
      </c>
      <c r="G40" s="22">
        <v>3.9215686274509803E-2</v>
      </c>
    </row>
    <row r="41" spans="1:7" x14ac:dyDescent="0.2">
      <c r="A41" s="160"/>
      <c r="B41" s="18" t="s">
        <v>60</v>
      </c>
      <c r="C41" s="19">
        <v>82</v>
      </c>
      <c r="D41" s="20">
        <v>2.4390243902439025E-2</v>
      </c>
      <c r="E41" s="20">
        <v>0.28048780487804881</v>
      </c>
      <c r="F41" s="20">
        <v>0.69512195121951215</v>
      </c>
      <c r="G41" s="22">
        <v>0</v>
      </c>
    </row>
    <row r="42" spans="1:7" x14ac:dyDescent="0.2">
      <c r="A42" s="160"/>
      <c r="B42" s="18" t="s">
        <v>61</v>
      </c>
      <c r="C42" s="19">
        <v>387</v>
      </c>
      <c r="D42" s="20">
        <v>1.5503875968992248E-2</v>
      </c>
      <c r="E42" s="20">
        <v>0.21963824289405684</v>
      </c>
      <c r="F42" s="20">
        <v>0.70284237726098187</v>
      </c>
      <c r="G42" s="22">
        <v>6.2015503875968991E-2</v>
      </c>
    </row>
    <row r="43" spans="1:7" x14ac:dyDescent="0.2">
      <c r="A43" s="160"/>
      <c r="B43" s="18" t="s">
        <v>146</v>
      </c>
      <c r="C43" s="19">
        <v>521</v>
      </c>
      <c r="D43" s="20">
        <v>1.9193857965451054E-2</v>
      </c>
      <c r="E43" s="20">
        <v>0.25911708253358923</v>
      </c>
      <c r="F43" s="20">
        <v>0.63531669865642992</v>
      </c>
      <c r="G43" s="22">
        <v>8.6372360844529747E-2</v>
      </c>
    </row>
    <row r="44" spans="1:7" x14ac:dyDescent="0.2">
      <c r="A44" s="161"/>
      <c r="B44" s="23" t="s">
        <v>59</v>
      </c>
      <c r="C44" s="24">
        <v>16</v>
      </c>
      <c r="D44" s="25">
        <v>0</v>
      </c>
      <c r="E44" s="25">
        <v>6.25E-2</v>
      </c>
      <c r="F44" s="25">
        <v>0.5</v>
      </c>
      <c r="G44" s="27">
        <v>0.4375</v>
      </c>
    </row>
    <row r="45" spans="1:7" ht="12" customHeight="1" x14ac:dyDescent="0.2">
      <c r="A45" s="175" t="s">
        <v>115</v>
      </c>
      <c r="B45" s="13" t="s">
        <v>62</v>
      </c>
      <c r="C45" s="14">
        <v>257</v>
      </c>
      <c r="D45" s="15">
        <v>2.3346303501945526E-2</v>
      </c>
      <c r="E45" s="15">
        <v>0.19066147859922178</v>
      </c>
      <c r="F45" s="15">
        <v>0.73929961089494167</v>
      </c>
      <c r="G45" s="17">
        <v>4.6692607003891051E-2</v>
      </c>
    </row>
    <row r="46" spans="1:7" x14ac:dyDescent="0.2">
      <c r="A46" s="176"/>
      <c r="B46" s="18" t="s">
        <v>63</v>
      </c>
      <c r="C46" s="19">
        <v>826</v>
      </c>
      <c r="D46" s="20">
        <v>4.1162227602905568E-2</v>
      </c>
      <c r="E46" s="20">
        <v>0.21912832929782083</v>
      </c>
      <c r="F46" s="20">
        <v>0.72154963680387407</v>
      </c>
      <c r="G46" s="22">
        <v>1.8159806295399514E-2</v>
      </c>
    </row>
    <row r="47" spans="1:7" x14ac:dyDescent="0.2">
      <c r="A47" s="177"/>
      <c r="B47" s="18" t="s">
        <v>64</v>
      </c>
      <c r="C47" s="19">
        <v>599</v>
      </c>
      <c r="D47" s="20">
        <v>3.0050083472454091E-2</v>
      </c>
      <c r="E47" s="20">
        <v>0.22036727879799667</v>
      </c>
      <c r="F47" s="20">
        <v>0.71953255425709517</v>
      </c>
      <c r="G47" s="22">
        <v>3.0050083472454091E-2</v>
      </c>
    </row>
    <row r="48" spans="1:7" x14ac:dyDescent="0.2">
      <c r="A48" s="175"/>
      <c r="B48" s="18" t="s">
        <v>65</v>
      </c>
      <c r="C48" s="19">
        <v>296</v>
      </c>
      <c r="D48" s="20">
        <v>2.7027027027027029E-2</v>
      </c>
      <c r="E48" s="20">
        <v>0.20945945945945946</v>
      </c>
      <c r="F48" s="20">
        <v>0.76351351351351349</v>
      </c>
      <c r="G48" s="22">
        <v>0</v>
      </c>
    </row>
    <row r="49" spans="1:7" x14ac:dyDescent="0.2">
      <c r="A49" s="177"/>
      <c r="B49" s="23" t="s">
        <v>59</v>
      </c>
      <c r="C49" s="24">
        <v>10</v>
      </c>
      <c r="D49" s="25">
        <v>0</v>
      </c>
      <c r="E49" s="25">
        <v>0.2</v>
      </c>
      <c r="F49" s="25">
        <v>0.8</v>
      </c>
      <c r="G49" s="27">
        <v>0</v>
      </c>
    </row>
    <row r="50" spans="1:7" ht="12" customHeight="1" x14ac:dyDescent="0.2">
      <c r="A50" s="159" t="s">
        <v>116</v>
      </c>
      <c r="B50" s="13" t="s">
        <v>66</v>
      </c>
      <c r="C50" s="14">
        <v>1431</v>
      </c>
      <c r="D50" s="15">
        <v>2.445842068483578E-2</v>
      </c>
      <c r="E50" s="15">
        <v>0.2236198462613557</v>
      </c>
      <c r="F50" s="15">
        <v>0.71208944793850459</v>
      </c>
      <c r="G50" s="17">
        <v>3.9832285115303984E-2</v>
      </c>
    </row>
    <row r="51" spans="1:7" x14ac:dyDescent="0.2">
      <c r="A51" s="160"/>
      <c r="B51" s="18" t="s">
        <v>67</v>
      </c>
      <c r="C51" s="19">
        <v>397</v>
      </c>
      <c r="D51" s="20">
        <v>3.5264483627204031E-2</v>
      </c>
      <c r="E51" s="20">
        <v>0.18639798488664988</v>
      </c>
      <c r="F51" s="20">
        <v>0.75314861460957183</v>
      </c>
      <c r="G51" s="22">
        <v>2.5188916876574308E-2</v>
      </c>
    </row>
    <row r="52" spans="1:7" x14ac:dyDescent="0.2">
      <c r="A52" s="161"/>
      <c r="B52" s="18" t="s">
        <v>68</v>
      </c>
      <c r="C52" s="19">
        <v>1069</v>
      </c>
      <c r="D52" s="20">
        <v>3.086997193638915E-2</v>
      </c>
      <c r="E52" s="20">
        <v>0.23479887745556596</v>
      </c>
      <c r="F52" s="20">
        <v>0.68849391955098227</v>
      </c>
      <c r="G52" s="22">
        <v>4.5837231057062673E-2</v>
      </c>
    </row>
    <row r="53" spans="1:7" x14ac:dyDescent="0.2">
      <c r="A53" s="179"/>
      <c r="B53" s="23" t="s">
        <v>59</v>
      </c>
      <c r="C53" s="24">
        <v>15</v>
      </c>
      <c r="D53" s="25">
        <v>0</v>
      </c>
      <c r="E53" s="25">
        <v>0.13333333333333333</v>
      </c>
      <c r="F53" s="25">
        <v>0.53333333333333333</v>
      </c>
      <c r="G53" s="27">
        <v>0.33333333333333331</v>
      </c>
    </row>
    <row r="54" spans="1:7" ht="12" customHeight="1" x14ac:dyDescent="0.2">
      <c r="A54" s="175" t="s">
        <v>117</v>
      </c>
      <c r="B54" s="13" t="s">
        <v>69</v>
      </c>
      <c r="C54" s="14">
        <v>89</v>
      </c>
      <c r="D54" s="15">
        <v>6.741573033707865E-2</v>
      </c>
      <c r="E54" s="15">
        <v>0.10112359550561797</v>
      </c>
      <c r="F54" s="15">
        <v>0.8089887640449438</v>
      </c>
      <c r="G54" s="17">
        <v>2.247191011235955E-2</v>
      </c>
    </row>
    <row r="55" spans="1:7" x14ac:dyDescent="0.2">
      <c r="A55" s="176"/>
      <c r="B55" s="18" t="s">
        <v>70</v>
      </c>
      <c r="C55" s="19">
        <v>224</v>
      </c>
      <c r="D55" s="20">
        <v>4.9107142857142856E-2</v>
      </c>
      <c r="E55" s="20">
        <v>0.16071428571428573</v>
      </c>
      <c r="F55" s="20">
        <v>0.7723214285714286</v>
      </c>
      <c r="G55" s="22">
        <v>1.7857142857142856E-2</v>
      </c>
    </row>
    <row r="56" spans="1:7" x14ac:dyDescent="0.2">
      <c r="A56" s="177"/>
      <c r="B56" s="18" t="s">
        <v>71</v>
      </c>
      <c r="C56" s="19">
        <v>1140</v>
      </c>
      <c r="D56" s="20">
        <v>2.456140350877193E-2</v>
      </c>
      <c r="E56" s="20">
        <v>0.24385964912280703</v>
      </c>
      <c r="F56" s="20">
        <v>0.68508771929824563</v>
      </c>
      <c r="G56" s="22">
        <v>4.6491228070175437E-2</v>
      </c>
    </row>
    <row r="57" spans="1:7" ht="12.5" thickBot="1" x14ac:dyDescent="0.25">
      <c r="A57" s="178"/>
      <c r="B57" s="33" t="s">
        <v>59</v>
      </c>
      <c r="C57" s="34">
        <v>13</v>
      </c>
      <c r="D57" s="35">
        <v>0.15384615384615385</v>
      </c>
      <c r="E57" s="35">
        <v>0.15384615384615385</v>
      </c>
      <c r="F57" s="35">
        <v>0.69230769230769229</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workbookViewId="0">
      <pane ySplit="4" topLeftCell="A5"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09765625" style="2" bestFit="1" customWidth="1"/>
    <col min="3" max="3" width="7.59765625" style="2" customWidth="1"/>
    <col min="4" max="12" width="8.59765625" style="2" customWidth="1"/>
    <col min="13" max="16384" width="9.09765625" style="2"/>
  </cols>
  <sheetData>
    <row r="1" spans="1:19" ht="20.25" customHeight="1" thickBot="1" x14ac:dyDescent="0.25">
      <c r="A1" s="180" t="s">
        <v>188</v>
      </c>
      <c r="B1" s="181"/>
      <c r="C1" s="181"/>
      <c r="D1" s="181"/>
      <c r="E1" s="181"/>
      <c r="F1" s="181"/>
      <c r="G1" s="181"/>
      <c r="H1" s="181"/>
      <c r="I1" s="181"/>
      <c r="J1" s="181"/>
      <c r="K1" s="181"/>
      <c r="L1" s="182"/>
      <c r="M1" s="1"/>
    </row>
    <row r="2" spans="1:19" ht="13.5" customHeight="1" thickBot="1" x14ac:dyDescent="0.25"/>
    <row r="3" spans="1:19" s="5" customFormat="1" ht="12" customHeight="1" x14ac:dyDescent="0.2">
      <c r="A3" s="167"/>
      <c r="B3" s="168"/>
      <c r="C3" s="171" t="s">
        <v>147</v>
      </c>
      <c r="D3" s="3">
        <v>1</v>
      </c>
      <c r="E3" s="56">
        <v>2</v>
      </c>
      <c r="F3" s="56">
        <v>3</v>
      </c>
      <c r="G3" s="56">
        <v>4</v>
      </c>
      <c r="H3" s="56">
        <v>5</v>
      </c>
      <c r="I3" s="4">
        <v>6</v>
      </c>
      <c r="J3" s="56">
        <v>7</v>
      </c>
      <c r="K3" s="4">
        <v>8</v>
      </c>
      <c r="L3" s="173" t="s">
        <v>148</v>
      </c>
    </row>
    <row r="4" spans="1:19" s="5" customFormat="1" ht="60.5" thickBot="1" x14ac:dyDescent="0.25">
      <c r="A4" s="169"/>
      <c r="B4" s="170"/>
      <c r="C4" s="172"/>
      <c r="D4" s="6" t="s">
        <v>141</v>
      </c>
      <c r="E4" s="57" t="s">
        <v>142</v>
      </c>
      <c r="F4" s="57" t="s">
        <v>143</v>
      </c>
      <c r="G4" s="57" t="s">
        <v>144</v>
      </c>
      <c r="H4" s="57" t="s">
        <v>145</v>
      </c>
      <c r="I4" s="57" t="s">
        <v>60</v>
      </c>
      <c r="J4" s="57" t="s">
        <v>61</v>
      </c>
      <c r="K4" s="7" t="s">
        <v>146</v>
      </c>
      <c r="L4" s="174"/>
    </row>
    <row r="5" spans="1:19" ht="12.5" thickBot="1" x14ac:dyDescent="0.25">
      <c r="A5" s="162" t="s">
        <v>107</v>
      </c>
      <c r="B5" s="163"/>
      <c r="C5" s="9">
        <v>2912</v>
      </c>
      <c r="D5" s="10">
        <v>1.2362637362637362E-2</v>
      </c>
      <c r="E5" s="10">
        <v>6.043956043956044E-2</v>
      </c>
      <c r="F5" s="10">
        <v>0.3324175824175824</v>
      </c>
      <c r="G5" s="10">
        <v>0.17925824175824176</v>
      </c>
      <c r="H5" s="10">
        <v>7.0054945054945056E-2</v>
      </c>
      <c r="I5" s="10">
        <v>2.815934065934066E-2</v>
      </c>
      <c r="J5" s="10">
        <v>0.13289835164835165</v>
      </c>
      <c r="K5" s="11">
        <v>0.17891483516483517</v>
      </c>
      <c r="L5" s="12">
        <v>5.4945054945054949E-3</v>
      </c>
      <c r="M5"/>
      <c r="N5"/>
      <c r="O5"/>
      <c r="P5"/>
      <c r="Q5"/>
      <c r="R5"/>
      <c r="S5"/>
    </row>
    <row r="6" spans="1:19" x14ac:dyDescent="0.2">
      <c r="A6" s="159" t="s">
        <v>108</v>
      </c>
      <c r="B6" s="13" t="s">
        <v>52</v>
      </c>
      <c r="C6" s="14">
        <v>704</v>
      </c>
      <c r="D6" s="15">
        <v>5.681818181818182E-3</v>
      </c>
      <c r="E6" s="15">
        <v>6.5340909090909088E-2</v>
      </c>
      <c r="F6" s="15">
        <v>0.35227272727272729</v>
      </c>
      <c r="G6" s="15">
        <v>0.18181818181818182</v>
      </c>
      <c r="H6" s="15">
        <v>5.6818181818181816E-2</v>
      </c>
      <c r="I6" s="15">
        <v>2.2727272727272728E-2</v>
      </c>
      <c r="J6" s="15">
        <v>0.16761363636363635</v>
      </c>
      <c r="K6" s="16">
        <v>0.14772727272727273</v>
      </c>
      <c r="L6" s="17">
        <v>0</v>
      </c>
      <c r="M6"/>
      <c r="N6"/>
      <c r="O6"/>
      <c r="P6"/>
      <c r="Q6"/>
      <c r="R6"/>
      <c r="S6"/>
    </row>
    <row r="7" spans="1:19" x14ac:dyDescent="0.2">
      <c r="A7" s="160"/>
      <c r="B7" s="18" t="s">
        <v>53</v>
      </c>
      <c r="C7" s="19">
        <v>628</v>
      </c>
      <c r="D7" s="20">
        <v>0</v>
      </c>
      <c r="E7" s="20">
        <v>3.8216560509554139E-2</v>
      </c>
      <c r="F7" s="20">
        <v>0.33121019108280253</v>
      </c>
      <c r="G7" s="20">
        <v>0.21656050955414013</v>
      </c>
      <c r="H7" s="20">
        <v>5.7324840764331211E-2</v>
      </c>
      <c r="I7" s="20">
        <v>4.4585987261146494E-2</v>
      </c>
      <c r="J7" s="20">
        <v>0.12420382165605096</v>
      </c>
      <c r="K7" s="21">
        <v>0.18789808917197454</v>
      </c>
      <c r="L7" s="22">
        <v>0</v>
      </c>
      <c r="M7"/>
      <c r="N7"/>
      <c r="O7"/>
      <c r="P7"/>
      <c r="Q7"/>
      <c r="R7"/>
      <c r="S7"/>
    </row>
    <row r="8" spans="1:19" x14ac:dyDescent="0.2">
      <c r="A8" s="160"/>
      <c r="B8" s="18" t="s">
        <v>54</v>
      </c>
      <c r="C8" s="19">
        <v>308</v>
      </c>
      <c r="D8" s="20">
        <v>1.948051948051948E-2</v>
      </c>
      <c r="E8" s="20">
        <v>5.844155844155844E-2</v>
      </c>
      <c r="F8" s="20">
        <v>0.33766233766233766</v>
      </c>
      <c r="G8" s="20">
        <v>0.16233766233766234</v>
      </c>
      <c r="H8" s="20">
        <v>5.1948051948051951E-2</v>
      </c>
      <c r="I8" s="20">
        <v>3.2467532467532464E-2</v>
      </c>
      <c r="J8" s="20">
        <v>0.1038961038961039</v>
      </c>
      <c r="K8" s="21">
        <v>0.23376623376623376</v>
      </c>
      <c r="L8" s="22">
        <v>0</v>
      </c>
      <c r="M8"/>
      <c r="N8"/>
      <c r="O8"/>
      <c r="P8"/>
      <c r="Q8"/>
      <c r="R8"/>
      <c r="S8"/>
    </row>
    <row r="9" spans="1:19" x14ac:dyDescent="0.2">
      <c r="A9" s="160"/>
      <c r="B9" s="18" t="s">
        <v>55</v>
      </c>
      <c r="C9" s="19">
        <v>520</v>
      </c>
      <c r="D9" s="20">
        <v>2.6923076923076925E-2</v>
      </c>
      <c r="E9" s="20">
        <v>6.5384615384615388E-2</v>
      </c>
      <c r="F9" s="20">
        <v>0.30384615384615382</v>
      </c>
      <c r="G9" s="20">
        <v>0.18076923076923077</v>
      </c>
      <c r="H9" s="20">
        <v>0.1</v>
      </c>
      <c r="I9" s="20">
        <v>2.3076923076923078E-2</v>
      </c>
      <c r="J9" s="20">
        <v>0.13076923076923078</v>
      </c>
      <c r="K9" s="21">
        <v>0.16923076923076924</v>
      </c>
      <c r="L9" s="22">
        <v>0</v>
      </c>
      <c r="M9"/>
      <c r="N9"/>
      <c r="O9"/>
      <c r="P9"/>
      <c r="Q9"/>
      <c r="R9"/>
      <c r="S9"/>
    </row>
    <row r="10" spans="1:19" x14ac:dyDescent="0.2">
      <c r="A10" s="160"/>
      <c r="B10" s="18" t="s">
        <v>56</v>
      </c>
      <c r="C10" s="19">
        <v>312</v>
      </c>
      <c r="D10" s="20">
        <v>1.282051282051282E-2</v>
      </c>
      <c r="E10" s="20">
        <v>7.0512820512820512E-2</v>
      </c>
      <c r="F10" s="20">
        <v>0.37179487179487181</v>
      </c>
      <c r="G10" s="20">
        <v>0.14102564102564102</v>
      </c>
      <c r="H10" s="20">
        <v>7.0512820512820512E-2</v>
      </c>
      <c r="I10" s="20">
        <v>6.41025641025641E-3</v>
      </c>
      <c r="J10" s="20">
        <v>0.14102564102564102</v>
      </c>
      <c r="K10" s="21">
        <v>0.17948717948717949</v>
      </c>
      <c r="L10" s="22">
        <v>6.41025641025641E-3</v>
      </c>
      <c r="M10"/>
      <c r="N10"/>
      <c r="O10"/>
      <c r="P10"/>
      <c r="Q10"/>
      <c r="R10"/>
      <c r="S10"/>
    </row>
    <row r="11" spans="1:19" x14ac:dyDescent="0.2">
      <c r="A11" s="160"/>
      <c r="B11" s="18" t="s">
        <v>57</v>
      </c>
      <c r="C11" s="19">
        <v>336</v>
      </c>
      <c r="D11" s="20">
        <v>1.1904761904761904E-2</v>
      </c>
      <c r="E11" s="20">
        <v>7.7380952380952384E-2</v>
      </c>
      <c r="F11" s="20">
        <v>0.30357142857142855</v>
      </c>
      <c r="G11" s="20">
        <v>0.16071428571428573</v>
      </c>
      <c r="H11" s="20">
        <v>9.5238095238095233E-2</v>
      </c>
      <c r="I11" s="20">
        <v>2.976190476190476E-2</v>
      </c>
      <c r="J11" s="20">
        <v>0.10714285714285714</v>
      </c>
      <c r="K11" s="21">
        <v>0.20833333333333334</v>
      </c>
      <c r="L11" s="22">
        <v>5.9523809523809521E-3</v>
      </c>
      <c r="M11"/>
      <c r="N11"/>
      <c r="O11"/>
      <c r="P11"/>
      <c r="Q11"/>
      <c r="R11"/>
      <c r="S11"/>
    </row>
    <row r="12" spans="1:19" x14ac:dyDescent="0.2">
      <c r="A12" s="160"/>
      <c r="B12" s="18" t="s">
        <v>58</v>
      </c>
      <c r="C12" s="19">
        <v>92</v>
      </c>
      <c r="D12" s="20">
        <v>4.3478260869565216E-2</v>
      </c>
      <c r="E12" s="20">
        <v>6.5217391304347824E-2</v>
      </c>
      <c r="F12" s="20">
        <v>0.34782608695652173</v>
      </c>
      <c r="G12" s="20">
        <v>0.17391304347826086</v>
      </c>
      <c r="H12" s="20">
        <v>6.5217391304347824E-2</v>
      </c>
      <c r="I12" s="20">
        <v>4.3478260869565216E-2</v>
      </c>
      <c r="J12" s="20">
        <v>0.11956521739130435</v>
      </c>
      <c r="K12" s="21">
        <v>0.14130434782608695</v>
      </c>
      <c r="L12" s="22">
        <v>0</v>
      </c>
      <c r="M12"/>
      <c r="N12"/>
      <c r="O12"/>
      <c r="P12"/>
      <c r="Q12"/>
      <c r="R12"/>
      <c r="S12"/>
    </row>
    <row r="13" spans="1:19" x14ac:dyDescent="0.2">
      <c r="A13" s="161"/>
      <c r="B13" s="23" t="s">
        <v>59</v>
      </c>
      <c r="C13" s="24">
        <v>12</v>
      </c>
      <c r="D13" s="25">
        <v>0</v>
      </c>
      <c r="E13" s="25">
        <v>0</v>
      </c>
      <c r="F13" s="25">
        <v>0</v>
      </c>
      <c r="G13" s="25">
        <v>0</v>
      </c>
      <c r="H13" s="25">
        <v>0</v>
      </c>
      <c r="I13" s="25">
        <v>0</v>
      </c>
      <c r="J13" s="25">
        <v>0</v>
      </c>
      <c r="K13" s="26">
        <v>0</v>
      </c>
      <c r="L13" s="27">
        <v>1</v>
      </c>
      <c r="M13"/>
      <c r="N13"/>
      <c r="O13"/>
      <c r="P13"/>
      <c r="Q13"/>
      <c r="R13"/>
      <c r="S13"/>
    </row>
    <row r="14" spans="1:19" x14ac:dyDescent="0.2">
      <c r="A14" s="159" t="s">
        <v>109</v>
      </c>
      <c r="B14" s="13" t="s">
        <v>110</v>
      </c>
      <c r="C14" s="19">
        <v>1303</v>
      </c>
      <c r="D14" s="20">
        <v>2.0721412125863391E-2</v>
      </c>
      <c r="E14" s="20">
        <v>7.2908672294704532E-2</v>
      </c>
      <c r="F14" s="20">
        <v>0.46584804297774368</v>
      </c>
      <c r="G14" s="20">
        <v>7.3676132003069841E-2</v>
      </c>
      <c r="H14" s="20">
        <v>0.10130468150422103</v>
      </c>
      <c r="I14" s="20">
        <v>3.6838066001534921E-2</v>
      </c>
      <c r="J14" s="20">
        <v>3.0698388334612432E-3</v>
      </c>
      <c r="K14" s="21">
        <v>0.22563315425940139</v>
      </c>
      <c r="L14" s="22">
        <v>0</v>
      </c>
      <c r="M14"/>
      <c r="N14"/>
      <c r="O14"/>
      <c r="P14"/>
      <c r="Q14"/>
      <c r="R14"/>
      <c r="S14"/>
    </row>
    <row r="15" spans="1:19" x14ac:dyDescent="0.2">
      <c r="A15" s="160"/>
      <c r="B15" s="18" t="s">
        <v>111</v>
      </c>
      <c r="C15" s="19">
        <v>1575</v>
      </c>
      <c r="D15" s="20">
        <v>3.8095238095238095E-3</v>
      </c>
      <c r="E15" s="20">
        <v>5.1428571428571428E-2</v>
      </c>
      <c r="F15" s="20">
        <v>0.22476190476190477</v>
      </c>
      <c r="G15" s="20">
        <v>0.26666666666666666</v>
      </c>
      <c r="H15" s="20">
        <v>4.4444444444444446E-2</v>
      </c>
      <c r="I15" s="20">
        <v>2.1587301587301589E-2</v>
      </c>
      <c r="J15" s="20">
        <v>0.24317460317460318</v>
      </c>
      <c r="K15" s="21">
        <v>0.14285714285714285</v>
      </c>
      <c r="L15" s="22">
        <v>1.2698412698412698E-3</v>
      </c>
      <c r="M15"/>
      <c r="N15"/>
      <c r="O15"/>
      <c r="P15"/>
      <c r="Q15"/>
      <c r="R15"/>
      <c r="S15"/>
    </row>
    <row r="16" spans="1:19" x14ac:dyDescent="0.2">
      <c r="A16" s="161"/>
      <c r="B16" s="23" t="s">
        <v>40</v>
      </c>
      <c r="C16" s="24">
        <v>34</v>
      </c>
      <c r="D16" s="25">
        <v>8.8235294117647065E-2</v>
      </c>
      <c r="E16" s="25">
        <v>0</v>
      </c>
      <c r="F16" s="25">
        <v>0.20588235294117646</v>
      </c>
      <c r="G16" s="25">
        <v>0.17647058823529413</v>
      </c>
      <c r="H16" s="25">
        <v>5.8823529411764705E-2</v>
      </c>
      <c r="I16" s="25">
        <v>0</v>
      </c>
      <c r="J16" s="25">
        <v>0</v>
      </c>
      <c r="K16" s="26">
        <v>5.8823529411764705E-2</v>
      </c>
      <c r="L16" s="27">
        <v>0.41176470588235292</v>
      </c>
      <c r="M16"/>
      <c r="N16"/>
      <c r="O16"/>
      <c r="P16"/>
      <c r="Q16"/>
      <c r="R16"/>
      <c r="S16"/>
    </row>
    <row r="17" spans="1:19" x14ac:dyDescent="0.2">
      <c r="A17" s="159" t="s">
        <v>112</v>
      </c>
      <c r="B17" s="28" t="s">
        <v>39</v>
      </c>
      <c r="C17" s="29">
        <v>506</v>
      </c>
      <c r="D17" s="30">
        <v>0</v>
      </c>
      <c r="E17" s="30">
        <v>3.3596837944664032E-2</v>
      </c>
      <c r="F17" s="30">
        <v>0.48221343873517786</v>
      </c>
      <c r="G17" s="30">
        <v>0.11857707509881422</v>
      </c>
      <c r="H17" s="30">
        <v>9.4861660079051377E-2</v>
      </c>
      <c r="I17" s="30">
        <v>0.16205533596837945</v>
      </c>
      <c r="J17" s="30">
        <v>7.7075098814229248E-2</v>
      </c>
      <c r="K17" s="31">
        <v>3.1620553359683792E-2</v>
      </c>
      <c r="L17" s="32">
        <v>0</v>
      </c>
      <c r="M17"/>
      <c r="N17"/>
      <c r="O17"/>
      <c r="P17"/>
      <c r="Q17"/>
      <c r="R17"/>
      <c r="S17"/>
    </row>
    <row r="18" spans="1:19" x14ac:dyDescent="0.2">
      <c r="A18" s="161"/>
      <c r="B18" s="18" t="s">
        <v>129</v>
      </c>
      <c r="C18" s="19">
        <v>753</v>
      </c>
      <c r="D18" s="20">
        <v>0</v>
      </c>
      <c r="E18" s="20">
        <v>4.9136786188579015E-2</v>
      </c>
      <c r="F18" s="20">
        <v>0.49667994687915007</v>
      </c>
      <c r="G18" s="20">
        <v>0.22841965471447542</v>
      </c>
      <c r="H18" s="20">
        <v>7.5697211155378488E-2</v>
      </c>
      <c r="I18" s="20">
        <v>0</v>
      </c>
      <c r="J18" s="20">
        <v>0.12749003984063745</v>
      </c>
      <c r="K18" s="21">
        <v>2.2576361221779549E-2</v>
      </c>
      <c r="L18" s="22">
        <v>0</v>
      </c>
      <c r="M18"/>
      <c r="N18"/>
      <c r="O18"/>
      <c r="P18"/>
      <c r="Q18"/>
      <c r="R18"/>
      <c r="S18"/>
    </row>
    <row r="19" spans="1:19" x14ac:dyDescent="0.2">
      <c r="A19" s="159"/>
      <c r="B19" s="18" t="s">
        <v>130</v>
      </c>
      <c r="C19" s="19">
        <v>807</v>
      </c>
      <c r="D19" s="20">
        <v>1.1152416356877323E-2</v>
      </c>
      <c r="E19" s="20">
        <v>9.541511771995044E-2</v>
      </c>
      <c r="F19" s="20">
        <v>0.39653035935563818</v>
      </c>
      <c r="G19" s="20">
        <v>0.24163568773234201</v>
      </c>
      <c r="H19" s="20">
        <v>7.6827757125154897E-2</v>
      </c>
      <c r="I19" s="20">
        <v>0</v>
      </c>
      <c r="J19" s="20">
        <v>0.10780669144981413</v>
      </c>
      <c r="K19" s="21">
        <v>6.8153655514250316E-2</v>
      </c>
      <c r="L19" s="22">
        <v>2.4783147459727386E-3</v>
      </c>
      <c r="M19"/>
      <c r="N19"/>
      <c r="O19"/>
      <c r="P19"/>
      <c r="Q19"/>
      <c r="R19"/>
      <c r="S19"/>
    </row>
    <row r="20" spans="1:19" x14ac:dyDescent="0.2">
      <c r="A20" s="160"/>
      <c r="B20" s="18" t="s">
        <v>131</v>
      </c>
      <c r="C20" s="19">
        <v>594</v>
      </c>
      <c r="D20" s="20">
        <v>2.5252525252525252E-2</v>
      </c>
      <c r="E20" s="20">
        <v>6.2289562289562291E-2</v>
      </c>
      <c r="F20" s="20">
        <v>4.7138047138047139E-2</v>
      </c>
      <c r="G20" s="20">
        <v>0.14141414141414141</v>
      </c>
      <c r="H20" s="20">
        <v>4.5454545454545456E-2</v>
      </c>
      <c r="I20" s="20">
        <v>0</v>
      </c>
      <c r="J20" s="20">
        <v>0.19528619528619529</v>
      </c>
      <c r="K20" s="21">
        <v>0.48316498316498319</v>
      </c>
      <c r="L20" s="22">
        <v>0</v>
      </c>
      <c r="M20"/>
      <c r="N20"/>
      <c r="O20"/>
      <c r="P20"/>
      <c r="Q20"/>
      <c r="R20"/>
      <c r="S20"/>
    </row>
    <row r="21" spans="1:19" x14ac:dyDescent="0.2">
      <c r="A21" s="160"/>
      <c r="B21" s="18" t="s">
        <v>132</v>
      </c>
      <c r="C21" s="19">
        <v>234</v>
      </c>
      <c r="D21" s="20">
        <v>5.128205128205128E-2</v>
      </c>
      <c r="E21" s="20">
        <v>3.4188034188034191E-2</v>
      </c>
      <c r="F21" s="20">
        <v>0</v>
      </c>
      <c r="G21" s="20">
        <v>4.7008547008547008E-2</v>
      </c>
      <c r="H21" s="20">
        <v>3.4188034188034191E-2</v>
      </c>
      <c r="I21" s="20">
        <v>0</v>
      </c>
      <c r="J21" s="20">
        <v>0.20940170940170941</v>
      </c>
      <c r="K21" s="21">
        <v>0.62393162393162394</v>
      </c>
      <c r="L21" s="22">
        <v>0</v>
      </c>
      <c r="M21"/>
      <c r="N21"/>
      <c r="O21"/>
      <c r="P21"/>
      <c r="Q21"/>
      <c r="R21"/>
      <c r="S21"/>
    </row>
    <row r="22" spans="1:19" x14ac:dyDescent="0.2">
      <c r="A22" s="161"/>
      <c r="B22" s="23" t="s">
        <v>59</v>
      </c>
      <c r="C22" s="24">
        <v>18</v>
      </c>
      <c r="D22" s="25">
        <v>0</v>
      </c>
      <c r="E22" s="25">
        <v>0</v>
      </c>
      <c r="F22" s="25">
        <v>0.1111111111111111</v>
      </c>
      <c r="G22" s="25">
        <v>0</v>
      </c>
      <c r="H22" s="25">
        <v>0.1111111111111111</v>
      </c>
      <c r="I22" s="25">
        <v>0</v>
      </c>
      <c r="J22" s="25">
        <v>0</v>
      </c>
      <c r="K22" s="26">
        <v>0</v>
      </c>
      <c r="L22" s="27">
        <v>0.77777777777777779</v>
      </c>
      <c r="M22"/>
      <c r="N22"/>
      <c r="O22"/>
      <c r="P22"/>
      <c r="Q22"/>
      <c r="R22"/>
      <c r="S22"/>
    </row>
    <row r="23" spans="1:19" x14ac:dyDescent="0.2">
      <c r="A23" s="159" t="s">
        <v>113</v>
      </c>
      <c r="B23" s="28" t="s">
        <v>41</v>
      </c>
      <c r="C23" s="14">
        <v>204</v>
      </c>
      <c r="D23" s="15">
        <v>0</v>
      </c>
      <c r="E23" s="15">
        <v>2.9411764705882353E-2</v>
      </c>
      <c r="F23" s="15">
        <v>0.55392156862745101</v>
      </c>
      <c r="G23" s="15">
        <v>6.3725490196078427E-2</v>
      </c>
      <c r="H23" s="15">
        <v>8.3333333333333329E-2</v>
      </c>
      <c r="I23" s="15">
        <v>0.23529411764705882</v>
      </c>
      <c r="J23" s="15">
        <v>0</v>
      </c>
      <c r="K23" s="16">
        <v>3.4313725490196081E-2</v>
      </c>
      <c r="L23" s="17">
        <v>0</v>
      </c>
      <c r="M23"/>
      <c r="N23"/>
      <c r="O23"/>
      <c r="P23"/>
      <c r="Q23"/>
      <c r="R23"/>
      <c r="S23"/>
    </row>
    <row r="24" spans="1:19" x14ac:dyDescent="0.2">
      <c r="A24" s="160"/>
      <c r="B24" s="18" t="s">
        <v>133</v>
      </c>
      <c r="C24" s="19">
        <v>309</v>
      </c>
      <c r="D24" s="20">
        <v>0</v>
      </c>
      <c r="E24" s="20">
        <v>5.1779935275080909E-2</v>
      </c>
      <c r="F24" s="20">
        <v>0.77669902912621358</v>
      </c>
      <c r="G24" s="20">
        <v>9.7087378640776691E-3</v>
      </c>
      <c r="H24" s="20">
        <v>0.13915857605177995</v>
      </c>
      <c r="I24" s="20">
        <v>0</v>
      </c>
      <c r="J24" s="20">
        <v>0</v>
      </c>
      <c r="K24" s="21">
        <v>2.2653721682847898E-2</v>
      </c>
      <c r="L24" s="22">
        <v>0</v>
      </c>
      <c r="M24"/>
      <c r="N24"/>
      <c r="O24"/>
      <c r="P24"/>
      <c r="Q24"/>
      <c r="R24"/>
      <c r="S24"/>
    </row>
    <row r="25" spans="1:19" x14ac:dyDescent="0.2">
      <c r="A25" s="161"/>
      <c r="B25" s="18" t="s">
        <v>134</v>
      </c>
      <c r="C25" s="19">
        <v>379</v>
      </c>
      <c r="D25" s="20">
        <v>7.9155672823219003E-3</v>
      </c>
      <c r="E25" s="20">
        <v>0.11609498680738786</v>
      </c>
      <c r="F25" s="20">
        <v>0.59630606860158308</v>
      </c>
      <c r="G25" s="20">
        <v>7.1240105540897103E-2</v>
      </c>
      <c r="H25" s="20">
        <v>0.11609498680738786</v>
      </c>
      <c r="I25" s="20">
        <v>0</v>
      </c>
      <c r="J25" s="20">
        <v>5.2770448548812663E-3</v>
      </c>
      <c r="K25" s="21">
        <v>8.7071240105540904E-2</v>
      </c>
      <c r="L25" s="22">
        <v>0</v>
      </c>
      <c r="M25"/>
      <c r="N25"/>
      <c r="O25"/>
      <c r="P25"/>
      <c r="Q25"/>
      <c r="R25"/>
      <c r="S25"/>
    </row>
    <row r="26" spans="1:19" x14ac:dyDescent="0.2">
      <c r="A26" s="159"/>
      <c r="B26" s="18" t="s">
        <v>135</v>
      </c>
      <c r="C26" s="19">
        <v>298</v>
      </c>
      <c r="D26" s="20">
        <v>4.0268456375838924E-2</v>
      </c>
      <c r="E26" s="20">
        <v>7.7181208053691275E-2</v>
      </c>
      <c r="F26" s="20">
        <v>9.3959731543624164E-2</v>
      </c>
      <c r="G26" s="20">
        <v>0.15436241610738255</v>
      </c>
      <c r="H26" s="20">
        <v>6.0402684563758392E-2</v>
      </c>
      <c r="I26" s="20">
        <v>0</v>
      </c>
      <c r="J26" s="20">
        <v>6.7114093959731542E-3</v>
      </c>
      <c r="K26" s="21">
        <v>0.56711409395973156</v>
      </c>
      <c r="L26" s="22">
        <v>0</v>
      </c>
      <c r="M26"/>
      <c r="N26"/>
      <c r="O26"/>
      <c r="P26"/>
      <c r="Q26"/>
      <c r="R26"/>
      <c r="S26"/>
    </row>
    <row r="27" spans="1:19" x14ac:dyDescent="0.2">
      <c r="A27" s="160"/>
      <c r="B27" s="18" t="s">
        <v>136</v>
      </c>
      <c r="C27" s="19">
        <v>111</v>
      </c>
      <c r="D27" s="20">
        <v>0.10810810810810811</v>
      </c>
      <c r="E27" s="20">
        <v>5.4054054054054057E-2</v>
      </c>
      <c r="F27" s="20">
        <v>0</v>
      </c>
      <c r="G27" s="20">
        <v>6.3063063063063057E-2</v>
      </c>
      <c r="H27" s="20">
        <v>7.2072072072072071E-2</v>
      </c>
      <c r="I27" s="20">
        <v>0</v>
      </c>
      <c r="J27" s="20">
        <v>0</v>
      </c>
      <c r="K27" s="21">
        <v>0.70270270270270274</v>
      </c>
      <c r="L27" s="22">
        <v>0</v>
      </c>
      <c r="M27"/>
      <c r="N27"/>
      <c r="O27"/>
      <c r="P27"/>
      <c r="Q27"/>
      <c r="R27"/>
      <c r="S27"/>
    </row>
    <row r="28" spans="1:19" x14ac:dyDescent="0.2">
      <c r="A28" s="160"/>
      <c r="B28" s="18" t="s">
        <v>42</v>
      </c>
      <c r="C28" s="19">
        <v>2</v>
      </c>
      <c r="D28" s="20">
        <v>0</v>
      </c>
      <c r="E28" s="20">
        <v>0</v>
      </c>
      <c r="F28" s="20">
        <v>0</v>
      </c>
      <c r="G28" s="20">
        <v>0</v>
      </c>
      <c r="H28" s="20">
        <v>1</v>
      </c>
      <c r="I28" s="20">
        <v>0</v>
      </c>
      <c r="J28" s="20">
        <v>0</v>
      </c>
      <c r="K28" s="21">
        <v>0</v>
      </c>
      <c r="L28" s="22">
        <v>0</v>
      </c>
      <c r="M28"/>
      <c r="N28"/>
      <c r="O28"/>
      <c r="P28"/>
      <c r="Q28"/>
      <c r="R28"/>
      <c r="S28"/>
    </row>
    <row r="29" spans="1:19" x14ac:dyDescent="0.2">
      <c r="A29" s="160"/>
      <c r="B29" s="18" t="s">
        <v>43</v>
      </c>
      <c r="C29" s="19">
        <v>295</v>
      </c>
      <c r="D29" s="20">
        <v>0</v>
      </c>
      <c r="E29" s="20">
        <v>3.7288135593220341E-2</v>
      </c>
      <c r="F29" s="20">
        <v>0.42711864406779659</v>
      </c>
      <c r="G29" s="20">
        <v>0.15932203389830507</v>
      </c>
      <c r="H29" s="20">
        <v>9.8305084745762716E-2</v>
      </c>
      <c r="I29" s="20">
        <v>0.11525423728813559</v>
      </c>
      <c r="J29" s="20">
        <v>0.13220338983050847</v>
      </c>
      <c r="K29" s="21">
        <v>3.0508474576271188E-2</v>
      </c>
      <c r="L29" s="22">
        <v>0</v>
      </c>
      <c r="M29"/>
      <c r="N29"/>
      <c r="O29"/>
      <c r="P29"/>
      <c r="Q29"/>
      <c r="R29"/>
      <c r="S29"/>
    </row>
    <row r="30" spans="1:19" x14ac:dyDescent="0.2">
      <c r="A30" s="160"/>
      <c r="B30" s="18" t="s">
        <v>137</v>
      </c>
      <c r="C30" s="19">
        <v>438</v>
      </c>
      <c r="D30" s="20">
        <v>0</v>
      </c>
      <c r="E30" s="20">
        <v>4.7945205479452052E-2</v>
      </c>
      <c r="F30" s="20">
        <v>0.30136986301369861</v>
      </c>
      <c r="G30" s="20">
        <v>0.37671232876712329</v>
      </c>
      <c r="H30" s="20">
        <v>3.1963470319634701E-2</v>
      </c>
      <c r="I30" s="20">
        <v>0</v>
      </c>
      <c r="J30" s="20">
        <v>0.21917808219178081</v>
      </c>
      <c r="K30" s="21">
        <v>2.2831050228310501E-2</v>
      </c>
      <c r="L30" s="22">
        <v>0</v>
      </c>
      <c r="M30"/>
      <c r="N30"/>
      <c r="O30"/>
      <c r="P30"/>
      <c r="Q30"/>
      <c r="R30"/>
      <c r="S30"/>
    </row>
    <row r="31" spans="1:19" x14ac:dyDescent="0.2">
      <c r="A31" s="160"/>
      <c r="B31" s="18" t="s">
        <v>138</v>
      </c>
      <c r="C31" s="19">
        <v>425</v>
      </c>
      <c r="D31" s="20">
        <v>1.1764705882352941E-2</v>
      </c>
      <c r="E31" s="20">
        <v>7.7647058823529416E-2</v>
      </c>
      <c r="F31" s="20">
        <v>0.22117647058823531</v>
      </c>
      <c r="G31" s="20">
        <v>0.39058823529411762</v>
      </c>
      <c r="H31" s="20">
        <v>4.2352941176470586E-2</v>
      </c>
      <c r="I31" s="20">
        <v>0</v>
      </c>
      <c r="J31" s="20">
        <v>0.2</v>
      </c>
      <c r="K31" s="21">
        <v>5.1764705882352942E-2</v>
      </c>
      <c r="L31" s="22">
        <v>4.7058823529411761E-3</v>
      </c>
      <c r="M31"/>
      <c r="N31"/>
      <c r="O31"/>
      <c r="P31"/>
      <c r="Q31"/>
      <c r="R31"/>
      <c r="S31"/>
    </row>
    <row r="32" spans="1:19" x14ac:dyDescent="0.2">
      <c r="A32" s="160"/>
      <c r="B32" s="18" t="s">
        <v>139</v>
      </c>
      <c r="C32" s="19">
        <v>292</v>
      </c>
      <c r="D32" s="20">
        <v>3.4246575342465752E-3</v>
      </c>
      <c r="E32" s="20">
        <v>4.7945205479452052E-2</v>
      </c>
      <c r="F32" s="20">
        <v>0</v>
      </c>
      <c r="G32" s="20">
        <v>0.13013698630136986</v>
      </c>
      <c r="H32" s="20">
        <v>3.0821917808219176E-2</v>
      </c>
      <c r="I32" s="20">
        <v>0</v>
      </c>
      <c r="J32" s="20">
        <v>0.3904109589041096</v>
      </c>
      <c r="K32" s="21">
        <v>0.39726027397260272</v>
      </c>
      <c r="L32" s="22">
        <v>0</v>
      </c>
      <c r="M32"/>
      <c r="N32"/>
      <c r="O32"/>
      <c r="P32"/>
      <c r="Q32"/>
      <c r="R32"/>
      <c r="S32"/>
    </row>
    <row r="33" spans="1:19" x14ac:dyDescent="0.2">
      <c r="A33" s="160"/>
      <c r="B33" s="18" t="s">
        <v>140</v>
      </c>
      <c r="C33" s="19">
        <v>123</v>
      </c>
      <c r="D33" s="20">
        <v>0</v>
      </c>
      <c r="E33" s="20">
        <v>1.6260162601626018E-2</v>
      </c>
      <c r="F33" s="20">
        <v>0</v>
      </c>
      <c r="G33" s="20">
        <v>3.2520325203252036E-2</v>
      </c>
      <c r="H33" s="20">
        <v>0</v>
      </c>
      <c r="I33" s="20">
        <v>0</v>
      </c>
      <c r="J33" s="20">
        <v>0.3983739837398374</v>
      </c>
      <c r="K33" s="21">
        <v>0.55284552845528456</v>
      </c>
      <c r="L33" s="22">
        <v>0</v>
      </c>
      <c r="M33"/>
      <c r="N33"/>
      <c r="O33"/>
      <c r="P33"/>
      <c r="Q33"/>
      <c r="R33"/>
      <c r="S33"/>
    </row>
    <row r="34" spans="1:19" x14ac:dyDescent="0.2">
      <c r="A34" s="160"/>
      <c r="B34" s="18" t="s">
        <v>44</v>
      </c>
      <c r="C34" s="19">
        <v>2</v>
      </c>
      <c r="D34" s="20">
        <v>0</v>
      </c>
      <c r="E34" s="20">
        <v>0</v>
      </c>
      <c r="F34" s="20">
        <v>1</v>
      </c>
      <c r="G34" s="20">
        <v>0</v>
      </c>
      <c r="H34" s="20">
        <v>0</v>
      </c>
      <c r="I34" s="20">
        <v>0</v>
      </c>
      <c r="J34" s="20">
        <v>0</v>
      </c>
      <c r="K34" s="21">
        <v>0</v>
      </c>
      <c r="L34" s="22">
        <v>0</v>
      </c>
      <c r="M34"/>
      <c r="N34"/>
      <c r="O34"/>
      <c r="P34"/>
      <c r="Q34"/>
      <c r="R34"/>
      <c r="S34"/>
    </row>
    <row r="35" spans="1:19" x14ac:dyDescent="0.2">
      <c r="A35" s="161"/>
      <c r="B35" s="23" t="s">
        <v>251</v>
      </c>
      <c r="C35" s="24">
        <v>34</v>
      </c>
      <c r="D35" s="25">
        <v>8.8235294117647065E-2</v>
      </c>
      <c r="E35" s="25">
        <v>0</v>
      </c>
      <c r="F35" s="25">
        <v>0.20588235294117646</v>
      </c>
      <c r="G35" s="25">
        <v>0.17647058823529413</v>
      </c>
      <c r="H35" s="25">
        <v>5.8823529411764705E-2</v>
      </c>
      <c r="I35" s="25">
        <v>0</v>
      </c>
      <c r="J35" s="25">
        <v>0</v>
      </c>
      <c r="K35" s="26">
        <v>5.8823529411764705E-2</v>
      </c>
      <c r="L35" s="27">
        <v>0.41176470588235292</v>
      </c>
      <c r="M35"/>
      <c r="N35"/>
      <c r="O35"/>
      <c r="P35"/>
      <c r="Q35"/>
      <c r="R35"/>
      <c r="S35"/>
    </row>
    <row r="36" spans="1:19" x14ac:dyDescent="0.2">
      <c r="A36" s="159" t="s">
        <v>114</v>
      </c>
      <c r="B36" s="13" t="s">
        <v>141</v>
      </c>
      <c r="C36" s="14">
        <v>36</v>
      </c>
      <c r="D36" s="15">
        <v>1</v>
      </c>
      <c r="E36" s="15">
        <v>0</v>
      </c>
      <c r="F36" s="15">
        <v>0</v>
      </c>
      <c r="G36" s="15">
        <v>0</v>
      </c>
      <c r="H36" s="15">
        <v>0</v>
      </c>
      <c r="I36" s="15">
        <v>0</v>
      </c>
      <c r="J36" s="15">
        <v>0</v>
      </c>
      <c r="K36" s="16">
        <v>0</v>
      </c>
      <c r="L36" s="17">
        <v>0</v>
      </c>
      <c r="M36"/>
      <c r="N36"/>
      <c r="O36"/>
      <c r="P36"/>
      <c r="Q36"/>
      <c r="R36"/>
      <c r="S36"/>
    </row>
    <row r="37" spans="1:19" x14ac:dyDescent="0.2">
      <c r="A37" s="160"/>
      <c r="B37" s="18" t="s">
        <v>142</v>
      </c>
      <c r="C37" s="19">
        <v>176</v>
      </c>
      <c r="D37" s="20">
        <v>0</v>
      </c>
      <c r="E37" s="20">
        <v>1</v>
      </c>
      <c r="F37" s="20">
        <v>0</v>
      </c>
      <c r="G37" s="20">
        <v>0</v>
      </c>
      <c r="H37" s="20">
        <v>0</v>
      </c>
      <c r="I37" s="20">
        <v>0</v>
      </c>
      <c r="J37" s="20">
        <v>0</v>
      </c>
      <c r="K37" s="21">
        <v>0</v>
      </c>
      <c r="L37" s="22">
        <v>0</v>
      </c>
      <c r="M37"/>
      <c r="N37"/>
      <c r="O37"/>
      <c r="P37"/>
      <c r="Q37"/>
      <c r="R37"/>
      <c r="S37"/>
    </row>
    <row r="38" spans="1:19" x14ac:dyDescent="0.2">
      <c r="A38" s="161"/>
      <c r="B38" s="18" t="s">
        <v>143</v>
      </c>
      <c r="C38" s="19">
        <v>968</v>
      </c>
      <c r="D38" s="20">
        <v>0</v>
      </c>
      <c r="E38" s="20">
        <v>0</v>
      </c>
      <c r="F38" s="20">
        <v>1</v>
      </c>
      <c r="G38" s="20">
        <v>0</v>
      </c>
      <c r="H38" s="20">
        <v>0</v>
      </c>
      <c r="I38" s="20">
        <v>0</v>
      </c>
      <c r="J38" s="20">
        <v>0</v>
      </c>
      <c r="K38" s="21">
        <v>0</v>
      </c>
      <c r="L38" s="22">
        <v>0</v>
      </c>
      <c r="M38"/>
      <c r="N38"/>
      <c r="O38"/>
      <c r="P38"/>
      <c r="Q38"/>
      <c r="R38"/>
      <c r="S38"/>
    </row>
    <row r="39" spans="1:19" x14ac:dyDescent="0.2">
      <c r="A39" s="159"/>
      <c r="B39" s="18" t="s">
        <v>144</v>
      </c>
      <c r="C39" s="19">
        <v>522</v>
      </c>
      <c r="D39" s="20">
        <v>0</v>
      </c>
      <c r="E39" s="20">
        <v>0</v>
      </c>
      <c r="F39" s="20">
        <v>0</v>
      </c>
      <c r="G39" s="20">
        <v>1</v>
      </c>
      <c r="H39" s="20">
        <v>0</v>
      </c>
      <c r="I39" s="20">
        <v>0</v>
      </c>
      <c r="J39" s="20">
        <v>0</v>
      </c>
      <c r="K39" s="21">
        <v>0</v>
      </c>
      <c r="L39" s="22">
        <v>0</v>
      </c>
      <c r="M39"/>
      <c r="N39"/>
      <c r="O39"/>
      <c r="P39"/>
      <c r="Q39"/>
      <c r="R39"/>
      <c r="S39"/>
    </row>
    <row r="40" spans="1:19" x14ac:dyDescent="0.2">
      <c r="A40" s="160"/>
      <c r="B40" s="18" t="s">
        <v>145</v>
      </c>
      <c r="C40" s="19">
        <v>204</v>
      </c>
      <c r="D40" s="20">
        <v>0</v>
      </c>
      <c r="E40" s="20">
        <v>0</v>
      </c>
      <c r="F40" s="20">
        <v>0</v>
      </c>
      <c r="G40" s="20">
        <v>0</v>
      </c>
      <c r="H40" s="20">
        <v>1</v>
      </c>
      <c r="I40" s="20">
        <v>0</v>
      </c>
      <c r="J40" s="20">
        <v>0</v>
      </c>
      <c r="K40" s="21">
        <v>0</v>
      </c>
      <c r="L40" s="22">
        <v>0</v>
      </c>
      <c r="M40"/>
      <c r="N40"/>
      <c r="O40"/>
      <c r="P40"/>
      <c r="Q40"/>
      <c r="R40"/>
      <c r="S40"/>
    </row>
    <row r="41" spans="1:19" x14ac:dyDescent="0.2">
      <c r="A41" s="160"/>
      <c r="B41" s="18" t="s">
        <v>60</v>
      </c>
      <c r="C41" s="19">
        <v>82</v>
      </c>
      <c r="D41" s="20">
        <v>0</v>
      </c>
      <c r="E41" s="20">
        <v>0</v>
      </c>
      <c r="F41" s="20">
        <v>0</v>
      </c>
      <c r="G41" s="20">
        <v>0</v>
      </c>
      <c r="H41" s="20">
        <v>0</v>
      </c>
      <c r="I41" s="20">
        <v>1</v>
      </c>
      <c r="J41" s="20">
        <v>0</v>
      </c>
      <c r="K41" s="21">
        <v>0</v>
      </c>
      <c r="L41" s="22">
        <v>0</v>
      </c>
      <c r="M41"/>
      <c r="N41"/>
      <c r="O41"/>
      <c r="P41"/>
      <c r="Q41"/>
      <c r="R41"/>
      <c r="S41"/>
    </row>
    <row r="42" spans="1:19" x14ac:dyDescent="0.2">
      <c r="A42" s="160"/>
      <c r="B42" s="18" t="s">
        <v>61</v>
      </c>
      <c r="C42" s="19">
        <v>387</v>
      </c>
      <c r="D42" s="20">
        <v>0</v>
      </c>
      <c r="E42" s="20">
        <v>0</v>
      </c>
      <c r="F42" s="20">
        <v>0</v>
      </c>
      <c r="G42" s="20">
        <v>0</v>
      </c>
      <c r="H42" s="20">
        <v>0</v>
      </c>
      <c r="I42" s="20">
        <v>0</v>
      </c>
      <c r="J42" s="20">
        <v>1</v>
      </c>
      <c r="K42" s="21">
        <v>0</v>
      </c>
      <c r="L42" s="22">
        <v>0</v>
      </c>
      <c r="M42"/>
      <c r="N42"/>
      <c r="O42"/>
      <c r="P42"/>
      <c r="Q42"/>
      <c r="R42"/>
      <c r="S42"/>
    </row>
    <row r="43" spans="1:19" x14ac:dyDescent="0.2">
      <c r="A43" s="160"/>
      <c r="B43" s="18" t="s">
        <v>146</v>
      </c>
      <c r="C43" s="19">
        <v>521</v>
      </c>
      <c r="D43" s="20">
        <v>0</v>
      </c>
      <c r="E43" s="20">
        <v>0</v>
      </c>
      <c r="F43" s="20">
        <v>0</v>
      </c>
      <c r="G43" s="20">
        <v>0</v>
      </c>
      <c r="H43" s="20">
        <v>0</v>
      </c>
      <c r="I43" s="20">
        <v>0</v>
      </c>
      <c r="J43" s="20">
        <v>0</v>
      </c>
      <c r="K43" s="20">
        <v>1</v>
      </c>
      <c r="L43" s="22">
        <v>0</v>
      </c>
      <c r="M43"/>
      <c r="N43"/>
      <c r="O43"/>
      <c r="P43"/>
      <c r="Q43"/>
      <c r="R43"/>
      <c r="S43"/>
    </row>
    <row r="44" spans="1:19" x14ac:dyDescent="0.2">
      <c r="A44" s="161"/>
      <c r="B44" s="23" t="s">
        <v>59</v>
      </c>
      <c r="C44" s="24">
        <v>16</v>
      </c>
      <c r="D44" s="25">
        <v>0</v>
      </c>
      <c r="E44" s="25">
        <v>0</v>
      </c>
      <c r="F44" s="25">
        <v>0</v>
      </c>
      <c r="G44" s="25">
        <v>0</v>
      </c>
      <c r="H44" s="25">
        <v>0</v>
      </c>
      <c r="I44" s="25">
        <v>0</v>
      </c>
      <c r="J44" s="25">
        <v>0</v>
      </c>
      <c r="K44" s="26">
        <v>0</v>
      </c>
      <c r="L44" s="27">
        <v>1</v>
      </c>
      <c r="M44"/>
      <c r="N44"/>
      <c r="O44"/>
      <c r="P44"/>
      <c r="Q44"/>
      <c r="R44"/>
      <c r="S44"/>
    </row>
    <row r="45" spans="1:19" x14ac:dyDescent="0.2">
      <c r="A45" s="175" t="s">
        <v>115</v>
      </c>
      <c r="B45" s="13" t="s">
        <v>62</v>
      </c>
      <c r="C45" s="14">
        <v>257</v>
      </c>
      <c r="D45" s="15">
        <v>7.0038910505836577E-2</v>
      </c>
      <c r="E45" s="15">
        <v>0.35408560311284049</v>
      </c>
      <c r="F45" s="15">
        <v>0.26459143968871596</v>
      </c>
      <c r="G45" s="15">
        <v>0.13229571984435798</v>
      </c>
      <c r="H45" s="15">
        <v>0.12062256809338522</v>
      </c>
      <c r="I45" s="15">
        <v>5.8365758754863814E-2</v>
      </c>
      <c r="J45" s="87" t="s">
        <v>45</v>
      </c>
      <c r="K45" s="88" t="s">
        <v>45</v>
      </c>
      <c r="L45" s="89" t="s">
        <v>45</v>
      </c>
      <c r="M45"/>
      <c r="N45"/>
      <c r="O45"/>
      <c r="P45"/>
      <c r="Q45"/>
      <c r="R45"/>
      <c r="S45"/>
    </row>
    <row r="46" spans="1:19" x14ac:dyDescent="0.2">
      <c r="A46" s="176"/>
      <c r="B46" s="18" t="s">
        <v>63</v>
      </c>
      <c r="C46" s="19">
        <v>826</v>
      </c>
      <c r="D46" s="20">
        <v>1.9370460048426151E-2</v>
      </c>
      <c r="E46" s="20">
        <v>6.5375302663438259E-2</v>
      </c>
      <c r="F46" s="20">
        <v>0.39588377723970947</v>
      </c>
      <c r="G46" s="20">
        <v>0.40920096852300242</v>
      </c>
      <c r="H46" s="20">
        <v>9.9273607748184015E-2</v>
      </c>
      <c r="I46" s="20">
        <v>1.0895883777239709E-2</v>
      </c>
      <c r="J46" s="90" t="s">
        <v>45</v>
      </c>
      <c r="K46" s="91" t="s">
        <v>45</v>
      </c>
      <c r="L46" s="92" t="s">
        <v>45</v>
      </c>
      <c r="M46"/>
      <c r="N46"/>
      <c r="O46"/>
      <c r="P46"/>
      <c r="Q46"/>
      <c r="R46"/>
      <c r="S46"/>
    </row>
    <row r="47" spans="1:19" x14ac:dyDescent="0.2">
      <c r="A47" s="177"/>
      <c r="B47" s="18" t="s">
        <v>64</v>
      </c>
      <c r="C47" s="19">
        <v>599</v>
      </c>
      <c r="D47" s="20">
        <v>0</v>
      </c>
      <c r="E47" s="20">
        <v>2.8380634390651086E-2</v>
      </c>
      <c r="F47" s="20">
        <v>0.65609348914858101</v>
      </c>
      <c r="G47" s="20">
        <v>0.20534223706176963</v>
      </c>
      <c r="H47" s="20">
        <v>9.6828046744574292E-2</v>
      </c>
      <c r="I47" s="20">
        <v>1.335559265442404E-2</v>
      </c>
      <c r="J47" s="90" t="s">
        <v>45</v>
      </c>
      <c r="K47" s="91" t="s">
        <v>45</v>
      </c>
      <c r="L47" s="92" t="s">
        <v>45</v>
      </c>
      <c r="M47"/>
      <c r="N47"/>
      <c r="O47"/>
      <c r="P47"/>
      <c r="Q47"/>
      <c r="R47"/>
      <c r="S47"/>
    </row>
    <row r="48" spans="1:19" x14ac:dyDescent="0.2">
      <c r="A48" s="175"/>
      <c r="B48" s="18" t="s">
        <v>65</v>
      </c>
      <c r="C48" s="19">
        <v>296</v>
      </c>
      <c r="D48" s="20">
        <v>0</v>
      </c>
      <c r="E48" s="20">
        <v>4.0540540540540543E-2</v>
      </c>
      <c r="F48" s="20">
        <v>0.60135135135135132</v>
      </c>
      <c r="G48" s="20">
        <v>7.77027027027027E-2</v>
      </c>
      <c r="H48" s="20">
        <v>0.11148648648648649</v>
      </c>
      <c r="I48" s="20">
        <v>0.16891891891891891</v>
      </c>
      <c r="J48" s="90" t="s">
        <v>45</v>
      </c>
      <c r="K48" s="91" t="s">
        <v>45</v>
      </c>
      <c r="L48" s="92" t="s">
        <v>45</v>
      </c>
      <c r="M48"/>
      <c r="N48"/>
      <c r="O48"/>
      <c r="P48"/>
      <c r="Q48"/>
      <c r="R48"/>
      <c r="S48"/>
    </row>
    <row r="49" spans="1:19" x14ac:dyDescent="0.2">
      <c r="A49" s="177"/>
      <c r="B49" s="23" t="s">
        <v>59</v>
      </c>
      <c r="C49" s="24">
        <v>10</v>
      </c>
      <c r="D49" s="25">
        <v>0.2</v>
      </c>
      <c r="E49" s="25">
        <v>0.2</v>
      </c>
      <c r="F49" s="25">
        <v>0.2</v>
      </c>
      <c r="G49" s="25">
        <v>0.4</v>
      </c>
      <c r="H49" s="25">
        <v>0</v>
      </c>
      <c r="I49" s="25">
        <v>0</v>
      </c>
      <c r="J49" s="93" t="s">
        <v>45</v>
      </c>
      <c r="K49" s="94" t="s">
        <v>45</v>
      </c>
      <c r="L49" s="95" t="s">
        <v>45</v>
      </c>
      <c r="M49"/>
      <c r="N49"/>
      <c r="O49"/>
      <c r="P49"/>
      <c r="Q49"/>
      <c r="R49"/>
      <c r="S49"/>
    </row>
    <row r="50" spans="1:19" x14ac:dyDescent="0.2">
      <c r="A50" s="159" t="s">
        <v>116</v>
      </c>
      <c r="B50" s="13" t="s">
        <v>66</v>
      </c>
      <c r="C50" s="14">
        <v>1431</v>
      </c>
      <c r="D50" s="15">
        <v>2.1663172606568831E-2</v>
      </c>
      <c r="E50" s="15">
        <v>6.0097833682739341E-2</v>
      </c>
      <c r="F50" s="15">
        <v>0.32354996505939904</v>
      </c>
      <c r="G50" s="15">
        <v>0.17051013277428373</v>
      </c>
      <c r="H50" s="15">
        <v>7.8266946191474493E-2</v>
      </c>
      <c r="I50" s="15">
        <v>4.1928721174004195E-2</v>
      </c>
      <c r="J50" s="15">
        <v>0.10971348707197764</v>
      </c>
      <c r="K50" s="16">
        <v>0.19287211740041929</v>
      </c>
      <c r="L50" s="17">
        <v>1.397624039133473E-3</v>
      </c>
      <c r="M50"/>
      <c r="N50"/>
      <c r="O50"/>
      <c r="P50"/>
      <c r="Q50"/>
      <c r="R50"/>
      <c r="S50"/>
    </row>
    <row r="51" spans="1:19" x14ac:dyDescent="0.2">
      <c r="A51" s="160"/>
      <c r="B51" s="18" t="s">
        <v>67</v>
      </c>
      <c r="C51" s="19">
        <v>397</v>
      </c>
      <c r="D51" s="20">
        <v>1.2594458438287154E-2</v>
      </c>
      <c r="E51" s="20">
        <v>6.5491183879093195E-2</v>
      </c>
      <c r="F51" s="20">
        <v>0.39546599496221663</v>
      </c>
      <c r="G51" s="20">
        <v>0.1712846347607053</v>
      </c>
      <c r="H51" s="20">
        <v>7.8085642317380355E-2</v>
      </c>
      <c r="I51" s="20">
        <v>1.5113350125944584E-2</v>
      </c>
      <c r="J51" s="20">
        <v>9.3198992443324941E-2</v>
      </c>
      <c r="K51" s="21">
        <v>0.16876574307304787</v>
      </c>
      <c r="L51" s="22">
        <v>0</v>
      </c>
      <c r="M51"/>
      <c r="N51"/>
      <c r="O51"/>
      <c r="P51"/>
      <c r="Q51"/>
      <c r="R51"/>
      <c r="S51"/>
    </row>
    <row r="52" spans="1:19" x14ac:dyDescent="0.2">
      <c r="A52" s="161"/>
      <c r="B52" s="18" t="s">
        <v>68</v>
      </c>
      <c r="C52" s="19">
        <v>1069</v>
      </c>
      <c r="D52" s="20">
        <v>0</v>
      </c>
      <c r="E52" s="20">
        <v>5.9869036482694107E-2</v>
      </c>
      <c r="F52" s="20">
        <v>0.32553788587464921</v>
      </c>
      <c r="G52" s="20">
        <v>0.19644527595884004</v>
      </c>
      <c r="H52" s="20">
        <v>5.7062675397567819E-2</v>
      </c>
      <c r="I52" s="20">
        <v>1.4031805425631431E-2</v>
      </c>
      <c r="J52" s="20">
        <v>0.18054256314312442</v>
      </c>
      <c r="K52" s="21">
        <v>0.16651075771749299</v>
      </c>
      <c r="L52" s="22">
        <v>0</v>
      </c>
      <c r="M52"/>
      <c r="N52"/>
      <c r="O52"/>
      <c r="P52"/>
      <c r="Q52"/>
      <c r="R52"/>
      <c r="S52"/>
    </row>
    <row r="53" spans="1:19" x14ac:dyDescent="0.2">
      <c r="A53" s="179"/>
      <c r="B53" s="23" t="s">
        <v>59</v>
      </c>
      <c r="C53" s="24">
        <v>15</v>
      </c>
      <c r="D53" s="25">
        <v>0</v>
      </c>
      <c r="E53" s="25">
        <v>0</v>
      </c>
      <c r="F53" s="25">
        <v>0</v>
      </c>
      <c r="G53" s="25">
        <v>0</v>
      </c>
      <c r="H53" s="25">
        <v>0</v>
      </c>
      <c r="I53" s="25">
        <v>6.6666666666666666E-2</v>
      </c>
      <c r="J53" s="25">
        <v>0</v>
      </c>
      <c r="K53" s="26">
        <v>0</v>
      </c>
      <c r="L53" s="27">
        <v>0.93333333333333335</v>
      </c>
      <c r="M53"/>
      <c r="N53"/>
      <c r="O53"/>
      <c r="P53"/>
      <c r="Q53"/>
      <c r="R53"/>
      <c r="S53"/>
    </row>
    <row r="54" spans="1:19" x14ac:dyDescent="0.2">
      <c r="A54" s="175" t="s">
        <v>117</v>
      </c>
      <c r="B54" s="13" t="s">
        <v>69</v>
      </c>
      <c r="C54" s="14">
        <v>89</v>
      </c>
      <c r="D54" s="15">
        <v>0</v>
      </c>
      <c r="E54" s="15">
        <v>0</v>
      </c>
      <c r="F54" s="15">
        <v>0.6179775280898876</v>
      </c>
      <c r="G54" s="15">
        <v>0.11235955056179775</v>
      </c>
      <c r="H54" s="15">
        <v>0.11235955056179775</v>
      </c>
      <c r="I54" s="15">
        <v>1.1235955056179775E-2</v>
      </c>
      <c r="J54" s="15">
        <v>0.10112359550561797</v>
      </c>
      <c r="K54" s="16">
        <v>4.49438202247191E-2</v>
      </c>
      <c r="L54" s="17">
        <v>0</v>
      </c>
      <c r="M54"/>
      <c r="N54"/>
      <c r="O54"/>
      <c r="P54"/>
      <c r="Q54"/>
      <c r="R54"/>
      <c r="S54"/>
    </row>
    <row r="55" spans="1:19" x14ac:dyDescent="0.2">
      <c r="A55" s="176"/>
      <c r="B55" s="18" t="s">
        <v>70</v>
      </c>
      <c r="C55" s="19">
        <v>224</v>
      </c>
      <c r="D55" s="20">
        <v>4.464285714285714E-3</v>
      </c>
      <c r="E55" s="20">
        <v>4.4642857142857144E-2</v>
      </c>
      <c r="F55" s="20">
        <v>0.40625</v>
      </c>
      <c r="G55" s="20">
        <v>0.1875</v>
      </c>
      <c r="H55" s="20">
        <v>6.25E-2</v>
      </c>
      <c r="I55" s="20">
        <v>3.5714285714285712E-2</v>
      </c>
      <c r="J55" s="20">
        <v>0.15625</v>
      </c>
      <c r="K55" s="21">
        <v>0.10267857142857142</v>
      </c>
      <c r="L55" s="22">
        <v>0</v>
      </c>
      <c r="M55"/>
      <c r="N55"/>
      <c r="O55"/>
      <c r="P55"/>
      <c r="Q55"/>
      <c r="R55"/>
      <c r="S55"/>
    </row>
    <row r="56" spans="1:19" x14ac:dyDescent="0.2">
      <c r="A56" s="177"/>
      <c r="B56" s="18" t="s">
        <v>71</v>
      </c>
      <c r="C56" s="19">
        <v>1140</v>
      </c>
      <c r="D56" s="20">
        <v>3.5087719298245615E-3</v>
      </c>
      <c r="E56" s="20">
        <v>7.0175438596491224E-2</v>
      </c>
      <c r="F56" s="20">
        <v>0.31315789473684208</v>
      </c>
      <c r="G56" s="20">
        <v>0.19298245614035087</v>
      </c>
      <c r="H56" s="20">
        <v>5.9649122807017542E-2</v>
      </c>
      <c r="I56" s="20">
        <v>1.0526315789473684E-2</v>
      </c>
      <c r="J56" s="20">
        <v>0.15964912280701754</v>
      </c>
      <c r="K56" s="21">
        <v>0.19035087719298247</v>
      </c>
      <c r="L56" s="22">
        <v>0</v>
      </c>
      <c r="M56"/>
      <c r="N56"/>
      <c r="O56"/>
      <c r="P56"/>
      <c r="Q56"/>
      <c r="R56"/>
      <c r="S56"/>
    </row>
    <row r="57" spans="1:19" ht="12.5" thickBot="1" x14ac:dyDescent="0.25">
      <c r="A57" s="178"/>
      <c r="B57" s="33" t="s">
        <v>59</v>
      </c>
      <c r="C57" s="34">
        <v>13</v>
      </c>
      <c r="D57" s="35">
        <v>0</v>
      </c>
      <c r="E57" s="35">
        <v>0</v>
      </c>
      <c r="F57" s="35">
        <v>0.15384615384615385</v>
      </c>
      <c r="G57" s="35">
        <v>0.46153846153846156</v>
      </c>
      <c r="H57" s="35">
        <v>0</v>
      </c>
      <c r="I57" s="35">
        <v>0</v>
      </c>
      <c r="J57" s="35">
        <v>0.30769230769230771</v>
      </c>
      <c r="K57" s="36">
        <v>7.6923076923076927E-2</v>
      </c>
      <c r="L57" s="37">
        <v>0</v>
      </c>
      <c r="M57"/>
      <c r="N57"/>
      <c r="O57"/>
      <c r="P57"/>
      <c r="Q57"/>
      <c r="R57"/>
      <c r="S57"/>
    </row>
  </sheetData>
  <mergeCells count="13">
    <mergeCell ref="A54:A57"/>
    <mergeCell ref="A14:A16"/>
    <mergeCell ref="A17:A22"/>
    <mergeCell ref="A23:A35"/>
    <mergeCell ref="A36:A44"/>
    <mergeCell ref="A45:A49"/>
    <mergeCell ref="A50:A53"/>
    <mergeCell ref="A6:A13"/>
    <mergeCell ref="A5:B5"/>
    <mergeCell ref="A1:L1"/>
    <mergeCell ref="A3:B4"/>
    <mergeCell ref="C3:C4"/>
    <mergeCell ref="L3:L4"/>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493</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150</v>
      </c>
      <c r="D3" s="3">
        <v>1</v>
      </c>
      <c r="E3" s="56">
        <v>2</v>
      </c>
      <c r="F3" s="56">
        <v>3</v>
      </c>
      <c r="G3" s="173" t="s">
        <v>151</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0.31353021978021978</v>
      </c>
      <c r="E5" s="10">
        <v>0.33138736263736263</v>
      </c>
      <c r="F5" s="10">
        <v>0.32486263736263737</v>
      </c>
      <c r="G5" s="12">
        <v>3.021978021978022E-2</v>
      </c>
    </row>
    <row r="6" spans="1:12" ht="12" customHeight="1" x14ac:dyDescent="0.2">
      <c r="A6" s="159" t="s">
        <v>108</v>
      </c>
      <c r="B6" s="13" t="s">
        <v>52</v>
      </c>
      <c r="C6" s="14">
        <v>704</v>
      </c>
      <c r="D6" s="15">
        <v>0.34375</v>
      </c>
      <c r="E6" s="15">
        <v>0.37784090909090912</v>
      </c>
      <c r="F6" s="15">
        <v>0.25852272727272729</v>
      </c>
      <c r="G6" s="17">
        <v>1.9886363636363636E-2</v>
      </c>
    </row>
    <row r="7" spans="1:12" x14ac:dyDescent="0.2">
      <c r="A7" s="160"/>
      <c r="B7" s="18" t="s">
        <v>53</v>
      </c>
      <c r="C7" s="19">
        <v>628</v>
      </c>
      <c r="D7" s="20">
        <v>0.35350318471337577</v>
      </c>
      <c r="E7" s="20">
        <v>0.34713375796178342</v>
      </c>
      <c r="F7" s="20">
        <v>0.27388535031847133</v>
      </c>
      <c r="G7" s="22">
        <v>2.5477707006369428E-2</v>
      </c>
    </row>
    <row r="8" spans="1:12" x14ac:dyDescent="0.2">
      <c r="A8" s="160"/>
      <c r="B8" s="18" t="s">
        <v>54</v>
      </c>
      <c r="C8" s="19">
        <v>308</v>
      </c>
      <c r="D8" s="20">
        <v>0.32467532467532467</v>
      </c>
      <c r="E8" s="20">
        <v>0.29220779220779219</v>
      </c>
      <c r="F8" s="20">
        <v>0.31818181818181818</v>
      </c>
      <c r="G8" s="22">
        <v>6.4935064935064929E-2</v>
      </c>
    </row>
    <row r="9" spans="1:12" x14ac:dyDescent="0.2">
      <c r="A9" s="160"/>
      <c r="B9" s="18" t="s">
        <v>55</v>
      </c>
      <c r="C9" s="19">
        <v>520</v>
      </c>
      <c r="D9" s="20">
        <v>0.28846153846153844</v>
      </c>
      <c r="E9" s="20">
        <v>0.3</v>
      </c>
      <c r="F9" s="20">
        <v>0.38076923076923075</v>
      </c>
      <c r="G9" s="22">
        <v>3.0769230769230771E-2</v>
      </c>
    </row>
    <row r="10" spans="1:12" x14ac:dyDescent="0.2">
      <c r="A10" s="160"/>
      <c r="B10" s="18" t="s">
        <v>56</v>
      </c>
      <c r="C10" s="19">
        <v>312</v>
      </c>
      <c r="D10" s="20">
        <v>0.25641025641025639</v>
      </c>
      <c r="E10" s="20">
        <v>0.33333333333333331</v>
      </c>
      <c r="F10" s="20">
        <v>0.39102564102564102</v>
      </c>
      <c r="G10" s="22">
        <v>1.9230769230769232E-2</v>
      </c>
    </row>
    <row r="11" spans="1:12" x14ac:dyDescent="0.2">
      <c r="A11" s="160"/>
      <c r="B11" s="18" t="s">
        <v>57</v>
      </c>
      <c r="C11" s="19">
        <v>336</v>
      </c>
      <c r="D11" s="20">
        <v>0.26785714285714285</v>
      </c>
      <c r="E11" s="20">
        <v>0.29166666666666669</v>
      </c>
      <c r="F11" s="20">
        <v>0.40476190476190477</v>
      </c>
      <c r="G11" s="22">
        <v>3.5714285714285712E-2</v>
      </c>
    </row>
    <row r="12" spans="1:12" x14ac:dyDescent="0.2">
      <c r="A12" s="160"/>
      <c r="B12" s="18" t="s">
        <v>58</v>
      </c>
      <c r="C12" s="19">
        <v>92</v>
      </c>
      <c r="D12" s="20">
        <v>0.27173913043478259</v>
      </c>
      <c r="E12" s="20">
        <v>0.31521739130434784</v>
      </c>
      <c r="F12" s="20">
        <v>0.39130434782608697</v>
      </c>
      <c r="G12" s="22">
        <v>2.1739130434782608E-2</v>
      </c>
    </row>
    <row r="13" spans="1:12" x14ac:dyDescent="0.2">
      <c r="A13" s="161"/>
      <c r="B13" s="23" t="s">
        <v>59</v>
      </c>
      <c r="C13" s="24">
        <v>12</v>
      </c>
      <c r="D13" s="25">
        <v>0.33333333333333331</v>
      </c>
      <c r="E13" s="25">
        <v>0.33333333333333331</v>
      </c>
      <c r="F13" s="25">
        <v>0.16666666666666666</v>
      </c>
      <c r="G13" s="27">
        <v>0.16666666666666666</v>
      </c>
    </row>
    <row r="14" spans="1:12" x14ac:dyDescent="0.2">
      <c r="A14" s="159" t="s">
        <v>109</v>
      </c>
      <c r="B14" s="13" t="s">
        <v>110</v>
      </c>
      <c r="C14" s="19">
        <v>1303</v>
      </c>
      <c r="D14" s="20">
        <v>0.29240214888718341</v>
      </c>
      <c r="E14" s="20">
        <v>0.35379892555640829</v>
      </c>
      <c r="F14" s="20">
        <v>0.33154259401381425</v>
      </c>
      <c r="G14" s="22">
        <v>2.2256331542594012E-2</v>
      </c>
    </row>
    <row r="15" spans="1:12" x14ac:dyDescent="0.2">
      <c r="A15" s="160"/>
      <c r="B15" s="18" t="s">
        <v>111</v>
      </c>
      <c r="C15" s="19">
        <v>1575</v>
      </c>
      <c r="D15" s="20">
        <v>0.33142857142857141</v>
      </c>
      <c r="E15" s="20">
        <v>0.31555555555555553</v>
      </c>
      <c r="F15" s="20">
        <v>0.31936507936507935</v>
      </c>
      <c r="G15" s="22">
        <v>3.3650793650793653E-2</v>
      </c>
    </row>
    <row r="16" spans="1:12" x14ac:dyDescent="0.2">
      <c r="A16" s="161"/>
      <c r="B16" s="23" t="s">
        <v>40</v>
      </c>
      <c r="C16" s="24">
        <v>34</v>
      </c>
      <c r="D16" s="25">
        <v>0.29411764705882354</v>
      </c>
      <c r="E16" s="25">
        <v>0.20588235294117646</v>
      </c>
      <c r="F16" s="25">
        <v>0.3235294117647059</v>
      </c>
      <c r="G16" s="27">
        <v>0.17647058823529413</v>
      </c>
    </row>
    <row r="17" spans="1:7" ht="12" customHeight="1" x14ac:dyDescent="0.2">
      <c r="A17" s="159" t="s">
        <v>112</v>
      </c>
      <c r="B17" s="28" t="s">
        <v>39</v>
      </c>
      <c r="C17" s="29">
        <v>506</v>
      </c>
      <c r="D17" s="30">
        <v>0.2075098814229249</v>
      </c>
      <c r="E17" s="30">
        <v>0.25098814229249011</v>
      </c>
      <c r="F17" s="30">
        <v>0.53754940711462451</v>
      </c>
      <c r="G17" s="32">
        <v>3.952569169960474E-3</v>
      </c>
    </row>
    <row r="18" spans="1:7" x14ac:dyDescent="0.2">
      <c r="A18" s="161"/>
      <c r="B18" s="18" t="s">
        <v>129</v>
      </c>
      <c r="C18" s="19">
        <v>753</v>
      </c>
      <c r="D18" s="20">
        <v>0.31341301460823373</v>
      </c>
      <c r="E18" s="20">
        <v>0.3386454183266932</v>
      </c>
      <c r="F18" s="20">
        <v>0.32802124833997343</v>
      </c>
      <c r="G18" s="22">
        <v>1.9920318725099601E-2</v>
      </c>
    </row>
    <row r="19" spans="1:7" x14ac:dyDescent="0.2">
      <c r="A19" s="159"/>
      <c r="B19" s="18" t="s">
        <v>130</v>
      </c>
      <c r="C19" s="19">
        <v>807</v>
      </c>
      <c r="D19" s="20">
        <v>0.37422552664188352</v>
      </c>
      <c r="E19" s="20">
        <v>0.32342007434944237</v>
      </c>
      <c r="F19" s="20">
        <v>0.26517967781908303</v>
      </c>
      <c r="G19" s="22">
        <v>3.717472118959108E-2</v>
      </c>
    </row>
    <row r="20" spans="1:7" x14ac:dyDescent="0.2">
      <c r="A20" s="160"/>
      <c r="B20" s="18" t="s">
        <v>131</v>
      </c>
      <c r="C20" s="19">
        <v>594</v>
      </c>
      <c r="D20" s="20">
        <v>0.30808080808080807</v>
      </c>
      <c r="E20" s="20">
        <v>0.40404040404040403</v>
      </c>
      <c r="F20" s="20">
        <v>0.25757575757575757</v>
      </c>
      <c r="G20" s="22">
        <v>3.0303030303030304E-2</v>
      </c>
    </row>
    <row r="21" spans="1:7" x14ac:dyDescent="0.2">
      <c r="A21" s="160"/>
      <c r="B21" s="18" t="s">
        <v>132</v>
      </c>
      <c r="C21" s="19">
        <v>234</v>
      </c>
      <c r="D21" s="20">
        <v>0.35470085470085472</v>
      </c>
      <c r="E21" s="20">
        <v>0.31623931623931623</v>
      </c>
      <c r="F21" s="20">
        <v>0.24786324786324787</v>
      </c>
      <c r="G21" s="22">
        <v>8.11965811965812E-2</v>
      </c>
    </row>
    <row r="22" spans="1:7" x14ac:dyDescent="0.2">
      <c r="A22" s="161"/>
      <c r="B22" s="23" t="s">
        <v>59</v>
      </c>
      <c r="C22" s="24">
        <v>18</v>
      </c>
      <c r="D22" s="25">
        <v>0.22222222222222221</v>
      </c>
      <c r="E22" s="25">
        <v>0.44444444444444442</v>
      </c>
      <c r="F22" s="25">
        <v>0.1111111111111111</v>
      </c>
      <c r="G22" s="27">
        <v>0.22222222222222221</v>
      </c>
    </row>
    <row r="23" spans="1:7" ht="12" customHeight="1" x14ac:dyDescent="0.2">
      <c r="A23" s="159" t="s">
        <v>113</v>
      </c>
      <c r="B23" s="28" t="s">
        <v>41</v>
      </c>
      <c r="C23" s="14">
        <v>204</v>
      </c>
      <c r="D23" s="15">
        <v>0.19607843137254902</v>
      </c>
      <c r="E23" s="15">
        <v>0.29411764705882354</v>
      </c>
      <c r="F23" s="15">
        <v>0.5</v>
      </c>
      <c r="G23" s="17">
        <v>9.8039215686274508E-3</v>
      </c>
    </row>
    <row r="24" spans="1:7" x14ac:dyDescent="0.2">
      <c r="A24" s="160"/>
      <c r="B24" s="18" t="s">
        <v>133</v>
      </c>
      <c r="C24" s="19">
        <v>309</v>
      </c>
      <c r="D24" s="20">
        <v>0.28155339805825241</v>
      </c>
      <c r="E24" s="20">
        <v>0.36569579288025889</v>
      </c>
      <c r="F24" s="20">
        <v>0.33980582524271846</v>
      </c>
      <c r="G24" s="22">
        <v>1.2944983818770227E-2</v>
      </c>
    </row>
    <row r="25" spans="1:7" x14ac:dyDescent="0.2">
      <c r="A25" s="161"/>
      <c r="B25" s="18" t="s">
        <v>134</v>
      </c>
      <c r="C25" s="19">
        <v>379</v>
      </c>
      <c r="D25" s="20">
        <v>0.34300791556728233</v>
      </c>
      <c r="E25" s="20">
        <v>0.29815303430079154</v>
      </c>
      <c r="F25" s="20">
        <v>0.32717678100263853</v>
      </c>
      <c r="G25" s="22">
        <v>3.1662269129287601E-2</v>
      </c>
    </row>
    <row r="26" spans="1:7" x14ac:dyDescent="0.2">
      <c r="A26" s="159"/>
      <c r="B26" s="18" t="s">
        <v>135</v>
      </c>
      <c r="C26" s="19">
        <v>298</v>
      </c>
      <c r="D26" s="20">
        <v>0.29530201342281881</v>
      </c>
      <c r="E26" s="20">
        <v>0.43288590604026844</v>
      </c>
      <c r="F26" s="20">
        <v>0.2651006711409396</v>
      </c>
      <c r="G26" s="22">
        <v>6.7114093959731542E-3</v>
      </c>
    </row>
    <row r="27" spans="1:7" x14ac:dyDescent="0.2">
      <c r="A27" s="160"/>
      <c r="B27" s="18" t="s">
        <v>136</v>
      </c>
      <c r="C27" s="19">
        <v>111</v>
      </c>
      <c r="D27" s="20">
        <v>0.32432432432432434</v>
      </c>
      <c r="E27" s="20">
        <v>0.3963963963963964</v>
      </c>
      <c r="F27" s="20">
        <v>0.1981981981981982</v>
      </c>
      <c r="G27" s="22">
        <v>8.1081081081081086E-2</v>
      </c>
    </row>
    <row r="28" spans="1:7" x14ac:dyDescent="0.2">
      <c r="A28" s="160"/>
      <c r="B28" s="18" t="s">
        <v>42</v>
      </c>
      <c r="C28" s="19">
        <v>2</v>
      </c>
      <c r="D28" s="20">
        <v>0</v>
      </c>
      <c r="E28" s="20">
        <v>1</v>
      </c>
      <c r="F28" s="20">
        <v>0</v>
      </c>
      <c r="G28" s="22">
        <v>0</v>
      </c>
    </row>
    <row r="29" spans="1:7" x14ac:dyDescent="0.2">
      <c r="A29" s="160"/>
      <c r="B29" s="18" t="s">
        <v>43</v>
      </c>
      <c r="C29" s="19">
        <v>295</v>
      </c>
      <c r="D29" s="20">
        <v>0.22033898305084745</v>
      </c>
      <c r="E29" s="20">
        <v>0.21694915254237288</v>
      </c>
      <c r="F29" s="20">
        <v>0.56271186440677967</v>
      </c>
      <c r="G29" s="22">
        <v>0</v>
      </c>
    </row>
    <row r="30" spans="1:7" x14ac:dyDescent="0.2">
      <c r="A30" s="160"/>
      <c r="B30" s="18" t="s">
        <v>137</v>
      </c>
      <c r="C30" s="19">
        <v>438</v>
      </c>
      <c r="D30" s="20">
        <v>0.32648401826484019</v>
      </c>
      <c r="E30" s="20">
        <v>0.32420091324200911</v>
      </c>
      <c r="F30" s="20">
        <v>0.32420091324200911</v>
      </c>
      <c r="G30" s="22">
        <v>2.5114155251141551E-2</v>
      </c>
    </row>
    <row r="31" spans="1:7" x14ac:dyDescent="0.2">
      <c r="A31" s="160"/>
      <c r="B31" s="18" t="s">
        <v>138</v>
      </c>
      <c r="C31" s="19">
        <v>425</v>
      </c>
      <c r="D31" s="20">
        <v>0.40470588235294119</v>
      </c>
      <c r="E31" s="20">
        <v>0.34823529411764703</v>
      </c>
      <c r="F31" s="20">
        <v>0.20470588235294118</v>
      </c>
      <c r="G31" s="22">
        <v>4.2352941176470586E-2</v>
      </c>
    </row>
    <row r="32" spans="1:7" x14ac:dyDescent="0.2">
      <c r="A32" s="160"/>
      <c r="B32" s="18" t="s">
        <v>139</v>
      </c>
      <c r="C32" s="19">
        <v>292</v>
      </c>
      <c r="D32" s="20">
        <v>0.32534246575342468</v>
      </c>
      <c r="E32" s="20">
        <v>0.38013698630136988</v>
      </c>
      <c r="F32" s="20">
        <v>0.24657534246575341</v>
      </c>
      <c r="G32" s="22">
        <v>4.7945205479452052E-2</v>
      </c>
    </row>
    <row r="33" spans="1:7" x14ac:dyDescent="0.2">
      <c r="A33" s="160"/>
      <c r="B33" s="18" t="s">
        <v>140</v>
      </c>
      <c r="C33" s="19">
        <v>123</v>
      </c>
      <c r="D33" s="20">
        <v>0.38211382113821141</v>
      </c>
      <c r="E33" s="20">
        <v>0.24390243902439024</v>
      </c>
      <c r="F33" s="20">
        <v>0.29268292682926828</v>
      </c>
      <c r="G33" s="22">
        <v>8.1300813008130079E-2</v>
      </c>
    </row>
    <row r="34" spans="1:7" x14ac:dyDescent="0.2">
      <c r="A34" s="160"/>
      <c r="B34" s="18" t="s">
        <v>44</v>
      </c>
      <c r="C34" s="19">
        <v>2</v>
      </c>
      <c r="D34" s="20">
        <v>0</v>
      </c>
      <c r="E34" s="20">
        <v>1</v>
      </c>
      <c r="F34" s="20">
        <v>0</v>
      </c>
      <c r="G34" s="22">
        <v>0</v>
      </c>
    </row>
    <row r="35" spans="1:7" x14ac:dyDescent="0.2">
      <c r="A35" s="161"/>
      <c r="B35" s="23" t="s">
        <v>251</v>
      </c>
      <c r="C35" s="24">
        <v>34</v>
      </c>
      <c r="D35" s="25">
        <v>0.29411764705882354</v>
      </c>
      <c r="E35" s="25">
        <v>0.20588235294117646</v>
      </c>
      <c r="F35" s="25">
        <v>0.3235294117647059</v>
      </c>
      <c r="G35" s="27">
        <v>0.17647058823529413</v>
      </c>
    </row>
    <row r="36" spans="1:7" ht="12" customHeight="1" x14ac:dyDescent="0.2">
      <c r="A36" s="159" t="s">
        <v>114</v>
      </c>
      <c r="B36" s="13" t="s">
        <v>141</v>
      </c>
      <c r="C36" s="14">
        <v>36</v>
      </c>
      <c r="D36" s="15">
        <v>0.19444444444444445</v>
      </c>
      <c r="E36" s="15">
        <v>0.52777777777777779</v>
      </c>
      <c r="F36" s="15">
        <v>0.27777777777777779</v>
      </c>
      <c r="G36" s="17">
        <v>0</v>
      </c>
    </row>
    <row r="37" spans="1:7" x14ac:dyDescent="0.2">
      <c r="A37" s="160"/>
      <c r="B37" s="18" t="s">
        <v>142</v>
      </c>
      <c r="C37" s="19">
        <v>176</v>
      </c>
      <c r="D37" s="20">
        <v>0.26704545454545453</v>
      </c>
      <c r="E37" s="20">
        <v>0.34090909090909088</v>
      </c>
      <c r="F37" s="20">
        <v>0.35795454545454547</v>
      </c>
      <c r="G37" s="22">
        <v>3.4090909090909088E-2</v>
      </c>
    </row>
    <row r="38" spans="1:7" x14ac:dyDescent="0.2">
      <c r="A38" s="161"/>
      <c r="B38" s="18" t="s">
        <v>143</v>
      </c>
      <c r="C38" s="19">
        <v>968</v>
      </c>
      <c r="D38" s="20">
        <v>0.32644628099173556</v>
      </c>
      <c r="E38" s="20">
        <v>0.30578512396694213</v>
      </c>
      <c r="F38" s="20">
        <v>0.35020661157024796</v>
      </c>
      <c r="G38" s="22">
        <v>1.7561983471074381E-2</v>
      </c>
    </row>
    <row r="39" spans="1:7" x14ac:dyDescent="0.2">
      <c r="A39" s="159"/>
      <c r="B39" s="18" t="s">
        <v>144</v>
      </c>
      <c r="C39" s="19">
        <v>522</v>
      </c>
      <c r="D39" s="20">
        <v>0.31992337164750956</v>
      </c>
      <c r="E39" s="20">
        <v>0.33908045977011492</v>
      </c>
      <c r="F39" s="20">
        <v>0.31800766283524906</v>
      </c>
      <c r="G39" s="22">
        <v>2.2988505747126436E-2</v>
      </c>
    </row>
    <row r="40" spans="1:7" x14ac:dyDescent="0.2">
      <c r="A40" s="160"/>
      <c r="B40" s="18" t="s">
        <v>145</v>
      </c>
      <c r="C40" s="19">
        <v>204</v>
      </c>
      <c r="D40" s="20">
        <v>0.37254901960784315</v>
      </c>
      <c r="E40" s="20">
        <v>0.28921568627450983</v>
      </c>
      <c r="F40" s="20">
        <v>0.32843137254901961</v>
      </c>
      <c r="G40" s="22">
        <v>9.8039215686274508E-3</v>
      </c>
    </row>
    <row r="41" spans="1:7" x14ac:dyDescent="0.2">
      <c r="A41" s="160"/>
      <c r="B41" s="18" t="s">
        <v>60</v>
      </c>
      <c r="C41" s="19">
        <v>82</v>
      </c>
      <c r="D41" s="20">
        <v>9.7560975609756101E-2</v>
      </c>
      <c r="E41" s="20">
        <v>0.28048780487804881</v>
      </c>
      <c r="F41" s="20">
        <v>0.62195121951219512</v>
      </c>
      <c r="G41" s="22">
        <v>0</v>
      </c>
    </row>
    <row r="42" spans="1:7" x14ac:dyDescent="0.2">
      <c r="A42" s="160"/>
      <c r="B42" s="18" t="s">
        <v>61</v>
      </c>
      <c r="C42" s="19">
        <v>387</v>
      </c>
      <c r="D42" s="20">
        <v>0.35658914728682173</v>
      </c>
      <c r="E42" s="20">
        <v>0.32558139534883723</v>
      </c>
      <c r="F42" s="20">
        <v>0.29198966408268734</v>
      </c>
      <c r="G42" s="22">
        <v>2.5839793281653745E-2</v>
      </c>
    </row>
    <row r="43" spans="1:7" x14ac:dyDescent="0.2">
      <c r="A43" s="160"/>
      <c r="B43" s="18" t="s">
        <v>146</v>
      </c>
      <c r="C43" s="19">
        <v>521</v>
      </c>
      <c r="D43" s="20">
        <v>0.28790786948176583</v>
      </c>
      <c r="E43" s="20">
        <v>0.38579654510556621</v>
      </c>
      <c r="F43" s="20">
        <v>0.25911708253358923</v>
      </c>
      <c r="G43" s="22">
        <v>6.71785028790787E-2</v>
      </c>
    </row>
    <row r="44" spans="1:7" x14ac:dyDescent="0.2">
      <c r="A44" s="161"/>
      <c r="B44" s="23" t="s">
        <v>59</v>
      </c>
      <c r="C44" s="24">
        <v>16</v>
      </c>
      <c r="D44" s="25">
        <v>0.25</v>
      </c>
      <c r="E44" s="25">
        <v>0.25</v>
      </c>
      <c r="F44" s="25">
        <v>0.125</v>
      </c>
      <c r="G44" s="27">
        <v>0.375</v>
      </c>
    </row>
    <row r="45" spans="1:7" ht="12" customHeight="1" x14ac:dyDescent="0.2">
      <c r="A45" s="175" t="s">
        <v>115</v>
      </c>
      <c r="B45" s="13" t="s">
        <v>62</v>
      </c>
      <c r="C45" s="14">
        <v>257</v>
      </c>
      <c r="D45" s="15">
        <v>0.26070038910505838</v>
      </c>
      <c r="E45" s="15">
        <v>0.32684824902723736</v>
      </c>
      <c r="F45" s="15">
        <v>0.36964980544747084</v>
      </c>
      <c r="G45" s="17">
        <v>4.2801556420233464E-2</v>
      </c>
    </row>
    <row r="46" spans="1:7" x14ac:dyDescent="0.2">
      <c r="A46" s="176"/>
      <c r="B46" s="18" t="s">
        <v>63</v>
      </c>
      <c r="C46" s="19">
        <v>826</v>
      </c>
      <c r="D46" s="20">
        <v>0.33414043583535108</v>
      </c>
      <c r="E46" s="20">
        <v>0.33898305084745761</v>
      </c>
      <c r="F46" s="20">
        <v>0.30992736077481842</v>
      </c>
      <c r="G46" s="22">
        <v>1.6949152542372881E-2</v>
      </c>
    </row>
    <row r="47" spans="1:7" x14ac:dyDescent="0.2">
      <c r="A47" s="177"/>
      <c r="B47" s="18" t="s">
        <v>64</v>
      </c>
      <c r="C47" s="19">
        <v>599</v>
      </c>
      <c r="D47" s="20">
        <v>0.31051752921535891</v>
      </c>
      <c r="E47" s="20">
        <v>0.27045075125208679</v>
      </c>
      <c r="F47" s="20">
        <v>0.39899833055091821</v>
      </c>
      <c r="G47" s="22">
        <v>2.003338898163606E-2</v>
      </c>
    </row>
    <row r="48" spans="1:7" x14ac:dyDescent="0.2">
      <c r="A48" s="175"/>
      <c r="B48" s="18" t="s">
        <v>65</v>
      </c>
      <c r="C48" s="19">
        <v>296</v>
      </c>
      <c r="D48" s="20">
        <v>0.3108108108108108</v>
      </c>
      <c r="E48" s="20">
        <v>0.36486486486486486</v>
      </c>
      <c r="F48" s="20">
        <v>0.32432432432432434</v>
      </c>
      <c r="G48" s="22">
        <v>0</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0.28022361984626137</v>
      </c>
      <c r="E50" s="15">
        <v>0.3081761006289308</v>
      </c>
      <c r="F50" s="15">
        <v>0.38015373864430468</v>
      </c>
      <c r="G50" s="17">
        <v>3.1446540880503145E-2</v>
      </c>
    </row>
    <row r="51" spans="1:7" x14ac:dyDescent="0.2">
      <c r="A51" s="160"/>
      <c r="B51" s="18" t="s">
        <v>67</v>
      </c>
      <c r="C51" s="19">
        <v>397</v>
      </c>
      <c r="D51" s="20">
        <v>0.32745591939546598</v>
      </c>
      <c r="E51" s="20">
        <v>0.30982367758186397</v>
      </c>
      <c r="F51" s="20">
        <v>0.34256926952141059</v>
      </c>
      <c r="G51" s="22">
        <v>2.0151133501259445E-2</v>
      </c>
    </row>
    <row r="52" spans="1:7" x14ac:dyDescent="0.2">
      <c r="A52" s="161"/>
      <c r="B52" s="18" t="s">
        <v>68</v>
      </c>
      <c r="C52" s="19">
        <v>1069</v>
      </c>
      <c r="D52" s="20">
        <v>0.35360149672591207</v>
      </c>
      <c r="E52" s="20">
        <v>0.37137511693171188</v>
      </c>
      <c r="F52" s="20">
        <v>0.24602432179607109</v>
      </c>
      <c r="G52" s="22">
        <v>2.8999064546304958E-2</v>
      </c>
    </row>
    <row r="53" spans="1:7" x14ac:dyDescent="0.2">
      <c r="A53" s="179"/>
      <c r="B53" s="23" t="s">
        <v>59</v>
      </c>
      <c r="C53" s="24">
        <v>15</v>
      </c>
      <c r="D53" s="25">
        <v>0.26666666666666666</v>
      </c>
      <c r="E53" s="25">
        <v>0.26666666666666666</v>
      </c>
      <c r="F53" s="25">
        <v>0.2</v>
      </c>
      <c r="G53" s="27">
        <v>0.26666666666666666</v>
      </c>
    </row>
    <row r="54" spans="1:7" ht="12" customHeight="1" x14ac:dyDescent="0.2">
      <c r="A54" s="175" t="s">
        <v>117</v>
      </c>
      <c r="B54" s="13" t="s">
        <v>69</v>
      </c>
      <c r="C54" s="14">
        <v>89</v>
      </c>
      <c r="D54" s="15">
        <v>0.3146067415730337</v>
      </c>
      <c r="E54" s="15">
        <v>0.3146067415730337</v>
      </c>
      <c r="F54" s="15">
        <v>0.34831460674157305</v>
      </c>
      <c r="G54" s="17">
        <v>2.247191011235955E-2</v>
      </c>
    </row>
    <row r="55" spans="1:7" x14ac:dyDescent="0.2">
      <c r="A55" s="176"/>
      <c r="B55" s="18" t="s">
        <v>70</v>
      </c>
      <c r="C55" s="19">
        <v>224</v>
      </c>
      <c r="D55" s="20">
        <v>0.30357142857142855</v>
      </c>
      <c r="E55" s="20">
        <v>0.3080357142857143</v>
      </c>
      <c r="F55" s="20">
        <v>0.3705357142857143</v>
      </c>
      <c r="G55" s="22">
        <v>1.7857142857142856E-2</v>
      </c>
    </row>
    <row r="56" spans="1:7" x14ac:dyDescent="0.2">
      <c r="A56" s="177"/>
      <c r="B56" s="18" t="s">
        <v>71</v>
      </c>
      <c r="C56" s="19">
        <v>1140</v>
      </c>
      <c r="D56" s="20">
        <v>0.35438596491228069</v>
      </c>
      <c r="E56" s="20">
        <v>0.36754385964912278</v>
      </c>
      <c r="F56" s="20">
        <v>0.24912280701754386</v>
      </c>
      <c r="G56" s="22">
        <v>2.8947368421052631E-2</v>
      </c>
    </row>
    <row r="57" spans="1:7" ht="12.5" thickBot="1" x14ac:dyDescent="0.25">
      <c r="A57" s="178"/>
      <c r="B57" s="33" t="s">
        <v>59</v>
      </c>
      <c r="C57" s="34">
        <v>13</v>
      </c>
      <c r="D57" s="35">
        <v>0.61538461538461542</v>
      </c>
      <c r="E57" s="35">
        <v>0.30769230769230771</v>
      </c>
      <c r="F57" s="35">
        <v>7.6923076923076927E-2</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57"/>
  <sheetViews>
    <sheetView workbookViewId="0">
      <pane ySplit="4" topLeftCell="A5" activePane="bottomLeft" state="frozen"/>
      <selection activeCell="A36" sqref="A36:A44"/>
      <selection pane="bottomLeft" activeCell="A36" sqref="A36:A44"/>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494</v>
      </c>
      <c r="B1" s="204"/>
      <c r="C1" s="204"/>
      <c r="D1" s="204"/>
      <c r="E1" s="204"/>
      <c r="F1" s="204"/>
      <c r="G1" s="204"/>
      <c r="H1" s="204"/>
      <c r="I1" s="204"/>
      <c r="J1" s="204"/>
      <c r="K1" s="205"/>
      <c r="L1" s="128"/>
    </row>
    <row r="2" spans="1:12" ht="13.5" customHeight="1" thickBot="1" x14ac:dyDescent="0.25"/>
    <row r="3" spans="1:12" s="5" customFormat="1" ht="12" customHeight="1" x14ac:dyDescent="0.2">
      <c r="A3" s="167"/>
      <c r="B3" s="168"/>
      <c r="C3" s="171" t="s">
        <v>428</v>
      </c>
      <c r="D3" s="3">
        <v>1</v>
      </c>
      <c r="E3" s="56">
        <v>2</v>
      </c>
      <c r="F3" s="56">
        <v>3</v>
      </c>
      <c r="G3" s="173" t="s">
        <v>429</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0.20501373626373626</v>
      </c>
      <c r="E5" s="10">
        <v>0.26442307692307693</v>
      </c>
      <c r="F5" s="10">
        <v>0.49725274725274726</v>
      </c>
      <c r="G5" s="12">
        <v>3.331043956043956E-2</v>
      </c>
    </row>
    <row r="6" spans="1:12" ht="12" customHeight="1" x14ac:dyDescent="0.2">
      <c r="A6" s="159" t="s">
        <v>108</v>
      </c>
      <c r="B6" s="13" t="s">
        <v>52</v>
      </c>
      <c r="C6" s="14">
        <v>704</v>
      </c>
      <c r="D6" s="15">
        <v>0.23863636363636365</v>
      </c>
      <c r="E6" s="15">
        <v>0.26704545454545453</v>
      </c>
      <c r="F6" s="15">
        <v>0.47159090909090912</v>
      </c>
      <c r="G6" s="17">
        <v>2.2727272727272728E-2</v>
      </c>
    </row>
    <row r="7" spans="1:12" x14ac:dyDescent="0.2">
      <c r="A7" s="160"/>
      <c r="B7" s="18" t="s">
        <v>53</v>
      </c>
      <c r="C7" s="19">
        <v>628</v>
      </c>
      <c r="D7" s="20">
        <v>0.21337579617834396</v>
      </c>
      <c r="E7" s="20">
        <v>0.30573248407643311</v>
      </c>
      <c r="F7" s="20">
        <v>0.45222929936305734</v>
      </c>
      <c r="G7" s="22">
        <v>2.8662420382165606E-2</v>
      </c>
    </row>
    <row r="8" spans="1:12" x14ac:dyDescent="0.2">
      <c r="A8" s="160"/>
      <c r="B8" s="18" t="s">
        <v>54</v>
      </c>
      <c r="C8" s="19">
        <v>308</v>
      </c>
      <c r="D8" s="20">
        <v>0.18181818181818182</v>
      </c>
      <c r="E8" s="20">
        <v>0.25324675324675322</v>
      </c>
      <c r="F8" s="20">
        <v>0.5</v>
      </c>
      <c r="G8" s="22">
        <v>6.4935064935064929E-2</v>
      </c>
    </row>
    <row r="9" spans="1:12" x14ac:dyDescent="0.2">
      <c r="A9" s="160"/>
      <c r="B9" s="18" t="s">
        <v>55</v>
      </c>
      <c r="C9" s="19">
        <v>520</v>
      </c>
      <c r="D9" s="20">
        <v>0.17307692307692307</v>
      </c>
      <c r="E9" s="20">
        <v>0.25769230769230766</v>
      </c>
      <c r="F9" s="20">
        <v>0.53846153846153844</v>
      </c>
      <c r="G9" s="22">
        <v>3.0769230769230771E-2</v>
      </c>
    </row>
    <row r="10" spans="1:12" x14ac:dyDescent="0.2">
      <c r="A10" s="160"/>
      <c r="B10" s="18" t="s">
        <v>56</v>
      </c>
      <c r="C10" s="19">
        <v>312</v>
      </c>
      <c r="D10" s="20">
        <v>0.20512820512820512</v>
      </c>
      <c r="E10" s="20">
        <v>0.26282051282051283</v>
      </c>
      <c r="F10" s="20">
        <v>0.50641025641025639</v>
      </c>
      <c r="G10" s="22">
        <v>2.564102564102564E-2</v>
      </c>
    </row>
    <row r="11" spans="1:12" x14ac:dyDescent="0.2">
      <c r="A11" s="160"/>
      <c r="B11" s="18" t="s">
        <v>57</v>
      </c>
      <c r="C11" s="19">
        <v>336</v>
      </c>
      <c r="D11" s="20">
        <v>0.18452380952380953</v>
      </c>
      <c r="E11" s="20">
        <v>0.23809523809523808</v>
      </c>
      <c r="F11" s="20">
        <v>0.5357142857142857</v>
      </c>
      <c r="G11" s="22">
        <v>4.1666666666666664E-2</v>
      </c>
    </row>
    <row r="12" spans="1:12" x14ac:dyDescent="0.2">
      <c r="A12" s="160"/>
      <c r="B12" s="18" t="s">
        <v>58</v>
      </c>
      <c r="C12" s="19">
        <v>92</v>
      </c>
      <c r="D12" s="20">
        <v>0.2391304347826087</v>
      </c>
      <c r="E12" s="20">
        <v>0.14130434782608695</v>
      </c>
      <c r="F12" s="20">
        <v>0.58695652173913049</v>
      </c>
      <c r="G12" s="22">
        <v>3.2608695652173912E-2</v>
      </c>
    </row>
    <row r="13" spans="1:12" x14ac:dyDescent="0.2">
      <c r="A13" s="161"/>
      <c r="B13" s="23" t="s">
        <v>59</v>
      </c>
      <c r="C13" s="24">
        <v>12</v>
      </c>
      <c r="D13" s="25">
        <v>8.3333333333333329E-2</v>
      </c>
      <c r="E13" s="25">
        <v>0.25</v>
      </c>
      <c r="F13" s="25">
        <v>0.5</v>
      </c>
      <c r="G13" s="27">
        <v>0.16666666666666666</v>
      </c>
    </row>
    <row r="14" spans="1:12" x14ac:dyDescent="0.2">
      <c r="A14" s="159" t="s">
        <v>109</v>
      </c>
      <c r="B14" s="13" t="s">
        <v>110</v>
      </c>
      <c r="C14" s="19">
        <v>1303</v>
      </c>
      <c r="D14" s="20">
        <v>0.14351496546431311</v>
      </c>
      <c r="E14" s="20">
        <v>0.27244819646968532</v>
      </c>
      <c r="F14" s="20">
        <v>0.55103607060629312</v>
      </c>
      <c r="G14" s="22">
        <v>3.3000767459708362E-2</v>
      </c>
    </row>
    <row r="15" spans="1:12" x14ac:dyDescent="0.2">
      <c r="A15" s="160"/>
      <c r="B15" s="18" t="s">
        <v>111</v>
      </c>
      <c r="C15" s="19">
        <v>1575</v>
      </c>
      <c r="D15" s="20">
        <v>0.25841269841269843</v>
      </c>
      <c r="E15" s="20">
        <v>0.25587301587301586</v>
      </c>
      <c r="F15" s="20">
        <v>0.45396825396825397</v>
      </c>
      <c r="G15" s="22">
        <v>3.1746031746031744E-2</v>
      </c>
    </row>
    <row r="16" spans="1:12" x14ac:dyDescent="0.2">
      <c r="A16" s="161"/>
      <c r="B16" s="23" t="s">
        <v>40</v>
      </c>
      <c r="C16" s="24">
        <v>34</v>
      </c>
      <c r="D16" s="25">
        <v>8.8235294117647065E-2</v>
      </c>
      <c r="E16" s="25">
        <v>0.35294117647058826</v>
      </c>
      <c r="F16" s="25">
        <v>0.44117647058823528</v>
      </c>
      <c r="G16" s="27">
        <v>0.11764705882352941</v>
      </c>
    </row>
    <row r="17" spans="1:7" ht="12" customHeight="1" x14ac:dyDescent="0.2">
      <c r="A17" s="159" t="s">
        <v>112</v>
      </c>
      <c r="B17" s="28" t="s">
        <v>39</v>
      </c>
      <c r="C17" s="29">
        <v>506</v>
      </c>
      <c r="D17" s="30">
        <v>0.2608695652173913</v>
      </c>
      <c r="E17" s="30">
        <v>0.21936758893280633</v>
      </c>
      <c r="F17" s="30">
        <v>0.51581027667984192</v>
      </c>
      <c r="G17" s="32">
        <v>3.952569169960474E-3</v>
      </c>
    </row>
    <row r="18" spans="1:7" x14ac:dyDescent="0.2">
      <c r="A18" s="161"/>
      <c r="B18" s="18" t="s">
        <v>129</v>
      </c>
      <c r="C18" s="19">
        <v>753</v>
      </c>
      <c r="D18" s="20">
        <v>0.22841965471447542</v>
      </c>
      <c r="E18" s="20">
        <v>0.24435590969455512</v>
      </c>
      <c r="F18" s="20">
        <v>0.5046480743691899</v>
      </c>
      <c r="G18" s="22">
        <v>2.2576361221779549E-2</v>
      </c>
    </row>
    <row r="19" spans="1:7" x14ac:dyDescent="0.2">
      <c r="A19" s="159"/>
      <c r="B19" s="18" t="s">
        <v>130</v>
      </c>
      <c r="C19" s="19">
        <v>807</v>
      </c>
      <c r="D19" s="20">
        <v>0.21561338289962825</v>
      </c>
      <c r="E19" s="20">
        <v>0.28252788104089221</v>
      </c>
      <c r="F19" s="20">
        <v>0.46592317224287483</v>
      </c>
      <c r="G19" s="22">
        <v>3.5935563816604711E-2</v>
      </c>
    </row>
    <row r="20" spans="1:7" x14ac:dyDescent="0.2">
      <c r="A20" s="160"/>
      <c r="B20" s="18" t="s">
        <v>131</v>
      </c>
      <c r="C20" s="19">
        <v>594</v>
      </c>
      <c r="D20" s="20">
        <v>0.13973063973063973</v>
      </c>
      <c r="E20" s="20">
        <v>0.31818181818181818</v>
      </c>
      <c r="F20" s="20">
        <v>0.49831649831649832</v>
      </c>
      <c r="G20" s="22">
        <v>4.3771043771043773E-2</v>
      </c>
    </row>
    <row r="21" spans="1:7" x14ac:dyDescent="0.2">
      <c r="A21" s="160"/>
      <c r="B21" s="18" t="s">
        <v>132</v>
      </c>
      <c r="C21" s="19">
        <v>234</v>
      </c>
      <c r="D21" s="20">
        <v>0.14957264957264957</v>
      </c>
      <c r="E21" s="20">
        <v>0.2264957264957265</v>
      </c>
      <c r="F21" s="20">
        <v>0.54273504273504269</v>
      </c>
      <c r="G21" s="22">
        <v>8.11965811965812E-2</v>
      </c>
    </row>
    <row r="22" spans="1:7" x14ac:dyDescent="0.2">
      <c r="A22" s="161"/>
      <c r="B22" s="23" t="s">
        <v>59</v>
      </c>
      <c r="C22" s="24">
        <v>18</v>
      </c>
      <c r="D22" s="25">
        <v>5.5555555555555552E-2</v>
      </c>
      <c r="E22" s="25">
        <v>0.27777777777777779</v>
      </c>
      <c r="F22" s="25">
        <v>0.44444444444444442</v>
      </c>
      <c r="G22" s="27">
        <v>0.22222222222222221</v>
      </c>
    </row>
    <row r="23" spans="1:7" ht="12" customHeight="1" x14ac:dyDescent="0.2">
      <c r="A23" s="159" t="s">
        <v>113</v>
      </c>
      <c r="B23" s="28" t="s">
        <v>41</v>
      </c>
      <c r="C23" s="14">
        <v>204</v>
      </c>
      <c r="D23" s="15">
        <v>0.14215686274509803</v>
      </c>
      <c r="E23" s="15">
        <v>0.26470588235294118</v>
      </c>
      <c r="F23" s="15">
        <v>0.58333333333333337</v>
      </c>
      <c r="G23" s="17">
        <v>9.8039215686274508E-3</v>
      </c>
    </row>
    <row r="24" spans="1:7" x14ac:dyDescent="0.2">
      <c r="A24" s="160"/>
      <c r="B24" s="18" t="s">
        <v>133</v>
      </c>
      <c r="C24" s="19">
        <v>309</v>
      </c>
      <c r="D24" s="20">
        <v>0.17152103559870549</v>
      </c>
      <c r="E24" s="20">
        <v>0.27508090614886732</v>
      </c>
      <c r="F24" s="20">
        <v>0.52750809061488668</v>
      </c>
      <c r="G24" s="22">
        <v>2.5889967637540454E-2</v>
      </c>
    </row>
    <row r="25" spans="1:7" x14ac:dyDescent="0.2">
      <c r="A25" s="161"/>
      <c r="B25" s="18" t="s">
        <v>134</v>
      </c>
      <c r="C25" s="19">
        <v>379</v>
      </c>
      <c r="D25" s="20">
        <v>0.14511873350923482</v>
      </c>
      <c r="E25" s="20">
        <v>0.27704485488126651</v>
      </c>
      <c r="F25" s="20">
        <v>0.54617414248021112</v>
      </c>
      <c r="G25" s="22">
        <v>3.1662269129287601E-2</v>
      </c>
    </row>
    <row r="26" spans="1:7" x14ac:dyDescent="0.2">
      <c r="A26" s="159"/>
      <c r="B26" s="18" t="s">
        <v>135</v>
      </c>
      <c r="C26" s="19">
        <v>298</v>
      </c>
      <c r="D26" s="20">
        <v>0.12416107382550336</v>
      </c>
      <c r="E26" s="20">
        <v>0.27516778523489932</v>
      </c>
      <c r="F26" s="20">
        <v>0.56040268456375841</v>
      </c>
      <c r="G26" s="22">
        <v>4.0268456375838924E-2</v>
      </c>
    </row>
    <row r="27" spans="1:7" x14ac:dyDescent="0.2">
      <c r="A27" s="160"/>
      <c r="B27" s="18" t="s">
        <v>136</v>
      </c>
      <c r="C27" s="19">
        <v>111</v>
      </c>
      <c r="D27" s="20">
        <v>0.11711711711711711</v>
      </c>
      <c r="E27" s="20">
        <v>0.26126126126126126</v>
      </c>
      <c r="F27" s="20">
        <v>0.54054054054054057</v>
      </c>
      <c r="G27" s="22">
        <v>8.1081081081081086E-2</v>
      </c>
    </row>
    <row r="28" spans="1:7" x14ac:dyDescent="0.2">
      <c r="A28" s="160"/>
      <c r="B28" s="18" t="s">
        <v>42</v>
      </c>
      <c r="C28" s="19">
        <v>2</v>
      </c>
      <c r="D28" s="20">
        <v>0</v>
      </c>
      <c r="E28" s="20">
        <v>0</v>
      </c>
      <c r="F28" s="20">
        <v>1</v>
      </c>
      <c r="G28" s="22">
        <v>0</v>
      </c>
    </row>
    <row r="29" spans="1:7" x14ac:dyDescent="0.2">
      <c r="A29" s="160"/>
      <c r="B29" s="18" t="s">
        <v>43</v>
      </c>
      <c r="C29" s="19">
        <v>295</v>
      </c>
      <c r="D29" s="20">
        <v>0.34915254237288135</v>
      </c>
      <c r="E29" s="20">
        <v>0.18983050847457628</v>
      </c>
      <c r="F29" s="20">
        <v>0.46101694915254238</v>
      </c>
      <c r="G29" s="22">
        <v>0</v>
      </c>
    </row>
    <row r="30" spans="1:7" x14ac:dyDescent="0.2">
      <c r="A30" s="160"/>
      <c r="B30" s="18" t="s">
        <v>137</v>
      </c>
      <c r="C30" s="19">
        <v>438</v>
      </c>
      <c r="D30" s="20">
        <v>0.26712328767123289</v>
      </c>
      <c r="E30" s="20">
        <v>0.21689497716894976</v>
      </c>
      <c r="F30" s="20">
        <v>0.4954337899543379</v>
      </c>
      <c r="G30" s="22">
        <v>2.0547945205479451E-2</v>
      </c>
    </row>
    <row r="31" spans="1:7" x14ac:dyDescent="0.2">
      <c r="A31" s="160"/>
      <c r="B31" s="18" t="s">
        <v>138</v>
      </c>
      <c r="C31" s="19">
        <v>425</v>
      </c>
      <c r="D31" s="20">
        <v>0.28000000000000003</v>
      </c>
      <c r="E31" s="20">
        <v>0.2847058823529412</v>
      </c>
      <c r="F31" s="20">
        <v>0.3952941176470588</v>
      </c>
      <c r="G31" s="22">
        <v>0.04</v>
      </c>
    </row>
    <row r="32" spans="1:7" x14ac:dyDescent="0.2">
      <c r="A32" s="160"/>
      <c r="B32" s="18" t="s">
        <v>139</v>
      </c>
      <c r="C32" s="19">
        <v>292</v>
      </c>
      <c r="D32" s="20">
        <v>0.15753424657534246</v>
      </c>
      <c r="E32" s="20">
        <v>0.3595890410958904</v>
      </c>
      <c r="F32" s="20">
        <v>0.43493150684931509</v>
      </c>
      <c r="G32" s="22">
        <v>4.7945205479452052E-2</v>
      </c>
    </row>
    <row r="33" spans="1:7" x14ac:dyDescent="0.2">
      <c r="A33" s="160"/>
      <c r="B33" s="18" t="s">
        <v>140</v>
      </c>
      <c r="C33" s="19">
        <v>123</v>
      </c>
      <c r="D33" s="20">
        <v>0.17886178861788618</v>
      </c>
      <c r="E33" s="20">
        <v>0.1951219512195122</v>
      </c>
      <c r="F33" s="20">
        <v>0.54471544715447151</v>
      </c>
      <c r="G33" s="22">
        <v>8.1300813008130079E-2</v>
      </c>
    </row>
    <row r="34" spans="1:7" x14ac:dyDescent="0.2">
      <c r="A34" s="160"/>
      <c r="B34" s="18" t="s">
        <v>44</v>
      </c>
      <c r="C34" s="19">
        <v>2</v>
      </c>
      <c r="D34" s="20">
        <v>0</v>
      </c>
      <c r="E34" s="20">
        <v>1</v>
      </c>
      <c r="F34" s="20">
        <v>0</v>
      </c>
      <c r="G34" s="22">
        <v>0</v>
      </c>
    </row>
    <row r="35" spans="1:7" x14ac:dyDescent="0.2">
      <c r="A35" s="161"/>
      <c r="B35" s="23" t="s">
        <v>251</v>
      </c>
      <c r="C35" s="24">
        <v>34</v>
      </c>
      <c r="D35" s="25">
        <v>8.8235294117647065E-2</v>
      </c>
      <c r="E35" s="25">
        <v>0.35294117647058826</v>
      </c>
      <c r="F35" s="25">
        <v>0.44117647058823528</v>
      </c>
      <c r="G35" s="27">
        <v>0.11764705882352941</v>
      </c>
    </row>
    <row r="36" spans="1:7" ht="12" customHeight="1" x14ac:dyDescent="0.2">
      <c r="A36" s="159" t="s">
        <v>114</v>
      </c>
      <c r="B36" s="13" t="s">
        <v>141</v>
      </c>
      <c r="C36" s="14">
        <v>36</v>
      </c>
      <c r="D36" s="15">
        <v>0</v>
      </c>
      <c r="E36" s="15">
        <v>0.30555555555555558</v>
      </c>
      <c r="F36" s="15">
        <v>0.69444444444444442</v>
      </c>
      <c r="G36" s="17">
        <v>0</v>
      </c>
    </row>
    <row r="37" spans="1:7" x14ac:dyDescent="0.2">
      <c r="A37" s="160"/>
      <c r="B37" s="18" t="s">
        <v>142</v>
      </c>
      <c r="C37" s="19">
        <v>176</v>
      </c>
      <c r="D37" s="20">
        <v>0.19318181818181818</v>
      </c>
      <c r="E37" s="20">
        <v>0.26704545454545453</v>
      </c>
      <c r="F37" s="20">
        <v>0.49431818181818182</v>
      </c>
      <c r="G37" s="22">
        <v>4.5454545454545456E-2</v>
      </c>
    </row>
    <row r="38" spans="1:7" x14ac:dyDescent="0.2">
      <c r="A38" s="161"/>
      <c r="B38" s="18" t="s">
        <v>143</v>
      </c>
      <c r="C38" s="19">
        <v>968</v>
      </c>
      <c r="D38" s="20">
        <v>0.22520661157024793</v>
      </c>
      <c r="E38" s="20">
        <v>0.27066115702479338</v>
      </c>
      <c r="F38" s="20">
        <v>0.48450413223140498</v>
      </c>
      <c r="G38" s="22">
        <v>1.962809917355372E-2</v>
      </c>
    </row>
    <row r="39" spans="1:7" x14ac:dyDescent="0.2">
      <c r="A39" s="159"/>
      <c r="B39" s="18" t="s">
        <v>144</v>
      </c>
      <c r="C39" s="19">
        <v>522</v>
      </c>
      <c r="D39" s="20">
        <v>0.21839080459770116</v>
      </c>
      <c r="E39" s="20">
        <v>0.24329501915708812</v>
      </c>
      <c r="F39" s="20">
        <v>0.50957854406130265</v>
      </c>
      <c r="G39" s="22">
        <v>2.8735632183908046E-2</v>
      </c>
    </row>
    <row r="40" spans="1:7" x14ac:dyDescent="0.2">
      <c r="A40" s="160"/>
      <c r="B40" s="18" t="s">
        <v>145</v>
      </c>
      <c r="C40" s="19">
        <v>204</v>
      </c>
      <c r="D40" s="20">
        <v>0.19607843137254902</v>
      </c>
      <c r="E40" s="20">
        <v>0.23529411764705882</v>
      </c>
      <c r="F40" s="20">
        <v>0.55882352941176472</v>
      </c>
      <c r="G40" s="22">
        <v>9.8039215686274508E-3</v>
      </c>
    </row>
    <row r="41" spans="1:7" x14ac:dyDescent="0.2">
      <c r="A41" s="160"/>
      <c r="B41" s="18" t="s">
        <v>60</v>
      </c>
      <c r="C41" s="19">
        <v>82</v>
      </c>
      <c r="D41" s="20">
        <v>0.24390243902439024</v>
      </c>
      <c r="E41" s="20">
        <v>0.26829268292682928</v>
      </c>
      <c r="F41" s="20">
        <v>0.48780487804878048</v>
      </c>
      <c r="G41" s="22">
        <v>0</v>
      </c>
    </row>
    <row r="42" spans="1:7" x14ac:dyDescent="0.2">
      <c r="A42" s="160"/>
      <c r="B42" s="18" t="s">
        <v>61</v>
      </c>
      <c r="C42" s="19">
        <v>387</v>
      </c>
      <c r="D42" s="20">
        <v>0.27390180878552972</v>
      </c>
      <c r="E42" s="20">
        <v>0.24806201550387597</v>
      </c>
      <c r="F42" s="20">
        <v>0.45219638242894056</v>
      </c>
      <c r="G42" s="22">
        <v>2.5839793281653745E-2</v>
      </c>
    </row>
    <row r="43" spans="1:7" x14ac:dyDescent="0.2">
      <c r="A43" s="160"/>
      <c r="B43" s="18" t="s">
        <v>146</v>
      </c>
      <c r="C43" s="19">
        <v>521</v>
      </c>
      <c r="D43" s="20">
        <v>0.12284069097888675</v>
      </c>
      <c r="E43" s="20">
        <v>0.29174664107485604</v>
      </c>
      <c r="F43" s="20">
        <v>0.51055662188099804</v>
      </c>
      <c r="G43" s="22">
        <v>7.4856046065259113E-2</v>
      </c>
    </row>
    <row r="44" spans="1:7" x14ac:dyDescent="0.2">
      <c r="A44" s="161"/>
      <c r="B44" s="23" t="s">
        <v>59</v>
      </c>
      <c r="C44" s="24">
        <v>16</v>
      </c>
      <c r="D44" s="25">
        <v>6.25E-2</v>
      </c>
      <c r="E44" s="25">
        <v>0.3125</v>
      </c>
      <c r="F44" s="25">
        <v>0.375</v>
      </c>
      <c r="G44" s="27">
        <v>0.25</v>
      </c>
    </row>
    <row r="45" spans="1:7" ht="12" customHeight="1" x14ac:dyDescent="0.2">
      <c r="A45" s="175" t="s">
        <v>115</v>
      </c>
      <c r="B45" s="13" t="s">
        <v>62</v>
      </c>
      <c r="C45" s="14">
        <v>257</v>
      </c>
      <c r="D45" s="15">
        <v>0.13618677042801555</v>
      </c>
      <c r="E45" s="15">
        <v>0.28404669260700388</v>
      </c>
      <c r="F45" s="15">
        <v>0.53696498054474706</v>
      </c>
      <c r="G45" s="17">
        <v>4.2801556420233464E-2</v>
      </c>
    </row>
    <row r="46" spans="1:7" x14ac:dyDescent="0.2">
      <c r="A46" s="176"/>
      <c r="B46" s="18" t="s">
        <v>63</v>
      </c>
      <c r="C46" s="19">
        <v>826</v>
      </c>
      <c r="D46" s="20">
        <v>0.23486682808716708</v>
      </c>
      <c r="E46" s="20">
        <v>0.2566585956416465</v>
      </c>
      <c r="F46" s="20">
        <v>0.48305084745762711</v>
      </c>
      <c r="G46" s="22">
        <v>2.5423728813559324E-2</v>
      </c>
    </row>
    <row r="47" spans="1:7" x14ac:dyDescent="0.2">
      <c r="A47" s="177"/>
      <c r="B47" s="18" t="s">
        <v>64</v>
      </c>
      <c r="C47" s="19">
        <v>599</v>
      </c>
      <c r="D47" s="20">
        <v>0.19699499165275458</v>
      </c>
      <c r="E47" s="20">
        <v>0.25375626043405675</v>
      </c>
      <c r="F47" s="20">
        <v>0.52921535893155258</v>
      </c>
      <c r="G47" s="22">
        <v>2.003338898163606E-2</v>
      </c>
    </row>
    <row r="48" spans="1:7" x14ac:dyDescent="0.2">
      <c r="A48" s="175"/>
      <c r="B48" s="18" t="s">
        <v>65</v>
      </c>
      <c r="C48" s="19">
        <v>296</v>
      </c>
      <c r="D48" s="20">
        <v>0.26689189189189189</v>
      </c>
      <c r="E48" s="20">
        <v>0.27027027027027029</v>
      </c>
      <c r="F48" s="20">
        <v>0.46283783783783783</v>
      </c>
      <c r="G48" s="22">
        <v>0</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0.16212438853948288</v>
      </c>
      <c r="E50" s="15">
        <v>0.26834381551362685</v>
      </c>
      <c r="F50" s="15">
        <v>0.53179594689028653</v>
      </c>
      <c r="G50" s="17">
        <v>3.7735849056603772E-2</v>
      </c>
    </row>
    <row r="51" spans="1:7" x14ac:dyDescent="0.2">
      <c r="A51" s="160"/>
      <c r="B51" s="18" t="s">
        <v>67</v>
      </c>
      <c r="C51" s="19">
        <v>397</v>
      </c>
      <c r="D51" s="20">
        <v>0.23677581863979849</v>
      </c>
      <c r="E51" s="20">
        <v>0.22418136020151133</v>
      </c>
      <c r="F51" s="20">
        <v>0.51385390428211586</v>
      </c>
      <c r="G51" s="22">
        <v>2.5188916876574308E-2</v>
      </c>
    </row>
    <row r="52" spans="1:7" x14ac:dyDescent="0.2">
      <c r="A52" s="161"/>
      <c r="B52" s="18" t="s">
        <v>68</v>
      </c>
      <c r="C52" s="19">
        <v>1069</v>
      </c>
      <c r="D52" s="20">
        <v>0.25163704396632369</v>
      </c>
      <c r="E52" s="20">
        <v>0.27502338634237605</v>
      </c>
      <c r="F52" s="20">
        <v>0.44621141253507951</v>
      </c>
      <c r="G52" s="22">
        <v>2.7128157156220765E-2</v>
      </c>
    </row>
    <row r="53" spans="1:7" x14ac:dyDescent="0.2">
      <c r="A53" s="179"/>
      <c r="B53" s="23" t="s">
        <v>59</v>
      </c>
      <c r="C53" s="24">
        <v>15</v>
      </c>
      <c r="D53" s="25">
        <v>0.13333333333333333</v>
      </c>
      <c r="E53" s="25">
        <v>0.2</v>
      </c>
      <c r="F53" s="25">
        <v>0.4</v>
      </c>
      <c r="G53" s="27">
        <v>0.26666666666666666</v>
      </c>
    </row>
    <row r="54" spans="1:7" ht="12" customHeight="1" x14ac:dyDescent="0.2">
      <c r="A54" s="175" t="s">
        <v>117</v>
      </c>
      <c r="B54" s="13" t="s">
        <v>69</v>
      </c>
      <c r="C54" s="14">
        <v>89</v>
      </c>
      <c r="D54" s="15">
        <v>0.34831460674157305</v>
      </c>
      <c r="E54" s="15">
        <v>0.20224719101123595</v>
      </c>
      <c r="F54" s="15">
        <v>0.42696629213483145</v>
      </c>
      <c r="G54" s="17">
        <v>2.247191011235955E-2</v>
      </c>
    </row>
    <row r="55" spans="1:7" x14ac:dyDescent="0.2">
      <c r="A55" s="176"/>
      <c r="B55" s="18" t="s">
        <v>70</v>
      </c>
      <c r="C55" s="19">
        <v>224</v>
      </c>
      <c r="D55" s="20">
        <v>0.26339285714285715</v>
      </c>
      <c r="E55" s="20">
        <v>0.26339285714285715</v>
      </c>
      <c r="F55" s="20">
        <v>0.4642857142857143</v>
      </c>
      <c r="G55" s="22">
        <v>8.9285714285714281E-3</v>
      </c>
    </row>
    <row r="56" spans="1:7" x14ac:dyDescent="0.2">
      <c r="A56" s="177"/>
      <c r="B56" s="18" t="s">
        <v>71</v>
      </c>
      <c r="C56" s="19">
        <v>1140</v>
      </c>
      <c r="D56" s="20">
        <v>0.23333333333333334</v>
      </c>
      <c r="E56" s="20">
        <v>0.26666666666666666</v>
      </c>
      <c r="F56" s="20">
        <v>0.4692982456140351</v>
      </c>
      <c r="G56" s="22">
        <v>3.0701754385964911E-2</v>
      </c>
    </row>
    <row r="57" spans="1:7" ht="12.5" thickBot="1" x14ac:dyDescent="0.25">
      <c r="A57" s="178"/>
      <c r="B57" s="33" t="s">
        <v>59</v>
      </c>
      <c r="C57" s="34">
        <v>13</v>
      </c>
      <c r="D57" s="35">
        <v>0.53846153846153844</v>
      </c>
      <c r="E57" s="35">
        <v>0.15384615384615385</v>
      </c>
      <c r="F57" s="35">
        <v>0.30769230769230771</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57"/>
  <sheetViews>
    <sheetView workbookViewId="0">
      <pane ySplit="4" topLeftCell="A20" activePane="bottomLeft" state="frozen"/>
      <selection activeCell="A36" sqref="A36:A44"/>
      <selection pane="bottomLeft" activeCell="A23" sqref="A23:A35"/>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2" customFormat="1" ht="36" customHeight="1" thickBot="1" x14ac:dyDescent="0.25">
      <c r="A1" s="203" t="s">
        <v>495</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150</v>
      </c>
      <c r="D3" s="3">
        <v>1</v>
      </c>
      <c r="E3" s="56">
        <v>2</v>
      </c>
      <c r="F3" s="56">
        <v>3</v>
      </c>
      <c r="G3" s="173" t="s">
        <v>151</v>
      </c>
    </row>
    <row r="4" spans="1:12" s="5" customFormat="1" ht="60.5" thickBot="1" x14ac:dyDescent="0.25">
      <c r="A4" s="169"/>
      <c r="B4" s="170"/>
      <c r="C4" s="172"/>
      <c r="D4" s="6" t="s">
        <v>347</v>
      </c>
      <c r="E4" s="57" t="s">
        <v>348</v>
      </c>
      <c r="F4" s="57" t="s">
        <v>349</v>
      </c>
      <c r="G4" s="174"/>
    </row>
    <row r="5" spans="1:12" ht="12.5" thickBot="1" x14ac:dyDescent="0.25">
      <c r="A5" s="162" t="s">
        <v>107</v>
      </c>
      <c r="B5" s="163"/>
      <c r="C5" s="9">
        <v>2912</v>
      </c>
      <c r="D5" s="10">
        <v>4.4986263736263736E-2</v>
      </c>
      <c r="E5" s="10">
        <v>0.11263736263736264</v>
      </c>
      <c r="F5" s="10">
        <v>0.80734890109890112</v>
      </c>
      <c r="G5" s="12">
        <v>3.5027472527472528E-2</v>
      </c>
    </row>
    <row r="6" spans="1:12" ht="12" customHeight="1" x14ac:dyDescent="0.2">
      <c r="A6" s="159" t="s">
        <v>108</v>
      </c>
      <c r="B6" s="13" t="s">
        <v>52</v>
      </c>
      <c r="C6" s="14">
        <v>704</v>
      </c>
      <c r="D6" s="15">
        <v>4.8295454545454544E-2</v>
      </c>
      <c r="E6" s="15">
        <v>0.12215909090909091</v>
      </c>
      <c r="F6" s="15">
        <v>0.80965909090909094</v>
      </c>
      <c r="G6" s="17">
        <v>1.9886363636363636E-2</v>
      </c>
    </row>
    <row r="7" spans="1:12" x14ac:dyDescent="0.2">
      <c r="A7" s="160"/>
      <c r="B7" s="18" t="s">
        <v>53</v>
      </c>
      <c r="C7" s="19">
        <v>628</v>
      </c>
      <c r="D7" s="20">
        <v>3.8216560509554139E-2</v>
      </c>
      <c r="E7" s="20">
        <v>0.12738853503184713</v>
      </c>
      <c r="F7" s="20">
        <v>0.80254777070063699</v>
      </c>
      <c r="G7" s="22">
        <v>3.1847133757961783E-2</v>
      </c>
    </row>
    <row r="8" spans="1:12" x14ac:dyDescent="0.2">
      <c r="A8" s="160"/>
      <c r="B8" s="18" t="s">
        <v>54</v>
      </c>
      <c r="C8" s="19">
        <v>308</v>
      </c>
      <c r="D8" s="20">
        <v>7.792207792207792E-2</v>
      </c>
      <c r="E8" s="20">
        <v>9.0909090909090912E-2</v>
      </c>
      <c r="F8" s="20">
        <v>0.77272727272727271</v>
      </c>
      <c r="G8" s="22">
        <v>5.844155844155844E-2</v>
      </c>
    </row>
    <row r="9" spans="1:12" x14ac:dyDescent="0.2">
      <c r="A9" s="160"/>
      <c r="B9" s="18" t="s">
        <v>55</v>
      </c>
      <c r="C9" s="19">
        <v>520</v>
      </c>
      <c r="D9" s="20">
        <v>4.230769230769231E-2</v>
      </c>
      <c r="E9" s="20">
        <v>0.1076923076923077</v>
      </c>
      <c r="F9" s="20">
        <v>0.81538461538461537</v>
      </c>
      <c r="G9" s="22">
        <v>3.4615384615384617E-2</v>
      </c>
    </row>
    <row r="10" spans="1:12" x14ac:dyDescent="0.2">
      <c r="A10" s="160"/>
      <c r="B10" s="18" t="s">
        <v>56</v>
      </c>
      <c r="C10" s="19">
        <v>312</v>
      </c>
      <c r="D10" s="20">
        <v>5.128205128205128E-2</v>
      </c>
      <c r="E10" s="20">
        <v>5.7692307692307696E-2</v>
      </c>
      <c r="F10" s="20">
        <v>0.84615384615384615</v>
      </c>
      <c r="G10" s="22">
        <v>4.4871794871794872E-2</v>
      </c>
    </row>
    <row r="11" spans="1:12" x14ac:dyDescent="0.2">
      <c r="A11" s="160"/>
      <c r="B11" s="18" t="s">
        <v>57</v>
      </c>
      <c r="C11" s="19">
        <v>336</v>
      </c>
      <c r="D11" s="20">
        <v>2.3809523809523808E-2</v>
      </c>
      <c r="E11" s="20">
        <v>0.15476190476190477</v>
      </c>
      <c r="F11" s="20">
        <v>0.7857142857142857</v>
      </c>
      <c r="G11" s="22">
        <v>3.5714285714285712E-2</v>
      </c>
    </row>
    <row r="12" spans="1:12" x14ac:dyDescent="0.2">
      <c r="A12" s="160"/>
      <c r="B12" s="18" t="s">
        <v>58</v>
      </c>
      <c r="C12" s="19">
        <v>92</v>
      </c>
      <c r="D12" s="20">
        <v>3.2608695652173912E-2</v>
      </c>
      <c r="E12" s="20">
        <v>7.6086956521739135E-2</v>
      </c>
      <c r="F12" s="20">
        <v>0.84782608695652173</v>
      </c>
      <c r="G12" s="22">
        <v>4.3478260869565216E-2</v>
      </c>
    </row>
    <row r="13" spans="1:12" x14ac:dyDescent="0.2">
      <c r="A13" s="161"/>
      <c r="B13" s="23" t="s">
        <v>59</v>
      </c>
      <c r="C13" s="24">
        <v>12</v>
      </c>
      <c r="D13" s="25">
        <v>0</v>
      </c>
      <c r="E13" s="25">
        <v>8.3333333333333329E-2</v>
      </c>
      <c r="F13" s="25">
        <v>0.75</v>
      </c>
      <c r="G13" s="27">
        <v>0.16666666666666666</v>
      </c>
    </row>
    <row r="14" spans="1:12" x14ac:dyDescent="0.2">
      <c r="A14" s="159" t="s">
        <v>109</v>
      </c>
      <c r="B14" s="13" t="s">
        <v>110</v>
      </c>
      <c r="C14" s="19">
        <v>1303</v>
      </c>
      <c r="D14" s="20">
        <v>4.1442824251726781E-2</v>
      </c>
      <c r="E14" s="20">
        <v>0.11435149654643131</v>
      </c>
      <c r="F14" s="20">
        <v>0.81657712970069074</v>
      </c>
      <c r="G14" s="22">
        <v>2.7628549501151189E-2</v>
      </c>
    </row>
    <row r="15" spans="1:12" x14ac:dyDescent="0.2">
      <c r="A15" s="160"/>
      <c r="B15" s="18" t="s">
        <v>111</v>
      </c>
      <c r="C15" s="19">
        <v>1575</v>
      </c>
      <c r="D15" s="20">
        <v>4.7619047619047616E-2</v>
      </c>
      <c r="E15" s="20">
        <v>0.11174603174603175</v>
      </c>
      <c r="F15" s="20">
        <v>0.80253968253968255</v>
      </c>
      <c r="G15" s="22">
        <v>3.8095238095238099E-2</v>
      </c>
    </row>
    <row r="16" spans="1:12" x14ac:dyDescent="0.2">
      <c r="A16" s="161"/>
      <c r="B16" s="23" t="s">
        <v>40</v>
      </c>
      <c r="C16" s="24">
        <v>34</v>
      </c>
      <c r="D16" s="25">
        <v>5.8823529411764705E-2</v>
      </c>
      <c r="E16" s="25">
        <v>8.8235294117647065E-2</v>
      </c>
      <c r="F16" s="25">
        <v>0.67647058823529416</v>
      </c>
      <c r="G16" s="27">
        <v>0.17647058823529413</v>
      </c>
    </row>
    <row r="17" spans="1:7" ht="12" customHeight="1" x14ac:dyDescent="0.2">
      <c r="A17" s="159" t="s">
        <v>112</v>
      </c>
      <c r="B17" s="28" t="s">
        <v>39</v>
      </c>
      <c r="C17" s="29">
        <v>506</v>
      </c>
      <c r="D17" s="30">
        <v>3.5573122529644272E-2</v>
      </c>
      <c r="E17" s="30">
        <v>0.11264822134387352</v>
      </c>
      <c r="F17" s="30">
        <v>0.84782608695652173</v>
      </c>
      <c r="G17" s="32">
        <v>3.952569169960474E-3</v>
      </c>
    </row>
    <row r="18" spans="1:7" x14ac:dyDescent="0.2">
      <c r="A18" s="161"/>
      <c r="B18" s="18" t="s">
        <v>129</v>
      </c>
      <c r="C18" s="19">
        <v>753</v>
      </c>
      <c r="D18" s="20">
        <v>9.1633466135458169E-2</v>
      </c>
      <c r="E18" s="20">
        <v>0.10889774236387782</v>
      </c>
      <c r="F18" s="20">
        <v>0.77822045152722441</v>
      </c>
      <c r="G18" s="22">
        <v>2.1248339973439574E-2</v>
      </c>
    </row>
    <row r="19" spans="1:7" x14ac:dyDescent="0.2">
      <c r="A19" s="159"/>
      <c r="B19" s="18" t="s">
        <v>130</v>
      </c>
      <c r="C19" s="19">
        <v>807</v>
      </c>
      <c r="D19" s="20">
        <v>3.9653035935563817E-2</v>
      </c>
      <c r="E19" s="20">
        <v>0.12267657992565056</v>
      </c>
      <c r="F19" s="20">
        <v>0.79677819083023549</v>
      </c>
      <c r="G19" s="22">
        <v>4.0892193308550186E-2</v>
      </c>
    </row>
    <row r="20" spans="1:7" x14ac:dyDescent="0.2">
      <c r="A20" s="160"/>
      <c r="B20" s="18" t="s">
        <v>131</v>
      </c>
      <c r="C20" s="19">
        <v>594</v>
      </c>
      <c r="D20" s="20">
        <v>1.3468013468013467E-2</v>
      </c>
      <c r="E20" s="20">
        <v>0.10942760942760943</v>
      </c>
      <c r="F20" s="20">
        <v>0.83670033670033672</v>
      </c>
      <c r="G20" s="22">
        <v>4.0404040404040407E-2</v>
      </c>
    </row>
    <row r="21" spans="1:7" x14ac:dyDescent="0.2">
      <c r="A21" s="160"/>
      <c r="B21" s="18" t="s">
        <v>132</v>
      </c>
      <c r="C21" s="19">
        <v>234</v>
      </c>
      <c r="D21" s="20">
        <v>1.7094017094017096E-2</v>
      </c>
      <c r="E21" s="20">
        <v>0.10256410256410256</v>
      </c>
      <c r="F21" s="20">
        <v>0.78205128205128205</v>
      </c>
      <c r="G21" s="22">
        <v>9.8290598290598288E-2</v>
      </c>
    </row>
    <row r="22" spans="1:7" x14ac:dyDescent="0.2">
      <c r="A22" s="161"/>
      <c r="B22" s="23" t="s">
        <v>59</v>
      </c>
      <c r="C22" s="24">
        <v>18</v>
      </c>
      <c r="D22" s="25">
        <v>0</v>
      </c>
      <c r="E22" s="25">
        <v>5.5555555555555552E-2</v>
      </c>
      <c r="F22" s="25">
        <v>0.72222222222222221</v>
      </c>
      <c r="G22" s="27">
        <v>0.22222222222222221</v>
      </c>
    </row>
    <row r="23" spans="1:7" ht="12" customHeight="1" x14ac:dyDescent="0.2">
      <c r="A23" s="159" t="s">
        <v>113</v>
      </c>
      <c r="B23" s="28" t="s">
        <v>41</v>
      </c>
      <c r="C23" s="14">
        <v>204</v>
      </c>
      <c r="D23" s="15">
        <v>4.9019607843137254E-2</v>
      </c>
      <c r="E23" s="15">
        <v>0.11764705882352941</v>
      </c>
      <c r="F23" s="15">
        <v>0.82352941176470584</v>
      </c>
      <c r="G23" s="17">
        <v>9.8039215686274508E-3</v>
      </c>
    </row>
    <row r="24" spans="1:7" x14ac:dyDescent="0.2">
      <c r="A24" s="160"/>
      <c r="B24" s="18" t="s">
        <v>133</v>
      </c>
      <c r="C24" s="19">
        <v>309</v>
      </c>
      <c r="D24" s="20">
        <v>7.4433656957928807E-2</v>
      </c>
      <c r="E24" s="20">
        <v>0.11003236245954692</v>
      </c>
      <c r="F24" s="20">
        <v>0.79288025889967639</v>
      </c>
      <c r="G24" s="22">
        <v>2.2653721682847898E-2</v>
      </c>
    </row>
    <row r="25" spans="1:7" x14ac:dyDescent="0.2">
      <c r="A25" s="161"/>
      <c r="B25" s="18" t="s">
        <v>134</v>
      </c>
      <c r="C25" s="19">
        <v>379</v>
      </c>
      <c r="D25" s="20">
        <v>3.9577836411609502E-2</v>
      </c>
      <c r="E25" s="20">
        <v>9.498680738786279E-2</v>
      </c>
      <c r="F25" s="20">
        <v>0.83377308707124009</v>
      </c>
      <c r="G25" s="22">
        <v>3.1662269129287601E-2</v>
      </c>
    </row>
    <row r="26" spans="1:7" x14ac:dyDescent="0.2">
      <c r="A26" s="159"/>
      <c r="B26" s="18" t="s">
        <v>135</v>
      </c>
      <c r="C26" s="19">
        <v>298</v>
      </c>
      <c r="D26" s="20">
        <v>2.0134228187919462E-2</v>
      </c>
      <c r="E26" s="20">
        <v>0.13758389261744966</v>
      </c>
      <c r="F26" s="20">
        <v>0.82885906040268453</v>
      </c>
      <c r="G26" s="22">
        <v>1.3422818791946308E-2</v>
      </c>
    </row>
    <row r="27" spans="1:7" x14ac:dyDescent="0.2">
      <c r="A27" s="160"/>
      <c r="B27" s="18" t="s">
        <v>136</v>
      </c>
      <c r="C27" s="19">
        <v>111</v>
      </c>
      <c r="D27" s="20">
        <v>0</v>
      </c>
      <c r="E27" s="20">
        <v>0.12612612612612611</v>
      </c>
      <c r="F27" s="20">
        <v>0.77477477477477474</v>
      </c>
      <c r="G27" s="22">
        <v>9.90990990990991E-2</v>
      </c>
    </row>
    <row r="28" spans="1:7" x14ac:dyDescent="0.2">
      <c r="A28" s="160"/>
      <c r="B28" s="18" t="s">
        <v>42</v>
      </c>
      <c r="C28" s="19">
        <v>2</v>
      </c>
      <c r="D28" s="20">
        <v>0</v>
      </c>
      <c r="E28" s="20">
        <v>0</v>
      </c>
      <c r="F28" s="20">
        <v>1</v>
      </c>
      <c r="G28" s="22">
        <v>0</v>
      </c>
    </row>
    <row r="29" spans="1:7" x14ac:dyDescent="0.2">
      <c r="A29" s="160"/>
      <c r="B29" s="18" t="s">
        <v>43</v>
      </c>
      <c r="C29" s="19">
        <v>295</v>
      </c>
      <c r="D29" s="20">
        <v>2.7118644067796609E-2</v>
      </c>
      <c r="E29" s="20">
        <v>0.11186440677966102</v>
      </c>
      <c r="F29" s="20">
        <v>0.86101694915254234</v>
      </c>
      <c r="G29" s="22">
        <v>0</v>
      </c>
    </row>
    <row r="30" spans="1:7" x14ac:dyDescent="0.2">
      <c r="A30" s="160"/>
      <c r="B30" s="18" t="s">
        <v>137</v>
      </c>
      <c r="C30" s="19">
        <v>438</v>
      </c>
      <c r="D30" s="20">
        <v>0.1004566210045662</v>
      </c>
      <c r="E30" s="20">
        <v>0.1050228310502283</v>
      </c>
      <c r="F30" s="20">
        <v>0.77397260273972601</v>
      </c>
      <c r="G30" s="22">
        <v>2.0547945205479451E-2</v>
      </c>
    </row>
    <row r="31" spans="1:7" x14ac:dyDescent="0.2">
      <c r="A31" s="160"/>
      <c r="B31" s="18" t="s">
        <v>138</v>
      </c>
      <c r="C31" s="19">
        <v>425</v>
      </c>
      <c r="D31" s="20">
        <v>0.04</v>
      </c>
      <c r="E31" s="20">
        <v>0.14823529411764705</v>
      </c>
      <c r="F31" s="20">
        <v>0.76235294117647057</v>
      </c>
      <c r="G31" s="22">
        <v>4.9411764705882349E-2</v>
      </c>
    </row>
    <row r="32" spans="1:7" x14ac:dyDescent="0.2">
      <c r="A32" s="160"/>
      <c r="B32" s="18" t="s">
        <v>139</v>
      </c>
      <c r="C32" s="19">
        <v>292</v>
      </c>
      <c r="D32" s="20">
        <v>6.8493150684931503E-3</v>
      </c>
      <c r="E32" s="20">
        <v>8.2191780821917804E-2</v>
      </c>
      <c r="F32" s="20">
        <v>0.84931506849315064</v>
      </c>
      <c r="G32" s="22">
        <v>6.1643835616438353E-2</v>
      </c>
    </row>
    <row r="33" spans="1:7" x14ac:dyDescent="0.2">
      <c r="A33" s="160"/>
      <c r="B33" s="18" t="s">
        <v>140</v>
      </c>
      <c r="C33" s="19">
        <v>123</v>
      </c>
      <c r="D33" s="20">
        <v>3.2520325203252036E-2</v>
      </c>
      <c r="E33" s="20">
        <v>8.1300813008130079E-2</v>
      </c>
      <c r="F33" s="20">
        <v>0.78861788617886175</v>
      </c>
      <c r="G33" s="22">
        <v>9.7560975609756101E-2</v>
      </c>
    </row>
    <row r="34" spans="1:7" x14ac:dyDescent="0.2">
      <c r="A34" s="160"/>
      <c r="B34" s="18" t="s">
        <v>44</v>
      </c>
      <c r="C34" s="19">
        <v>2</v>
      </c>
      <c r="D34" s="20">
        <v>0</v>
      </c>
      <c r="E34" s="20">
        <v>0</v>
      </c>
      <c r="F34" s="20">
        <v>1</v>
      </c>
      <c r="G34" s="22">
        <v>0</v>
      </c>
    </row>
    <row r="35" spans="1:7" x14ac:dyDescent="0.2">
      <c r="A35" s="161"/>
      <c r="B35" s="23" t="s">
        <v>251</v>
      </c>
      <c r="C35" s="24">
        <v>34</v>
      </c>
      <c r="D35" s="25">
        <v>5.8823529411764705E-2</v>
      </c>
      <c r="E35" s="25">
        <v>8.8235294117647065E-2</v>
      </c>
      <c r="F35" s="25">
        <v>0.67647058823529416</v>
      </c>
      <c r="G35" s="27">
        <v>0.17647058823529413</v>
      </c>
    </row>
    <row r="36" spans="1:7" ht="12" customHeight="1" x14ac:dyDescent="0.2">
      <c r="A36" s="159" t="s">
        <v>114</v>
      </c>
      <c r="B36" s="13" t="s">
        <v>141</v>
      </c>
      <c r="C36" s="14">
        <v>36</v>
      </c>
      <c r="D36" s="15">
        <v>0</v>
      </c>
      <c r="E36" s="15">
        <v>5.5555555555555552E-2</v>
      </c>
      <c r="F36" s="15">
        <v>0.94444444444444442</v>
      </c>
      <c r="G36" s="17">
        <v>0</v>
      </c>
    </row>
    <row r="37" spans="1:7" x14ac:dyDescent="0.2">
      <c r="A37" s="160"/>
      <c r="B37" s="18" t="s">
        <v>142</v>
      </c>
      <c r="C37" s="19">
        <v>176</v>
      </c>
      <c r="D37" s="20">
        <v>1.1363636363636364E-2</v>
      </c>
      <c r="E37" s="20">
        <v>9.6590909090909088E-2</v>
      </c>
      <c r="F37" s="20">
        <v>0.85227272727272729</v>
      </c>
      <c r="G37" s="22">
        <v>3.9772727272727272E-2</v>
      </c>
    </row>
    <row r="38" spans="1:7" x14ac:dyDescent="0.2">
      <c r="A38" s="161"/>
      <c r="B38" s="18" t="s">
        <v>143</v>
      </c>
      <c r="C38" s="19">
        <v>968</v>
      </c>
      <c r="D38" s="20">
        <v>6.7148760330578511E-2</v>
      </c>
      <c r="E38" s="20">
        <v>0.128099173553719</v>
      </c>
      <c r="F38" s="20">
        <v>0.78925619834710747</v>
      </c>
      <c r="G38" s="22">
        <v>1.5495867768595042E-2</v>
      </c>
    </row>
    <row r="39" spans="1:7" x14ac:dyDescent="0.2">
      <c r="A39" s="159"/>
      <c r="B39" s="18" t="s">
        <v>144</v>
      </c>
      <c r="C39" s="19">
        <v>522</v>
      </c>
      <c r="D39" s="20">
        <v>4.5977011494252873E-2</v>
      </c>
      <c r="E39" s="20">
        <v>0.12835249042145594</v>
      </c>
      <c r="F39" s="20">
        <v>0.7931034482758621</v>
      </c>
      <c r="G39" s="22">
        <v>3.2567049808429116E-2</v>
      </c>
    </row>
    <row r="40" spans="1:7" x14ac:dyDescent="0.2">
      <c r="A40" s="160"/>
      <c r="B40" s="18" t="s">
        <v>145</v>
      </c>
      <c r="C40" s="19">
        <v>204</v>
      </c>
      <c r="D40" s="20">
        <v>7.8431372549019607E-2</v>
      </c>
      <c r="E40" s="20">
        <v>0.12745098039215685</v>
      </c>
      <c r="F40" s="20">
        <v>0.76470588235294112</v>
      </c>
      <c r="G40" s="22">
        <v>2.9411764705882353E-2</v>
      </c>
    </row>
    <row r="41" spans="1:7" x14ac:dyDescent="0.2">
      <c r="A41" s="160"/>
      <c r="B41" s="18" t="s">
        <v>60</v>
      </c>
      <c r="C41" s="19">
        <v>82</v>
      </c>
      <c r="D41" s="20">
        <v>4.878048780487805E-2</v>
      </c>
      <c r="E41" s="20">
        <v>0.17073170731707318</v>
      </c>
      <c r="F41" s="20">
        <v>0.78048780487804881</v>
      </c>
      <c r="G41" s="22">
        <v>0</v>
      </c>
    </row>
    <row r="42" spans="1:7" x14ac:dyDescent="0.2">
      <c r="A42" s="160"/>
      <c r="B42" s="18" t="s">
        <v>61</v>
      </c>
      <c r="C42" s="19">
        <v>387</v>
      </c>
      <c r="D42" s="20">
        <v>4.1343669250645997E-2</v>
      </c>
      <c r="E42" s="20">
        <v>8.5271317829457363E-2</v>
      </c>
      <c r="F42" s="20">
        <v>0.83204134366925064</v>
      </c>
      <c r="G42" s="22">
        <v>4.1343669250645997E-2</v>
      </c>
    </row>
    <row r="43" spans="1:7" x14ac:dyDescent="0.2">
      <c r="A43" s="160"/>
      <c r="B43" s="18" t="s">
        <v>146</v>
      </c>
      <c r="C43" s="19">
        <v>521</v>
      </c>
      <c r="D43" s="20">
        <v>7.677543186180422E-3</v>
      </c>
      <c r="E43" s="20">
        <v>8.0614203454894437E-2</v>
      </c>
      <c r="F43" s="20">
        <v>0.84069097888675626</v>
      </c>
      <c r="G43" s="22">
        <v>7.1017274472168906E-2</v>
      </c>
    </row>
    <row r="44" spans="1:7" x14ac:dyDescent="0.2">
      <c r="A44" s="161"/>
      <c r="B44" s="23" t="s">
        <v>59</v>
      </c>
      <c r="C44" s="24">
        <v>16</v>
      </c>
      <c r="D44" s="25">
        <v>0</v>
      </c>
      <c r="E44" s="25">
        <v>0.1875</v>
      </c>
      <c r="F44" s="25">
        <v>0.5625</v>
      </c>
      <c r="G44" s="27">
        <v>0.25</v>
      </c>
    </row>
    <row r="45" spans="1:7" ht="12" customHeight="1" x14ac:dyDescent="0.2">
      <c r="A45" s="175" t="s">
        <v>115</v>
      </c>
      <c r="B45" s="13" t="s">
        <v>62</v>
      </c>
      <c r="C45" s="14">
        <v>257</v>
      </c>
      <c r="D45" s="15">
        <v>4.6692607003891051E-2</v>
      </c>
      <c r="E45" s="15">
        <v>0.12840466926070038</v>
      </c>
      <c r="F45" s="15">
        <v>0.77042801556420237</v>
      </c>
      <c r="G45" s="17">
        <v>5.4474708171206226E-2</v>
      </c>
    </row>
    <row r="46" spans="1:7" x14ac:dyDescent="0.2">
      <c r="A46" s="176"/>
      <c r="B46" s="18" t="s">
        <v>63</v>
      </c>
      <c r="C46" s="19">
        <v>826</v>
      </c>
      <c r="D46" s="20">
        <v>4.8426150121065374E-2</v>
      </c>
      <c r="E46" s="20">
        <v>0.13075060532687652</v>
      </c>
      <c r="F46" s="20">
        <v>0.79782082324455206</v>
      </c>
      <c r="G46" s="22">
        <v>2.3002421307506054E-2</v>
      </c>
    </row>
    <row r="47" spans="1:7" x14ac:dyDescent="0.2">
      <c r="A47" s="177"/>
      <c r="B47" s="18" t="s">
        <v>64</v>
      </c>
      <c r="C47" s="19">
        <v>599</v>
      </c>
      <c r="D47" s="20">
        <v>6.6777963272120197E-2</v>
      </c>
      <c r="E47" s="20">
        <v>0.10517529215358931</v>
      </c>
      <c r="F47" s="20">
        <v>0.80801335559265441</v>
      </c>
      <c r="G47" s="22">
        <v>2.003338898163606E-2</v>
      </c>
    </row>
    <row r="48" spans="1:7" x14ac:dyDescent="0.2">
      <c r="A48" s="175"/>
      <c r="B48" s="18" t="s">
        <v>65</v>
      </c>
      <c r="C48" s="19">
        <v>296</v>
      </c>
      <c r="D48" s="20">
        <v>6.4189189189189186E-2</v>
      </c>
      <c r="E48" s="20">
        <v>0.1554054054054054</v>
      </c>
      <c r="F48" s="20">
        <v>0.78040540540540537</v>
      </c>
      <c r="G48" s="22">
        <v>0</v>
      </c>
    </row>
    <row r="49" spans="1:7" x14ac:dyDescent="0.2">
      <c r="A49" s="177"/>
      <c r="B49" s="23" t="s">
        <v>59</v>
      </c>
      <c r="C49" s="24">
        <v>10</v>
      </c>
      <c r="D49" s="25">
        <v>0</v>
      </c>
      <c r="E49" s="25">
        <v>0</v>
      </c>
      <c r="F49" s="25">
        <v>1</v>
      </c>
      <c r="G49" s="27">
        <v>0</v>
      </c>
    </row>
    <row r="50" spans="1:7" ht="12" customHeight="1" x14ac:dyDescent="0.2">
      <c r="A50" s="159" t="s">
        <v>116</v>
      </c>
      <c r="B50" s="13" t="s">
        <v>66</v>
      </c>
      <c r="C50" s="14">
        <v>1431</v>
      </c>
      <c r="D50" s="15">
        <v>3.2145352900069882E-2</v>
      </c>
      <c r="E50" s="15">
        <v>0.1069182389937107</v>
      </c>
      <c r="F50" s="15">
        <v>0.82250174703004897</v>
      </c>
      <c r="G50" s="17">
        <v>3.8434661076170509E-2</v>
      </c>
    </row>
    <row r="51" spans="1:7" x14ac:dyDescent="0.2">
      <c r="A51" s="160"/>
      <c r="B51" s="18" t="s">
        <v>67</v>
      </c>
      <c r="C51" s="19">
        <v>397</v>
      </c>
      <c r="D51" s="20">
        <v>7.3047858942065488E-2</v>
      </c>
      <c r="E51" s="20">
        <v>0.11083123425692695</v>
      </c>
      <c r="F51" s="20">
        <v>0.79596977329974816</v>
      </c>
      <c r="G51" s="22">
        <v>2.0151133501259445E-2</v>
      </c>
    </row>
    <row r="52" spans="1:7" x14ac:dyDescent="0.2">
      <c r="A52" s="161"/>
      <c r="B52" s="18" t="s">
        <v>68</v>
      </c>
      <c r="C52" s="19">
        <v>1069</v>
      </c>
      <c r="D52" s="20">
        <v>5.2385406922357346E-2</v>
      </c>
      <c r="E52" s="20">
        <v>0.12160898035547241</v>
      </c>
      <c r="F52" s="20">
        <v>0.79326473339569692</v>
      </c>
      <c r="G52" s="22">
        <v>3.2740879326473342E-2</v>
      </c>
    </row>
    <row r="53" spans="1:7" x14ac:dyDescent="0.2">
      <c r="A53" s="179"/>
      <c r="B53" s="23" t="s">
        <v>59</v>
      </c>
      <c r="C53" s="24">
        <v>15</v>
      </c>
      <c r="D53" s="25">
        <v>0</v>
      </c>
      <c r="E53" s="25">
        <v>6.6666666666666666E-2</v>
      </c>
      <c r="F53" s="25">
        <v>0.66666666666666663</v>
      </c>
      <c r="G53" s="27">
        <v>0.26666666666666666</v>
      </c>
    </row>
    <row r="54" spans="1:7" ht="12" customHeight="1" x14ac:dyDescent="0.2">
      <c r="A54" s="175" t="s">
        <v>117</v>
      </c>
      <c r="B54" s="13" t="s">
        <v>69</v>
      </c>
      <c r="C54" s="14">
        <v>89</v>
      </c>
      <c r="D54" s="15">
        <v>6.741573033707865E-2</v>
      </c>
      <c r="E54" s="15">
        <v>0.15730337078651685</v>
      </c>
      <c r="F54" s="15">
        <v>0.7528089887640449</v>
      </c>
      <c r="G54" s="17">
        <v>2.247191011235955E-2</v>
      </c>
    </row>
    <row r="55" spans="1:7" x14ac:dyDescent="0.2">
      <c r="A55" s="176"/>
      <c r="B55" s="18" t="s">
        <v>70</v>
      </c>
      <c r="C55" s="19">
        <v>224</v>
      </c>
      <c r="D55" s="20">
        <v>8.0357142857142863E-2</v>
      </c>
      <c r="E55" s="20">
        <v>0.11160714285714286</v>
      </c>
      <c r="F55" s="20">
        <v>0.7991071428571429</v>
      </c>
      <c r="G55" s="22">
        <v>8.9285714285714281E-3</v>
      </c>
    </row>
    <row r="56" spans="1:7" x14ac:dyDescent="0.2">
      <c r="A56" s="177"/>
      <c r="B56" s="18" t="s">
        <v>71</v>
      </c>
      <c r="C56" s="19">
        <v>1140</v>
      </c>
      <c r="D56" s="20">
        <v>5.1754385964912282E-2</v>
      </c>
      <c r="E56" s="20">
        <v>0.11842105263157894</v>
      </c>
      <c r="F56" s="20">
        <v>0.79561403508771933</v>
      </c>
      <c r="G56" s="22">
        <v>3.4210526315789476E-2</v>
      </c>
    </row>
    <row r="57" spans="1:7" ht="12.5" thickBot="1" x14ac:dyDescent="0.25">
      <c r="A57" s="178"/>
      <c r="B57" s="33" t="s">
        <v>59</v>
      </c>
      <c r="C57" s="34">
        <v>13</v>
      </c>
      <c r="D57" s="35">
        <v>0.15384615384615385</v>
      </c>
      <c r="E57" s="35">
        <v>0</v>
      </c>
      <c r="F57" s="35">
        <v>0.84615384615384615</v>
      </c>
      <c r="G57" s="37">
        <v>0</v>
      </c>
    </row>
  </sheetData>
  <mergeCells count="13">
    <mergeCell ref="A5:B5"/>
    <mergeCell ref="A3:B4"/>
    <mergeCell ref="C3:C4"/>
    <mergeCell ref="G3:G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129"/>
  <sheetViews>
    <sheetView workbookViewId="0">
      <pane ySplit="4" topLeftCell="A47"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2" style="2" customWidth="1"/>
    <col min="3" max="3" width="7.59765625" style="2" customWidth="1"/>
    <col min="4" max="16384" width="9.09765625" style="2"/>
  </cols>
  <sheetData>
    <row r="1" spans="1:11" customFormat="1" ht="20.25" customHeight="1" thickBot="1" x14ac:dyDescent="0.25">
      <c r="A1" s="183" t="s">
        <v>431</v>
      </c>
      <c r="B1" s="181"/>
      <c r="C1" s="181"/>
      <c r="D1" s="181"/>
      <c r="E1" s="181"/>
      <c r="F1" s="181"/>
      <c r="G1" s="181"/>
      <c r="H1" s="181"/>
      <c r="I1" s="181"/>
      <c r="J1" s="181"/>
      <c r="K1" s="182"/>
    </row>
    <row r="2" spans="1:11" ht="13.5" customHeight="1" thickBot="1" x14ac:dyDescent="0.25"/>
    <row r="3" spans="1:11" s="5" customFormat="1" ht="12" customHeight="1" x14ac:dyDescent="0.2">
      <c r="A3" s="167"/>
      <c r="B3" s="168"/>
      <c r="C3" s="171" t="s">
        <v>345</v>
      </c>
      <c r="D3" s="3">
        <v>1</v>
      </c>
      <c r="E3" s="56">
        <v>2</v>
      </c>
      <c r="F3" s="56">
        <v>3</v>
      </c>
      <c r="G3" s="56">
        <v>4</v>
      </c>
      <c r="H3" s="56">
        <v>5</v>
      </c>
      <c r="I3" s="56">
        <v>6</v>
      </c>
      <c r="J3" s="56">
        <v>7</v>
      </c>
      <c r="K3" s="147">
        <v>8</v>
      </c>
    </row>
    <row r="4" spans="1:11" s="5" customFormat="1" ht="72.5" thickBot="1" x14ac:dyDescent="0.25">
      <c r="A4" s="169"/>
      <c r="B4" s="170"/>
      <c r="C4" s="172"/>
      <c r="D4" s="6" t="s">
        <v>351</v>
      </c>
      <c r="E4" s="57" t="s">
        <v>352</v>
      </c>
      <c r="F4" s="57" t="s">
        <v>353</v>
      </c>
      <c r="G4" s="57" t="s">
        <v>354</v>
      </c>
      <c r="H4" s="57" t="s">
        <v>355</v>
      </c>
      <c r="I4" s="57" t="s">
        <v>356</v>
      </c>
      <c r="J4" s="57" t="s">
        <v>357</v>
      </c>
      <c r="K4" s="155" t="s">
        <v>358</v>
      </c>
    </row>
    <row r="5" spans="1:11" ht="12.5" thickBot="1" x14ac:dyDescent="0.25">
      <c r="A5" s="162" t="s">
        <v>107</v>
      </c>
      <c r="B5" s="163"/>
      <c r="C5" s="9">
        <v>2912</v>
      </c>
      <c r="D5" s="10">
        <v>0.12706043956043955</v>
      </c>
      <c r="E5" s="10">
        <v>0.38598901098901101</v>
      </c>
      <c r="F5" s="10">
        <v>0.34993131868131866</v>
      </c>
      <c r="G5" s="10">
        <v>0.21085164835164835</v>
      </c>
      <c r="H5" s="10">
        <v>0.13804945054945056</v>
      </c>
      <c r="I5" s="10">
        <v>0.15762362637362637</v>
      </c>
      <c r="J5" s="10">
        <v>9.9931318681318687E-2</v>
      </c>
      <c r="K5" s="12">
        <v>0.1929945054945055</v>
      </c>
    </row>
    <row r="6" spans="1:11" ht="12" customHeight="1" x14ac:dyDescent="0.2">
      <c r="A6" s="159" t="s">
        <v>108</v>
      </c>
      <c r="B6" s="13" t="s">
        <v>52</v>
      </c>
      <c r="C6" s="14">
        <v>704</v>
      </c>
      <c r="D6" s="15">
        <v>0.14772727272727273</v>
      </c>
      <c r="E6" s="15">
        <v>0.36363636363636365</v>
      </c>
      <c r="F6" s="15">
        <v>0.36363636363636365</v>
      </c>
      <c r="G6" s="15">
        <v>0.19886363636363635</v>
      </c>
      <c r="H6" s="15">
        <v>0.13636363636363635</v>
      </c>
      <c r="I6" s="15">
        <v>0.16477272727272727</v>
      </c>
      <c r="J6" s="15">
        <v>0.10227272727272728</v>
      </c>
      <c r="K6" s="17">
        <v>0.19886363636363635</v>
      </c>
    </row>
    <row r="7" spans="1:11" x14ac:dyDescent="0.2">
      <c r="A7" s="160"/>
      <c r="B7" s="18" t="s">
        <v>53</v>
      </c>
      <c r="C7" s="19">
        <v>628</v>
      </c>
      <c r="D7" s="20">
        <v>0.10828025477707007</v>
      </c>
      <c r="E7" s="20">
        <v>0.37579617834394907</v>
      </c>
      <c r="F7" s="20">
        <v>0.35668789808917195</v>
      </c>
      <c r="G7" s="20">
        <v>0.25159235668789809</v>
      </c>
      <c r="H7" s="20">
        <v>0.10828025477707007</v>
      </c>
      <c r="I7" s="20">
        <v>0.16560509554140126</v>
      </c>
      <c r="J7" s="20">
        <v>9.2356687898089165E-2</v>
      </c>
      <c r="K7" s="22">
        <v>0.17197452229299362</v>
      </c>
    </row>
    <row r="8" spans="1:11" x14ac:dyDescent="0.2">
      <c r="A8" s="160"/>
      <c r="B8" s="18" t="s">
        <v>54</v>
      </c>
      <c r="C8" s="19">
        <v>308</v>
      </c>
      <c r="D8" s="20">
        <v>0.11688311688311688</v>
      </c>
      <c r="E8" s="20">
        <v>0.35064935064935066</v>
      </c>
      <c r="F8" s="20">
        <v>0.40259740259740262</v>
      </c>
      <c r="G8" s="20">
        <v>0.17532467532467533</v>
      </c>
      <c r="H8" s="20">
        <v>0.14285714285714285</v>
      </c>
      <c r="I8" s="20">
        <v>0.16883116883116883</v>
      </c>
      <c r="J8" s="20">
        <v>6.4935064935064929E-2</v>
      </c>
      <c r="K8" s="22">
        <v>0.20779220779220781</v>
      </c>
    </row>
    <row r="9" spans="1:11" x14ac:dyDescent="0.2">
      <c r="A9" s="160"/>
      <c r="B9" s="18" t="s">
        <v>55</v>
      </c>
      <c r="C9" s="19">
        <v>520</v>
      </c>
      <c r="D9" s="20">
        <v>0.12692307692307692</v>
      </c>
      <c r="E9" s="20">
        <v>0.4</v>
      </c>
      <c r="F9" s="20">
        <v>0.34230769230769231</v>
      </c>
      <c r="G9" s="20">
        <v>0.23461538461538461</v>
      </c>
      <c r="H9" s="20">
        <v>0.16153846153846155</v>
      </c>
      <c r="I9" s="20">
        <v>0.13846153846153847</v>
      </c>
      <c r="J9" s="20">
        <v>0.11538461538461539</v>
      </c>
      <c r="K9" s="22">
        <v>0.2</v>
      </c>
    </row>
    <row r="10" spans="1:11" x14ac:dyDescent="0.2">
      <c r="A10" s="160"/>
      <c r="B10" s="18" t="s">
        <v>56</v>
      </c>
      <c r="C10" s="19">
        <v>312</v>
      </c>
      <c r="D10" s="20">
        <v>0.11538461538461539</v>
      </c>
      <c r="E10" s="20">
        <v>0.39743589743589741</v>
      </c>
      <c r="F10" s="20">
        <v>0.34615384615384615</v>
      </c>
      <c r="G10" s="20">
        <v>0.22435897435897437</v>
      </c>
      <c r="H10" s="20">
        <v>0.14102564102564102</v>
      </c>
      <c r="I10" s="20">
        <v>0.16025641025641027</v>
      </c>
      <c r="J10" s="20">
        <v>5.128205128205128E-2</v>
      </c>
      <c r="K10" s="22">
        <v>0.1858974358974359</v>
      </c>
    </row>
    <row r="11" spans="1:11" x14ac:dyDescent="0.2">
      <c r="A11" s="160"/>
      <c r="B11" s="18" t="s">
        <v>57</v>
      </c>
      <c r="C11" s="19">
        <v>336</v>
      </c>
      <c r="D11" s="20">
        <v>0.125</v>
      </c>
      <c r="E11" s="20">
        <v>0.45238095238095238</v>
      </c>
      <c r="F11" s="20">
        <v>0.29166666666666669</v>
      </c>
      <c r="G11" s="20">
        <v>0.16666666666666666</v>
      </c>
      <c r="H11" s="20">
        <v>0.14880952380952381</v>
      </c>
      <c r="I11" s="20">
        <v>0.14285714285714285</v>
      </c>
      <c r="J11" s="20">
        <v>0.14285714285714285</v>
      </c>
      <c r="K11" s="22">
        <v>0.19642857142857142</v>
      </c>
    </row>
    <row r="12" spans="1:11" x14ac:dyDescent="0.2">
      <c r="A12" s="160"/>
      <c r="B12" s="18" t="s">
        <v>58</v>
      </c>
      <c r="C12" s="19">
        <v>92</v>
      </c>
      <c r="D12" s="20">
        <v>0.16304347826086957</v>
      </c>
      <c r="E12" s="20">
        <v>0.38043478260869568</v>
      </c>
      <c r="F12" s="20">
        <v>0.30434782608695654</v>
      </c>
      <c r="G12" s="20">
        <v>0.14130434782608695</v>
      </c>
      <c r="H12" s="20">
        <v>0.16304347826086957</v>
      </c>
      <c r="I12" s="20">
        <v>0.15217391304347827</v>
      </c>
      <c r="J12" s="20">
        <v>0.16304347826086957</v>
      </c>
      <c r="K12" s="22">
        <v>0.22826086956521738</v>
      </c>
    </row>
    <row r="13" spans="1:11" x14ac:dyDescent="0.2">
      <c r="A13" s="161"/>
      <c r="B13" s="23" t="s">
        <v>59</v>
      </c>
      <c r="C13" s="24">
        <v>12</v>
      </c>
      <c r="D13" s="25">
        <v>0.25</v>
      </c>
      <c r="E13" s="25">
        <v>0.41666666666666669</v>
      </c>
      <c r="F13" s="25">
        <v>0.25</v>
      </c>
      <c r="G13" s="25">
        <v>8.3333333333333329E-2</v>
      </c>
      <c r="H13" s="25">
        <v>8.3333333333333329E-2</v>
      </c>
      <c r="I13" s="25">
        <v>0.25</v>
      </c>
      <c r="J13" s="25">
        <v>0.16666666666666666</v>
      </c>
      <c r="K13" s="27">
        <v>8.3333333333333329E-2</v>
      </c>
    </row>
    <row r="14" spans="1:11" x14ac:dyDescent="0.2">
      <c r="A14" s="159" t="s">
        <v>109</v>
      </c>
      <c r="B14" s="13" t="s">
        <v>110</v>
      </c>
      <c r="C14" s="19">
        <v>1303</v>
      </c>
      <c r="D14" s="20">
        <v>0.14428242517267845</v>
      </c>
      <c r="E14" s="20">
        <v>0.41212586339217189</v>
      </c>
      <c r="F14" s="20">
        <v>0.31926323867996931</v>
      </c>
      <c r="G14" s="20">
        <v>0.23330775134305448</v>
      </c>
      <c r="H14" s="20">
        <v>0.13123561013046814</v>
      </c>
      <c r="I14" s="20">
        <v>0.1634689178818112</v>
      </c>
      <c r="J14" s="20">
        <v>9.1327705295471989E-2</v>
      </c>
      <c r="K14" s="22">
        <v>0.18035303146584805</v>
      </c>
    </row>
    <row r="15" spans="1:11" x14ac:dyDescent="0.2">
      <c r="A15" s="160"/>
      <c r="B15" s="18" t="s">
        <v>111</v>
      </c>
      <c r="C15" s="19">
        <v>1575</v>
      </c>
      <c r="D15" s="20">
        <v>0.11365079365079366</v>
      </c>
      <c r="E15" s="20">
        <v>0.36634920634920637</v>
      </c>
      <c r="F15" s="20">
        <v>0.37523809523809526</v>
      </c>
      <c r="G15" s="20">
        <v>0.19428571428571428</v>
      </c>
      <c r="H15" s="20">
        <v>0.14158730158730159</v>
      </c>
      <c r="I15" s="20">
        <v>0.15428571428571428</v>
      </c>
      <c r="J15" s="20">
        <v>0.10539682539682539</v>
      </c>
      <c r="K15" s="22">
        <v>0.20317460317460317</v>
      </c>
    </row>
    <row r="16" spans="1:11" x14ac:dyDescent="0.2">
      <c r="A16" s="161"/>
      <c r="B16" s="23" t="s">
        <v>40</v>
      </c>
      <c r="C16" s="24">
        <v>34</v>
      </c>
      <c r="D16" s="25">
        <v>8.8235294117647065E-2</v>
      </c>
      <c r="E16" s="25">
        <v>0.29411764705882354</v>
      </c>
      <c r="F16" s="25">
        <v>0.35294117647058826</v>
      </c>
      <c r="G16" s="25">
        <v>0.11764705882352941</v>
      </c>
      <c r="H16" s="25">
        <v>0.23529411764705882</v>
      </c>
      <c r="I16" s="25">
        <v>8.8235294117647065E-2</v>
      </c>
      <c r="J16" s="25">
        <v>0.17647058823529413</v>
      </c>
      <c r="K16" s="27">
        <v>0.20588235294117646</v>
      </c>
    </row>
    <row r="17" spans="1:11" ht="12" customHeight="1" x14ac:dyDescent="0.2">
      <c r="A17" s="159" t="s">
        <v>112</v>
      </c>
      <c r="B17" s="28" t="s">
        <v>39</v>
      </c>
      <c r="C17" s="29">
        <v>506</v>
      </c>
      <c r="D17" s="30">
        <v>0.15019762845849802</v>
      </c>
      <c r="E17" s="30">
        <v>0.33596837944664032</v>
      </c>
      <c r="F17" s="30">
        <v>0.35968379446640314</v>
      </c>
      <c r="G17" s="30">
        <v>0.233201581027668</v>
      </c>
      <c r="H17" s="30">
        <v>0.11857707509881422</v>
      </c>
      <c r="I17" s="30">
        <v>0.17984189723320157</v>
      </c>
      <c r="J17" s="30">
        <v>8.1027667984189727E-2</v>
      </c>
      <c r="K17" s="32">
        <v>0.25494071146245062</v>
      </c>
    </row>
    <row r="18" spans="1:11" x14ac:dyDescent="0.2">
      <c r="A18" s="161"/>
      <c r="B18" s="18" t="s">
        <v>129</v>
      </c>
      <c r="C18" s="19">
        <v>753</v>
      </c>
      <c r="D18" s="20">
        <v>0.13280212483399734</v>
      </c>
      <c r="E18" s="20">
        <v>0.38114209827357237</v>
      </c>
      <c r="F18" s="20">
        <v>0.37051792828685259</v>
      </c>
      <c r="G18" s="20">
        <v>0.25630810092961487</v>
      </c>
      <c r="H18" s="20">
        <v>0.11155378486055777</v>
      </c>
      <c r="I18" s="20">
        <v>0.14741035856573706</v>
      </c>
      <c r="J18" s="20">
        <v>0.10092961487383798</v>
      </c>
      <c r="K18" s="22">
        <v>0.21381142098273573</v>
      </c>
    </row>
    <row r="19" spans="1:11" x14ac:dyDescent="0.2">
      <c r="A19" s="159"/>
      <c r="B19" s="18" t="s">
        <v>130</v>
      </c>
      <c r="C19" s="19">
        <v>807</v>
      </c>
      <c r="D19" s="20">
        <v>0.14374225526641884</v>
      </c>
      <c r="E19" s="20">
        <v>0.38166047087980176</v>
      </c>
      <c r="F19" s="20">
        <v>0.3506815365551425</v>
      </c>
      <c r="G19" s="20">
        <v>0.21685254027261464</v>
      </c>
      <c r="H19" s="20">
        <v>0.13878562577447337</v>
      </c>
      <c r="I19" s="20">
        <v>0.16480793060718713</v>
      </c>
      <c r="J19" s="20">
        <v>0.10037174721189591</v>
      </c>
      <c r="K19" s="22">
        <v>0.1809169764560099</v>
      </c>
    </row>
    <row r="20" spans="1:11" x14ac:dyDescent="0.2">
      <c r="A20" s="160"/>
      <c r="B20" s="18" t="s">
        <v>131</v>
      </c>
      <c r="C20" s="19">
        <v>594</v>
      </c>
      <c r="D20" s="20">
        <v>9.0909090909090912E-2</v>
      </c>
      <c r="E20" s="20">
        <v>0.45117845117845118</v>
      </c>
      <c r="F20" s="20">
        <v>0.34175084175084175</v>
      </c>
      <c r="G20" s="20">
        <v>0.16329966329966331</v>
      </c>
      <c r="H20" s="20">
        <v>0.14478114478114479</v>
      </c>
      <c r="I20" s="20">
        <v>0.14141414141414141</v>
      </c>
      <c r="J20" s="20">
        <v>0.10606060606060606</v>
      </c>
      <c r="K20" s="22">
        <v>0.16498316498316498</v>
      </c>
    </row>
    <row r="21" spans="1:11" x14ac:dyDescent="0.2">
      <c r="A21" s="160"/>
      <c r="B21" s="18" t="s">
        <v>132</v>
      </c>
      <c r="C21" s="19">
        <v>234</v>
      </c>
      <c r="D21" s="20">
        <v>8.11965811965812E-2</v>
      </c>
      <c r="E21" s="20">
        <v>0.36752136752136755</v>
      </c>
      <c r="F21" s="20">
        <v>0.28632478632478631</v>
      </c>
      <c r="G21" s="20">
        <v>0.12820512820512819</v>
      </c>
      <c r="H21" s="20">
        <v>0.23504273504273504</v>
      </c>
      <c r="I21" s="20">
        <v>0.15811965811965811</v>
      </c>
      <c r="J21" s="20">
        <v>0.11965811965811966</v>
      </c>
      <c r="K21" s="22">
        <v>0.11538461538461539</v>
      </c>
    </row>
    <row r="22" spans="1:11" x14ac:dyDescent="0.2">
      <c r="A22" s="161"/>
      <c r="B22" s="23" t="s">
        <v>59</v>
      </c>
      <c r="C22" s="24">
        <v>18</v>
      </c>
      <c r="D22" s="25">
        <v>0.27777777777777779</v>
      </c>
      <c r="E22" s="25">
        <v>0.27777777777777779</v>
      </c>
      <c r="F22" s="25">
        <v>0.27777777777777779</v>
      </c>
      <c r="G22" s="25">
        <v>5.5555555555555552E-2</v>
      </c>
      <c r="H22" s="25">
        <v>0.27777777777777779</v>
      </c>
      <c r="I22" s="25">
        <v>0.16666666666666666</v>
      </c>
      <c r="J22" s="25">
        <v>0.1111111111111111</v>
      </c>
      <c r="K22" s="27">
        <v>5.5555555555555552E-2</v>
      </c>
    </row>
    <row r="23" spans="1:11" ht="12" customHeight="1" x14ac:dyDescent="0.2">
      <c r="A23" s="159" t="s">
        <v>113</v>
      </c>
      <c r="B23" s="28" t="s">
        <v>41</v>
      </c>
      <c r="C23" s="14">
        <v>204</v>
      </c>
      <c r="D23" s="15">
        <v>0.18627450980392157</v>
      </c>
      <c r="E23" s="15">
        <v>0.35784313725490197</v>
      </c>
      <c r="F23" s="15">
        <v>0.33333333333333331</v>
      </c>
      <c r="G23" s="15">
        <v>0.22058823529411764</v>
      </c>
      <c r="H23" s="15">
        <v>0.12745098039215685</v>
      </c>
      <c r="I23" s="15">
        <v>0.19117647058823528</v>
      </c>
      <c r="J23" s="15">
        <v>7.3529411764705885E-2</v>
      </c>
      <c r="K23" s="17">
        <v>0.24509803921568626</v>
      </c>
    </row>
    <row r="24" spans="1:11" x14ac:dyDescent="0.2">
      <c r="A24" s="160"/>
      <c r="B24" s="18" t="s">
        <v>133</v>
      </c>
      <c r="C24" s="19">
        <v>309</v>
      </c>
      <c r="D24" s="20">
        <v>0.14239482200647249</v>
      </c>
      <c r="E24" s="20">
        <v>0.44983818770226536</v>
      </c>
      <c r="F24" s="20">
        <v>0.34627831715210355</v>
      </c>
      <c r="G24" s="20">
        <v>0.32362459546925565</v>
      </c>
      <c r="H24" s="20">
        <v>0.10032362459546926</v>
      </c>
      <c r="I24" s="20">
        <v>0.11326860841423948</v>
      </c>
      <c r="J24" s="20">
        <v>8.7378640776699032E-2</v>
      </c>
      <c r="K24" s="22">
        <v>0.1941747572815534</v>
      </c>
    </row>
    <row r="25" spans="1:11" x14ac:dyDescent="0.2">
      <c r="A25" s="161"/>
      <c r="B25" s="18" t="s">
        <v>134</v>
      </c>
      <c r="C25" s="19">
        <v>379</v>
      </c>
      <c r="D25" s="20">
        <v>0.14775725593667546</v>
      </c>
      <c r="E25" s="20">
        <v>0.39313984168865435</v>
      </c>
      <c r="F25" s="20">
        <v>0.32189973614775724</v>
      </c>
      <c r="G25" s="20">
        <v>0.22691292875989447</v>
      </c>
      <c r="H25" s="20">
        <v>0.13984168865435356</v>
      </c>
      <c r="I25" s="20">
        <v>0.20052770448548812</v>
      </c>
      <c r="J25" s="20">
        <v>9.498680738786279E-2</v>
      </c>
      <c r="K25" s="22">
        <v>0.17678100263852242</v>
      </c>
    </row>
    <row r="26" spans="1:11" x14ac:dyDescent="0.2">
      <c r="A26" s="159"/>
      <c r="B26" s="18" t="s">
        <v>135</v>
      </c>
      <c r="C26" s="19">
        <v>298</v>
      </c>
      <c r="D26" s="20">
        <v>0.1040268456375839</v>
      </c>
      <c r="E26" s="20">
        <v>0.45302013422818793</v>
      </c>
      <c r="F26" s="20">
        <v>0.32214765100671139</v>
      </c>
      <c r="G26" s="20">
        <v>0.18456375838926176</v>
      </c>
      <c r="H26" s="20">
        <v>0.12751677852348994</v>
      </c>
      <c r="I26" s="20">
        <v>0.15436241610738255</v>
      </c>
      <c r="J26" s="20">
        <v>8.3892617449664433E-2</v>
      </c>
      <c r="K26" s="22">
        <v>0.16442953020134229</v>
      </c>
    </row>
    <row r="27" spans="1:11" x14ac:dyDescent="0.2">
      <c r="A27" s="160"/>
      <c r="B27" s="18" t="s">
        <v>136</v>
      </c>
      <c r="C27" s="19">
        <v>111</v>
      </c>
      <c r="D27" s="20">
        <v>0.15315315315315314</v>
      </c>
      <c r="E27" s="20">
        <v>0.36936936936936937</v>
      </c>
      <c r="F27" s="20">
        <v>0.2072072072072072</v>
      </c>
      <c r="G27" s="20">
        <v>0.16216216216216217</v>
      </c>
      <c r="H27" s="20">
        <v>0.1891891891891892</v>
      </c>
      <c r="I27" s="20">
        <v>0.15315315315315314</v>
      </c>
      <c r="J27" s="20">
        <v>0.14414414414414414</v>
      </c>
      <c r="K27" s="22">
        <v>8.1081081081081086E-2</v>
      </c>
    </row>
    <row r="28" spans="1:11" x14ac:dyDescent="0.2">
      <c r="A28" s="160"/>
      <c r="B28" s="18" t="s">
        <v>42</v>
      </c>
      <c r="C28" s="19">
        <v>2</v>
      </c>
      <c r="D28" s="20">
        <v>1</v>
      </c>
      <c r="E28" s="20">
        <v>0</v>
      </c>
      <c r="F28" s="20">
        <v>0</v>
      </c>
      <c r="G28" s="20">
        <v>0</v>
      </c>
      <c r="H28" s="20">
        <v>1</v>
      </c>
      <c r="I28" s="20">
        <v>0</v>
      </c>
      <c r="J28" s="20">
        <v>0</v>
      </c>
      <c r="K28" s="22">
        <v>0</v>
      </c>
    </row>
    <row r="29" spans="1:11" x14ac:dyDescent="0.2">
      <c r="A29" s="160"/>
      <c r="B29" s="18" t="s">
        <v>43</v>
      </c>
      <c r="C29" s="19">
        <v>295</v>
      </c>
      <c r="D29" s="20">
        <v>0.12881355932203389</v>
      </c>
      <c r="E29" s="20">
        <v>0.32881355932203388</v>
      </c>
      <c r="F29" s="20">
        <v>0.38305084745762713</v>
      </c>
      <c r="G29" s="20">
        <v>0.23728813559322035</v>
      </c>
      <c r="H29" s="20">
        <v>0.10847457627118644</v>
      </c>
      <c r="I29" s="20">
        <v>0.17627118644067796</v>
      </c>
      <c r="J29" s="20">
        <v>8.1355932203389825E-2</v>
      </c>
      <c r="K29" s="22">
        <v>0.26101694915254237</v>
      </c>
    </row>
    <row r="30" spans="1:11" x14ac:dyDescent="0.2">
      <c r="A30" s="160"/>
      <c r="B30" s="18" t="s">
        <v>137</v>
      </c>
      <c r="C30" s="19">
        <v>438</v>
      </c>
      <c r="D30" s="20">
        <v>0.12785388127853881</v>
      </c>
      <c r="E30" s="20">
        <v>0.33333333333333331</v>
      </c>
      <c r="F30" s="20">
        <v>0.38356164383561642</v>
      </c>
      <c r="G30" s="20">
        <v>0.21232876712328766</v>
      </c>
      <c r="H30" s="20">
        <v>0.11643835616438356</v>
      </c>
      <c r="I30" s="20">
        <v>0.17351598173515981</v>
      </c>
      <c r="J30" s="20">
        <v>0.10730593607305935</v>
      </c>
      <c r="K30" s="22">
        <v>0.22602739726027396</v>
      </c>
    </row>
    <row r="31" spans="1:11" x14ac:dyDescent="0.2">
      <c r="A31" s="160"/>
      <c r="B31" s="18" t="s">
        <v>138</v>
      </c>
      <c r="C31" s="19">
        <v>425</v>
      </c>
      <c r="D31" s="20">
        <v>0.14117647058823529</v>
      </c>
      <c r="E31" s="20">
        <v>0.37176470588235294</v>
      </c>
      <c r="F31" s="20">
        <v>0.37411764705882355</v>
      </c>
      <c r="G31" s="20">
        <v>0.20941176470588235</v>
      </c>
      <c r="H31" s="20">
        <v>0.13647058823529412</v>
      </c>
      <c r="I31" s="20">
        <v>0.13411764705882354</v>
      </c>
      <c r="J31" s="20">
        <v>0.10588235294117647</v>
      </c>
      <c r="K31" s="22">
        <v>0.1811764705882353</v>
      </c>
    </row>
    <row r="32" spans="1:11" x14ac:dyDescent="0.2">
      <c r="A32" s="160"/>
      <c r="B32" s="18" t="s">
        <v>139</v>
      </c>
      <c r="C32" s="19">
        <v>292</v>
      </c>
      <c r="D32" s="20">
        <v>7.8767123287671229E-2</v>
      </c>
      <c r="E32" s="20">
        <v>0.44863013698630139</v>
      </c>
      <c r="F32" s="20">
        <v>0.3595890410958904</v>
      </c>
      <c r="G32" s="20">
        <v>0.14383561643835616</v>
      </c>
      <c r="H32" s="20">
        <v>0.15753424657534246</v>
      </c>
      <c r="I32" s="20">
        <v>0.13013698630136986</v>
      </c>
      <c r="J32" s="20">
        <v>0.13013698630136986</v>
      </c>
      <c r="K32" s="22">
        <v>0.1678082191780822</v>
      </c>
    </row>
    <row r="33" spans="1:11" x14ac:dyDescent="0.2">
      <c r="A33" s="160"/>
      <c r="B33" s="18" t="s">
        <v>140</v>
      </c>
      <c r="C33" s="19">
        <v>123</v>
      </c>
      <c r="D33" s="20">
        <v>1.6260162601626018E-2</v>
      </c>
      <c r="E33" s="20">
        <v>0.36585365853658536</v>
      </c>
      <c r="F33" s="20">
        <v>0.35772357723577236</v>
      </c>
      <c r="G33" s="20">
        <v>9.7560975609756101E-2</v>
      </c>
      <c r="H33" s="20">
        <v>0.27642276422764228</v>
      </c>
      <c r="I33" s="20">
        <v>0.16260162601626016</v>
      </c>
      <c r="J33" s="20">
        <v>9.7560975609756101E-2</v>
      </c>
      <c r="K33" s="22">
        <v>0.14634146341463414</v>
      </c>
    </row>
    <row r="34" spans="1:11" x14ac:dyDescent="0.2">
      <c r="A34" s="160"/>
      <c r="B34" s="18" t="s">
        <v>44</v>
      </c>
      <c r="C34" s="19">
        <v>2</v>
      </c>
      <c r="D34" s="20">
        <v>0</v>
      </c>
      <c r="E34" s="20">
        <v>0</v>
      </c>
      <c r="F34" s="20">
        <v>1</v>
      </c>
      <c r="G34" s="20">
        <v>0</v>
      </c>
      <c r="H34" s="20">
        <v>1</v>
      </c>
      <c r="I34" s="20">
        <v>0</v>
      </c>
      <c r="J34" s="20">
        <v>0</v>
      </c>
      <c r="K34" s="22">
        <v>0</v>
      </c>
    </row>
    <row r="35" spans="1:11" x14ac:dyDescent="0.2">
      <c r="A35" s="161"/>
      <c r="B35" s="23" t="s">
        <v>251</v>
      </c>
      <c r="C35" s="24">
        <v>34</v>
      </c>
      <c r="D35" s="25">
        <v>8.8235294117647065E-2</v>
      </c>
      <c r="E35" s="25">
        <v>0.29411764705882354</v>
      </c>
      <c r="F35" s="25">
        <v>0.35294117647058826</v>
      </c>
      <c r="G35" s="25">
        <v>0.11764705882352941</v>
      </c>
      <c r="H35" s="25">
        <v>0.23529411764705882</v>
      </c>
      <c r="I35" s="25">
        <v>8.8235294117647065E-2</v>
      </c>
      <c r="J35" s="25">
        <v>0.17647058823529413</v>
      </c>
      <c r="K35" s="27">
        <v>0.20588235294117646</v>
      </c>
    </row>
    <row r="36" spans="1:11" ht="12" customHeight="1" x14ac:dyDescent="0.2">
      <c r="A36" s="159" t="s">
        <v>114</v>
      </c>
      <c r="B36" s="13" t="s">
        <v>141</v>
      </c>
      <c r="C36" s="14">
        <v>36</v>
      </c>
      <c r="D36" s="15">
        <v>0.1111111111111111</v>
      </c>
      <c r="E36" s="15">
        <v>0.47222222222222221</v>
      </c>
      <c r="F36" s="15">
        <v>0.25</v>
      </c>
      <c r="G36" s="15">
        <v>0.30555555555555558</v>
      </c>
      <c r="H36" s="15">
        <v>0.19444444444444445</v>
      </c>
      <c r="I36" s="15">
        <v>0</v>
      </c>
      <c r="J36" s="15">
        <v>0</v>
      </c>
      <c r="K36" s="17">
        <v>0.16666666666666666</v>
      </c>
    </row>
    <row r="37" spans="1:11" x14ac:dyDescent="0.2">
      <c r="A37" s="160"/>
      <c r="B37" s="18" t="s">
        <v>142</v>
      </c>
      <c r="C37" s="19">
        <v>176</v>
      </c>
      <c r="D37" s="20">
        <v>0.10795454545454546</v>
      </c>
      <c r="E37" s="20">
        <v>0.34090909090909088</v>
      </c>
      <c r="F37" s="20">
        <v>0.34659090909090912</v>
      </c>
      <c r="G37" s="20">
        <v>0.23295454545454544</v>
      </c>
      <c r="H37" s="20">
        <v>9.0909090909090912E-2</v>
      </c>
      <c r="I37" s="20">
        <v>0.25568181818181818</v>
      </c>
      <c r="J37" s="20">
        <v>6.8181818181818177E-2</v>
      </c>
      <c r="K37" s="22">
        <v>0.1875</v>
      </c>
    </row>
    <row r="38" spans="1:11" x14ac:dyDescent="0.2">
      <c r="A38" s="161"/>
      <c r="B38" s="18" t="s">
        <v>143</v>
      </c>
      <c r="C38" s="19">
        <v>968</v>
      </c>
      <c r="D38" s="20">
        <v>0.15702479338842976</v>
      </c>
      <c r="E38" s="20">
        <v>0.40185950413223143</v>
      </c>
      <c r="F38" s="20">
        <v>0.33987603305785125</v>
      </c>
      <c r="G38" s="20">
        <v>0.2675619834710744</v>
      </c>
      <c r="H38" s="20">
        <v>0.11880165289256199</v>
      </c>
      <c r="I38" s="20">
        <v>0.14462809917355371</v>
      </c>
      <c r="J38" s="20">
        <v>9.8140495867768601E-2</v>
      </c>
      <c r="K38" s="22">
        <v>0.19008264462809918</v>
      </c>
    </row>
    <row r="39" spans="1:11" x14ac:dyDescent="0.2">
      <c r="A39" s="159"/>
      <c r="B39" s="18" t="s">
        <v>144</v>
      </c>
      <c r="C39" s="19">
        <v>522</v>
      </c>
      <c r="D39" s="20">
        <v>0.12260536398467432</v>
      </c>
      <c r="E39" s="20">
        <v>0.35823754789272033</v>
      </c>
      <c r="F39" s="20">
        <v>0.36590038314176243</v>
      </c>
      <c r="G39" s="20">
        <v>0.21647509578544061</v>
      </c>
      <c r="H39" s="20">
        <v>0.13793103448275862</v>
      </c>
      <c r="I39" s="20">
        <v>0.14367816091954022</v>
      </c>
      <c r="J39" s="20">
        <v>0.1111111111111111</v>
      </c>
      <c r="K39" s="22">
        <v>0.21647509578544061</v>
      </c>
    </row>
    <row r="40" spans="1:11" x14ac:dyDescent="0.2">
      <c r="A40" s="160"/>
      <c r="B40" s="18" t="s">
        <v>145</v>
      </c>
      <c r="C40" s="19">
        <v>204</v>
      </c>
      <c r="D40" s="20">
        <v>0.13235294117647059</v>
      </c>
      <c r="E40" s="20">
        <v>0.45098039215686275</v>
      </c>
      <c r="F40" s="20">
        <v>0.34313725490196079</v>
      </c>
      <c r="G40" s="20">
        <v>0.22058823529411764</v>
      </c>
      <c r="H40" s="20">
        <v>0.20098039215686275</v>
      </c>
      <c r="I40" s="20">
        <v>0.21568627450980393</v>
      </c>
      <c r="J40" s="20">
        <v>7.3529411764705885E-2</v>
      </c>
      <c r="K40" s="22">
        <v>0.16666666666666666</v>
      </c>
    </row>
    <row r="41" spans="1:11" x14ac:dyDescent="0.2">
      <c r="A41" s="160"/>
      <c r="B41" s="18" t="s">
        <v>60</v>
      </c>
      <c r="C41" s="19">
        <v>82</v>
      </c>
      <c r="D41" s="20">
        <v>0.14634146341463414</v>
      </c>
      <c r="E41" s="20">
        <v>0.32926829268292684</v>
      </c>
      <c r="F41" s="20">
        <v>0.32926829268292684</v>
      </c>
      <c r="G41" s="20">
        <v>0.23170731707317074</v>
      </c>
      <c r="H41" s="20">
        <v>9.7560975609756101E-2</v>
      </c>
      <c r="I41" s="20">
        <v>0.17073170731707318</v>
      </c>
      <c r="J41" s="20">
        <v>9.7560975609756101E-2</v>
      </c>
      <c r="K41" s="22">
        <v>0.31707317073170732</v>
      </c>
    </row>
    <row r="42" spans="1:11" x14ac:dyDescent="0.2">
      <c r="A42" s="160"/>
      <c r="B42" s="18" t="s">
        <v>61</v>
      </c>
      <c r="C42" s="19">
        <v>387</v>
      </c>
      <c r="D42" s="20">
        <v>8.5271317829457363E-2</v>
      </c>
      <c r="E42" s="20">
        <v>0.37984496124031009</v>
      </c>
      <c r="F42" s="20">
        <v>0.38242894056847543</v>
      </c>
      <c r="G42" s="20">
        <v>0.13695090439276486</v>
      </c>
      <c r="H42" s="20">
        <v>0.16279069767441862</v>
      </c>
      <c r="I42" s="20">
        <v>0.12919896640826872</v>
      </c>
      <c r="J42" s="20">
        <v>0.12403100775193798</v>
      </c>
      <c r="K42" s="22">
        <v>0.2144702842377261</v>
      </c>
    </row>
    <row r="43" spans="1:11" x14ac:dyDescent="0.2">
      <c r="A43" s="160"/>
      <c r="B43" s="18" t="s">
        <v>146</v>
      </c>
      <c r="C43" s="19">
        <v>521</v>
      </c>
      <c r="D43" s="20">
        <v>0.10748560460652591</v>
      </c>
      <c r="E43" s="20">
        <v>0.3800383877159309</v>
      </c>
      <c r="F43" s="20">
        <v>0.34740882917466409</v>
      </c>
      <c r="G43" s="20">
        <v>0.13819577735124761</v>
      </c>
      <c r="H43" s="20">
        <v>0.15163147792706333</v>
      </c>
      <c r="I43" s="20">
        <v>0.16890595009596929</v>
      </c>
      <c r="J43" s="20">
        <v>0.1017274472168906</v>
      </c>
      <c r="K43" s="22">
        <v>0.15355086372360843</v>
      </c>
    </row>
    <row r="44" spans="1:11" x14ac:dyDescent="0.2">
      <c r="A44" s="161"/>
      <c r="B44" s="23" t="s">
        <v>59</v>
      </c>
      <c r="C44" s="24">
        <v>16</v>
      </c>
      <c r="D44" s="25">
        <v>0.1875</v>
      </c>
      <c r="E44" s="25">
        <v>0.4375</v>
      </c>
      <c r="F44" s="25">
        <v>0.1875</v>
      </c>
      <c r="G44" s="25">
        <v>6.25E-2</v>
      </c>
      <c r="H44" s="25">
        <v>6.25E-2</v>
      </c>
      <c r="I44" s="25">
        <v>0.1875</v>
      </c>
      <c r="J44" s="25">
        <v>0.125</v>
      </c>
      <c r="K44" s="27">
        <v>0.1875</v>
      </c>
    </row>
    <row r="45" spans="1:11" ht="12" customHeight="1" x14ac:dyDescent="0.2">
      <c r="A45" s="175" t="s">
        <v>115</v>
      </c>
      <c r="B45" s="13" t="s">
        <v>62</v>
      </c>
      <c r="C45" s="14">
        <v>257</v>
      </c>
      <c r="D45" s="15">
        <v>0.16731517509727625</v>
      </c>
      <c r="E45" s="15">
        <v>0.32684824902723736</v>
      </c>
      <c r="F45" s="15">
        <v>0.34630350194552528</v>
      </c>
      <c r="G45" s="15">
        <v>0.25291828793774318</v>
      </c>
      <c r="H45" s="15">
        <v>0.10505836575875487</v>
      </c>
      <c r="I45" s="15">
        <v>0.1867704280155642</v>
      </c>
      <c r="J45" s="15">
        <v>8.5603112840466927E-2</v>
      </c>
      <c r="K45" s="17">
        <v>0.14396887159533073</v>
      </c>
    </row>
    <row r="46" spans="1:11" x14ac:dyDescent="0.2">
      <c r="A46" s="176"/>
      <c r="B46" s="18" t="s">
        <v>63</v>
      </c>
      <c r="C46" s="19">
        <v>826</v>
      </c>
      <c r="D46" s="20">
        <v>0.12832929782082325</v>
      </c>
      <c r="E46" s="20">
        <v>0.40799031476997577</v>
      </c>
      <c r="F46" s="20">
        <v>0.3704600484261501</v>
      </c>
      <c r="G46" s="20">
        <v>0.22397094430992737</v>
      </c>
      <c r="H46" s="20">
        <v>0.12469733656174334</v>
      </c>
      <c r="I46" s="20">
        <v>0.14527845036319612</v>
      </c>
      <c r="J46" s="20">
        <v>0.10653753026634383</v>
      </c>
      <c r="K46" s="22">
        <v>0.19975786924939468</v>
      </c>
    </row>
    <row r="47" spans="1:11" x14ac:dyDescent="0.2">
      <c r="A47" s="177"/>
      <c r="B47" s="18" t="s">
        <v>64</v>
      </c>
      <c r="C47" s="19">
        <v>599</v>
      </c>
      <c r="D47" s="20">
        <v>0.14524207011686144</v>
      </c>
      <c r="E47" s="20">
        <v>0.39065108514190316</v>
      </c>
      <c r="F47" s="20">
        <v>0.31886477462437396</v>
      </c>
      <c r="G47" s="20">
        <v>0.28213689482470783</v>
      </c>
      <c r="H47" s="20">
        <v>0.14023372287145242</v>
      </c>
      <c r="I47" s="20">
        <v>0.15025041736227046</v>
      </c>
      <c r="J47" s="20">
        <v>9.515859766277128E-2</v>
      </c>
      <c r="K47" s="22">
        <v>0.18864774624373956</v>
      </c>
    </row>
    <row r="48" spans="1:11" x14ac:dyDescent="0.2">
      <c r="A48" s="175"/>
      <c r="B48" s="18" t="s">
        <v>65</v>
      </c>
      <c r="C48" s="19">
        <v>296</v>
      </c>
      <c r="D48" s="20">
        <v>0.14189189189189189</v>
      </c>
      <c r="E48" s="20">
        <v>0.38851351351351349</v>
      </c>
      <c r="F48" s="20">
        <v>0.32770270270270269</v>
      </c>
      <c r="G48" s="20">
        <v>0.2195945945945946</v>
      </c>
      <c r="H48" s="20">
        <v>0.13851351351351351</v>
      </c>
      <c r="I48" s="20">
        <v>0.19594594594594594</v>
      </c>
      <c r="J48" s="20">
        <v>6.4189189189189186E-2</v>
      </c>
      <c r="K48" s="22">
        <v>0.27364864864864863</v>
      </c>
    </row>
    <row r="49" spans="1:11" x14ac:dyDescent="0.2">
      <c r="A49" s="177"/>
      <c r="B49" s="23" t="s">
        <v>59</v>
      </c>
      <c r="C49" s="24">
        <v>10</v>
      </c>
      <c r="D49" s="25">
        <v>0</v>
      </c>
      <c r="E49" s="25">
        <v>0.2</v>
      </c>
      <c r="F49" s="25">
        <v>0.4</v>
      </c>
      <c r="G49" s="25">
        <v>0.4</v>
      </c>
      <c r="H49" s="25">
        <v>0.4</v>
      </c>
      <c r="I49" s="25">
        <v>0.2</v>
      </c>
      <c r="J49" s="25">
        <v>0.2</v>
      </c>
      <c r="K49" s="27">
        <v>0</v>
      </c>
    </row>
    <row r="50" spans="1:11" ht="12" customHeight="1" x14ac:dyDescent="0.2">
      <c r="A50" s="159" t="s">
        <v>116</v>
      </c>
      <c r="B50" s="13" t="s">
        <v>66</v>
      </c>
      <c r="C50" s="14">
        <v>1431</v>
      </c>
      <c r="D50" s="15">
        <v>0.13976240391334732</v>
      </c>
      <c r="E50" s="15">
        <v>0.37945492662473795</v>
      </c>
      <c r="F50" s="15">
        <v>0.35429769392033544</v>
      </c>
      <c r="G50" s="15">
        <v>0.22431865828092243</v>
      </c>
      <c r="H50" s="15">
        <v>0.1376659678546471</v>
      </c>
      <c r="I50" s="15">
        <v>0.15373864430468204</v>
      </c>
      <c r="J50" s="15">
        <v>0.10412299091544375</v>
      </c>
      <c r="K50" s="17">
        <v>0.17470300489168414</v>
      </c>
    </row>
    <row r="51" spans="1:11" x14ac:dyDescent="0.2">
      <c r="A51" s="160"/>
      <c r="B51" s="18" t="s">
        <v>67</v>
      </c>
      <c r="C51" s="19">
        <v>397</v>
      </c>
      <c r="D51" s="20">
        <v>0.14105793450881612</v>
      </c>
      <c r="E51" s="20">
        <v>0.42317380352644834</v>
      </c>
      <c r="F51" s="20">
        <v>0.30730478589420657</v>
      </c>
      <c r="G51" s="20">
        <v>0.25692695214105793</v>
      </c>
      <c r="H51" s="20">
        <v>0.12846347607052896</v>
      </c>
      <c r="I51" s="20">
        <v>0.11586901763224182</v>
      </c>
      <c r="J51" s="20">
        <v>5.793450881612091E-2</v>
      </c>
      <c r="K51" s="22">
        <v>0.24685138539042822</v>
      </c>
    </row>
    <row r="52" spans="1:11" x14ac:dyDescent="0.2">
      <c r="A52" s="161"/>
      <c r="B52" s="18" t="s">
        <v>68</v>
      </c>
      <c r="C52" s="19">
        <v>1069</v>
      </c>
      <c r="D52" s="20">
        <v>0.1038353601496726</v>
      </c>
      <c r="E52" s="20">
        <v>0.38166510757717492</v>
      </c>
      <c r="F52" s="20">
        <v>0.36202057998129095</v>
      </c>
      <c r="G52" s="20">
        <v>0.17680074836295603</v>
      </c>
      <c r="H52" s="20">
        <v>0.1431244153414406</v>
      </c>
      <c r="I52" s="20">
        <v>0.17773620205799812</v>
      </c>
      <c r="J52" s="20">
        <v>0.10944808231992516</v>
      </c>
      <c r="K52" s="22">
        <v>0.19831618334892423</v>
      </c>
    </row>
    <row r="53" spans="1:11" x14ac:dyDescent="0.2">
      <c r="A53" s="179"/>
      <c r="B53" s="23" t="s">
        <v>59</v>
      </c>
      <c r="C53" s="24">
        <v>15</v>
      </c>
      <c r="D53" s="25">
        <v>0.2</v>
      </c>
      <c r="E53" s="25">
        <v>0.33333333333333331</v>
      </c>
      <c r="F53" s="25">
        <v>0.2</v>
      </c>
      <c r="G53" s="25">
        <v>0.13333333333333333</v>
      </c>
      <c r="H53" s="25">
        <v>6.6666666666666666E-2</v>
      </c>
      <c r="I53" s="25">
        <v>0.2</v>
      </c>
      <c r="J53" s="25">
        <v>0.13333333333333333</v>
      </c>
      <c r="K53" s="27">
        <v>0.13333333333333333</v>
      </c>
    </row>
    <row r="54" spans="1:11" ht="12" customHeight="1" x14ac:dyDescent="0.2">
      <c r="A54" s="175" t="s">
        <v>117</v>
      </c>
      <c r="B54" s="13" t="s">
        <v>69</v>
      </c>
      <c r="C54" s="14">
        <v>89</v>
      </c>
      <c r="D54" s="15">
        <v>0.21348314606741572</v>
      </c>
      <c r="E54" s="15">
        <v>0.3258426966292135</v>
      </c>
      <c r="F54" s="15">
        <v>0.3258426966292135</v>
      </c>
      <c r="G54" s="15">
        <v>0.21348314606741572</v>
      </c>
      <c r="H54" s="15">
        <v>0.1797752808988764</v>
      </c>
      <c r="I54" s="15">
        <v>0.16853932584269662</v>
      </c>
      <c r="J54" s="15">
        <v>0.11235955056179775</v>
      </c>
      <c r="K54" s="17">
        <v>0.20224719101123595</v>
      </c>
    </row>
    <row r="55" spans="1:11" x14ac:dyDescent="0.2">
      <c r="A55" s="176"/>
      <c r="B55" s="18" t="s">
        <v>70</v>
      </c>
      <c r="C55" s="19">
        <v>224</v>
      </c>
      <c r="D55" s="20">
        <v>0.12946428571428573</v>
      </c>
      <c r="E55" s="20">
        <v>0.3392857142857143</v>
      </c>
      <c r="F55" s="20">
        <v>0.3169642857142857</v>
      </c>
      <c r="G55" s="20">
        <v>0.22767857142857142</v>
      </c>
      <c r="H55" s="20">
        <v>0.11607142857142858</v>
      </c>
      <c r="I55" s="20">
        <v>0.16071428571428573</v>
      </c>
      <c r="J55" s="20">
        <v>7.1428571428571425E-2</v>
      </c>
      <c r="K55" s="22">
        <v>0.30357142857142855</v>
      </c>
    </row>
    <row r="56" spans="1:11" x14ac:dyDescent="0.2">
      <c r="A56" s="177"/>
      <c r="B56" s="18" t="s">
        <v>71</v>
      </c>
      <c r="C56" s="19">
        <v>1140</v>
      </c>
      <c r="D56" s="20">
        <v>0.10175438596491228</v>
      </c>
      <c r="E56" s="20">
        <v>0.40964912280701754</v>
      </c>
      <c r="F56" s="20">
        <v>0.35526315789473684</v>
      </c>
      <c r="G56" s="20">
        <v>0.19210526315789472</v>
      </c>
      <c r="H56" s="20">
        <v>0.13859649122807016</v>
      </c>
      <c r="I56" s="20">
        <v>0.16052631578947368</v>
      </c>
      <c r="J56" s="20">
        <v>9.5614035087719304E-2</v>
      </c>
      <c r="K56" s="22">
        <v>0.19649122807017544</v>
      </c>
    </row>
    <row r="57" spans="1:11" ht="12.5" thickBot="1" x14ac:dyDescent="0.25">
      <c r="A57" s="178"/>
      <c r="B57" s="33" t="s">
        <v>59</v>
      </c>
      <c r="C57" s="34">
        <v>13</v>
      </c>
      <c r="D57" s="35">
        <v>0.23076923076923078</v>
      </c>
      <c r="E57" s="35">
        <v>0.30769230769230771</v>
      </c>
      <c r="F57" s="35">
        <v>0.30769230769230771</v>
      </c>
      <c r="G57" s="35">
        <v>0.15384615384615385</v>
      </c>
      <c r="H57" s="35">
        <v>0.30769230769230771</v>
      </c>
      <c r="I57" s="35">
        <v>0.15384615384615385</v>
      </c>
      <c r="J57" s="35">
        <v>0.38461538461538464</v>
      </c>
      <c r="K57" s="37">
        <v>0</v>
      </c>
    </row>
    <row r="72" spans="1:11" ht="12.5" thickBot="1" x14ac:dyDescent="0.25"/>
    <row r="73" spans="1:11" customFormat="1" ht="20.25" customHeight="1" thickBot="1" x14ac:dyDescent="0.25">
      <c r="A73" s="183" t="s">
        <v>496</v>
      </c>
      <c r="B73" s="181"/>
      <c r="C73" s="181"/>
      <c r="D73" s="181"/>
      <c r="E73" s="181"/>
      <c r="F73" s="181"/>
      <c r="G73" s="181"/>
      <c r="H73" s="181"/>
      <c r="I73" s="181"/>
      <c r="J73" s="181"/>
      <c r="K73" s="182"/>
    </row>
    <row r="74" spans="1:11" ht="13.5" customHeight="1" thickBot="1" x14ac:dyDescent="0.25"/>
    <row r="75" spans="1:11" s="5" customFormat="1" ht="12" customHeight="1" x14ac:dyDescent="0.2">
      <c r="A75" s="167"/>
      <c r="B75" s="168"/>
      <c r="C75" s="171" t="s">
        <v>106</v>
      </c>
      <c r="D75" s="56">
        <v>9</v>
      </c>
      <c r="E75" s="56">
        <v>10</v>
      </c>
      <c r="F75" s="173" t="s">
        <v>148</v>
      </c>
    </row>
    <row r="76" spans="1:11" s="5" customFormat="1" ht="24.5" thickBot="1" x14ac:dyDescent="0.25">
      <c r="A76" s="169"/>
      <c r="B76" s="170"/>
      <c r="C76" s="172"/>
      <c r="D76" s="57" t="s">
        <v>359</v>
      </c>
      <c r="E76" s="57" t="s">
        <v>152</v>
      </c>
      <c r="F76" s="174"/>
    </row>
    <row r="77" spans="1:11" ht="12.5" thickBot="1" x14ac:dyDescent="0.25">
      <c r="A77" s="162" t="s">
        <v>107</v>
      </c>
      <c r="B77" s="163"/>
      <c r="C77" s="9">
        <v>2912</v>
      </c>
      <c r="D77" s="10">
        <v>0.20226648351648352</v>
      </c>
      <c r="E77" s="10">
        <v>1.8200549450549452E-2</v>
      </c>
      <c r="F77" s="12">
        <v>2.8502747252747252E-2</v>
      </c>
    </row>
    <row r="78" spans="1:11" ht="12" customHeight="1" x14ac:dyDescent="0.2">
      <c r="A78" s="159" t="s">
        <v>108</v>
      </c>
      <c r="B78" s="13" t="s">
        <v>52</v>
      </c>
      <c r="C78" s="14">
        <v>704</v>
      </c>
      <c r="D78" s="15">
        <v>0.19318181818181818</v>
      </c>
      <c r="E78" s="15">
        <v>1.4204545454545454E-2</v>
      </c>
      <c r="F78" s="17">
        <v>2.8409090909090908E-2</v>
      </c>
    </row>
    <row r="79" spans="1:11" x14ac:dyDescent="0.2">
      <c r="A79" s="160"/>
      <c r="B79" s="18" t="s">
        <v>53</v>
      </c>
      <c r="C79" s="19">
        <v>628</v>
      </c>
      <c r="D79" s="20">
        <v>0.22611464968152867</v>
      </c>
      <c r="E79" s="20">
        <v>2.8662420382165606E-2</v>
      </c>
      <c r="F79" s="22">
        <v>1.9108280254777069E-2</v>
      </c>
    </row>
    <row r="80" spans="1:11" x14ac:dyDescent="0.2">
      <c r="A80" s="160"/>
      <c r="B80" s="18" t="s">
        <v>54</v>
      </c>
      <c r="C80" s="19">
        <v>308</v>
      </c>
      <c r="D80" s="20">
        <v>0.20779220779220781</v>
      </c>
      <c r="E80" s="20">
        <v>0</v>
      </c>
      <c r="F80" s="22">
        <v>4.5454545454545456E-2</v>
      </c>
    </row>
    <row r="81" spans="1:6" x14ac:dyDescent="0.2">
      <c r="A81" s="160"/>
      <c r="B81" s="18" t="s">
        <v>55</v>
      </c>
      <c r="C81" s="19">
        <v>520</v>
      </c>
      <c r="D81" s="20">
        <v>0.16538461538461538</v>
      </c>
      <c r="E81" s="20">
        <v>1.5384615384615385E-2</v>
      </c>
      <c r="F81" s="22">
        <v>2.6923076923076925E-2</v>
      </c>
    </row>
    <row r="82" spans="1:6" x14ac:dyDescent="0.2">
      <c r="A82" s="160"/>
      <c r="B82" s="18" t="s">
        <v>56</v>
      </c>
      <c r="C82" s="19">
        <v>312</v>
      </c>
      <c r="D82" s="20">
        <v>0.21153846153846154</v>
      </c>
      <c r="E82" s="20">
        <v>3.2051282051282048E-2</v>
      </c>
      <c r="F82" s="22">
        <v>3.8461538461538464E-2</v>
      </c>
    </row>
    <row r="83" spans="1:6" x14ac:dyDescent="0.2">
      <c r="A83" s="160"/>
      <c r="B83" s="18" t="s">
        <v>57</v>
      </c>
      <c r="C83" s="19">
        <v>336</v>
      </c>
      <c r="D83" s="20">
        <v>0.23214285714285715</v>
      </c>
      <c r="E83" s="20">
        <v>1.1904761904761904E-2</v>
      </c>
      <c r="F83" s="22">
        <v>2.3809523809523808E-2</v>
      </c>
    </row>
    <row r="84" spans="1:6" x14ac:dyDescent="0.2">
      <c r="A84" s="160"/>
      <c r="B84" s="18" t="s">
        <v>58</v>
      </c>
      <c r="C84" s="19">
        <v>92</v>
      </c>
      <c r="D84" s="20">
        <v>0.18478260869565216</v>
      </c>
      <c r="E84" s="20">
        <v>3.2608695652173912E-2</v>
      </c>
      <c r="F84" s="22">
        <v>1.0869565217391304E-2</v>
      </c>
    </row>
    <row r="85" spans="1:6" x14ac:dyDescent="0.2">
      <c r="A85" s="161"/>
      <c r="B85" s="23" t="s">
        <v>59</v>
      </c>
      <c r="C85" s="24">
        <v>12</v>
      </c>
      <c r="D85" s="25">
        <v>0</v>
      </c>
      <c r="E85" s="25">
        <v>0</v>
      </c>
      <c r="F85" s="27">
        <v>0.16666666666666666</v>
      </c>
    </row>
    <row r="86" spans="1:6" x14ac:dyDescent="0.2">
      <c r="A86" s="159" t="s">
        <v>109</v>
      </c>
      <c r="B86" s="13" t="s">
        <v>110</v>
      </c>
      <c r="C86" s="19">
        <v>1303</v>
      </c>
      <c r="D86" s="20">
        <v>0.18649270913277052</v>
      </c>
      <c r="E86" s="20">
        <v>1.3046815042210284E-2</v>
      </c>
      <c r="F86" s="22">
        <v>2.9930928626247123E-2</v>
      </c>
    </row>
    <row r="87" spans="1:6" x14ac:dyDescent="0.2">
      <c r="A87" s="160"/>
      <c r="B87" s="18" t="s">
        <v>111</v>
      </c>
      <c r="C87" s="19">
        <v>1575</v>
      </c>
      <c r="D87" s="20">
        <v>0.21714285714285714</v>
      </c>
      <c r="E87" s="20">
        <v>2.2857142857142857E-2</v>
      </c>
      <c r="F87" s="22">
        <v>2.5396825396825397E-2</v>
      </c>
    </row>
    <row r="88" spans="1:6" x14ac:dyDescent="0.2">
      <c r="A88" s="161"/>
      <c r="B88" s="23" t="s">
        <v>40</v>
      </c>
      <c r="C88" s="24">
        <v>34</v>
      </c>
      <c r="D88" s="25">
        <v>0.11764705882352941</v>
      </c>
      <c r="E88" s="25">
        <v>0</v>
      </c>
      <c r="F88" s="27">
        <v>0.11764705882352941</v>
      </c>
    </row>
    <row r="89" spans="1:6" ht="12" customHeight="1" x14ac:dyDescent="0.2">
      <c r="A89" s="159" t="s">
        <v>112</v>
      </c>
      <c r="B89" s="28" t="s">
        <v>39</v>
      </c>
      <c r="C89" s="29">
        <v>506</v>
      </c>
      <c r="D89" s="30">
        <v>0.13833992094861661</v>
      </c>
      <c r="E89" s="30">
        <v>2.766798418972332E-2</v>
      </c>
      <c r="F89" s="32">
        <v>1.9762845849802372E-2</v>
      </c>
    </row>
    <row r="90" spans="1:6" x14ac:dyDescent="0.2">
      <c r="A90" s="161"/>
      <c r="B90" s="18" t="s">
        <v>129</v>
      </c>
      <c r="C90" s="19">
        <v>753</v>
      </c>
      <c r="D90" s="20">
        <v>0.17928286852589642</v>
      </c>
      <c r="E90" s="20">
        <v>1.5936254980079681E-2</v>
      </c>
      <c r="F90" s="22">
        <v>1.3280212483399735E-2</v>
      </c>
    </row>
    <row r="91" spans="1:6" x14ac:dyDescent="0.2">
      <c r="A91" s="159"/>
      <c r="B91" s="18" t="s">
        <v>130</v>
      </c>
      <c r="C91" s="19">
        <v>807</v>
      </c>
      <c r="D91" s="20">
        <v>0.20198265179677818</v>
      </c>
      <c r="E91" s="20">
        <v>1.4869888475836431E-2</v>
      </c>
      <c r="F91" s="22">
        <v>2.9739776951672861E-2</v>
      </c>
    </row>
    <row r="92" spans="1:6" x14ac:dyDescent="0.2">
      <c r="A92" s="160"/>
      <c r="B92" s="18" t="s">
        <v>131</v>
      </c>
      <c r="C92" s="19">
        <v>594</v>
      </c>
      <c r="D92" s="20">
        <v>0.25252525252525254</v>
      </c>
      <c r="E92" s="20">
        <v>2.5252525252525252E-2</v>
      </c>
      <c r="F92" s="22">
        <v>2.8619528619528621E-2</v>
      </c>
    </row>
    <row r="93" spans="1:6" x14ac:dyDescent="0.2">
      <c r="A93" s="160"/>
      <c r="B93" s="18" t="s">
        <v>132</v>
      </c>
      <c r="C93" s="19">
        <v>234</v>
      </c>
      <c r="D93" s="20">
        <v>0.3034188034188034</v>
      </c>
      <c r="E93" s="20">
        <v>0</v>
      </c>
      <c r="F93" s="22">
        <v>7.6923076923076927E-2</v>
      </c>
    </row>
    <row r="94" spans="1:6" x14ac:dyDescent="0.2">
      <c r="A94" s="161"/>
      <c r="B94" s="23" t="s">
        <v>59</v>
      </c>
      <c r="C94" s="24">
        <v>18</v>
      </c>
      <c r="D94" s="25">
        <v>0</v>
      </c>
      <c r="E94" s="25">
        <v>0</v>
      </c>
      <c r="F94" s="27">
        <v>0.22222222222222221</v>
      </c>
    </row>
    <row r="95" spans="1:6" ht="12" customHeight="1" x14ac:dyDescent="0.2">
      <c r="A95" s="159" t="s">
        <v>113</v>
      </c>
      <c r="B95" s="28" t="s">
        <v>41</v>
      </c>
      <c r="C95" s="14">
        <v>204</v>
      </c>
      <c r="D95" s="15">
        <v>0.12254901960784313</v>
      </c>
      <c r="E95" s="15">
        <v>1.9607843137254902E-2</v>
      </c>
      <c r="F95" s="17">
        <v>9.8039215686274508E-3</v>
      </c>
    </row>
    <row r="96" spans="1:6" x14ac:dyDescent="0.2">
      <c r="A96" s="160"/>
      <c r="B96" s="18" t="s">
        <v>133</v>
      </c>
      <c r="C96" s="19">
        <v>309</v>
      </c>
      <c r="D96" s="20">
        <v>0.1553398058252427</v>
      </c>
      <c r="E96" s="20">
        <v>1.6181229773462782E-2</v>
      </c>
      <c r="F96" s="22">
        <v>6.4724919093851136E-3</v>
      </c>
    </row>
    <row r="97" spans="1:6" x14ac:dyDescent="0.2">
      <c r="A97" s="161"/>
      <c r="B97" s="18" t="s">
        <v>134</v>
      </c>
      <c r="C97" s="19">
        <v>379</v>
      </c>
      <c r="D97" s="20">
        <v>0.15567282321899736</v>
      </c>
      <c r="E97" s="20">
        <v>1.0554089709762533E-2</v>
      </c>
      <c r="F97" s="22">
        <v>3.6939313984168866E-2</v>
      </c>
    </row>
    <row r="98" spans="1:6" x14ac:dyDescent="0.2">
      <c r="A98" s="159"/>
      <c r="B98" s="18" t="s">
        <v>135</v>
      </c>
      <c r="C98" s="19">
        <v>298</v>
      </c>
      <c r="D98" s="20">
        <v>0.25838926174496646</v>
      </c>
      <c r="E98" s="20">
        <v>1.3422818791946308E-2</v>
      </c>
      <c r="F98" s="22">
        <v>3.0201342281879196E-2</v>
      </c>
    </row>
    <row r="99" spans="1:6" x14ac:dyDescent="0.2">
      <c r="A99" s="160"/>
      <c r="B99" s="18" t="s">
        <v>136</v>
      </c>
      <c r="C99" s="19">
        <v>111</v>
      </c>
      <c r="D99" s="20">
        <v>0.30630630630630629</v>
      </c>
      <c r="E99" s="20">
        <v>0</v>
      </c>
      <c r="F99" s="22">
        <v>0.10810810810810811</v>
      </c>
    </row>
    <row r="100" spans="1:6" x14ac:dyDescent="0.2">
      <c r="A100" s="160"/>
      <c r="B100" s="18" t="s">
        <v>42</v>
      </c>
      <c r="C100" s="19">
        <v>2</v>
      </c>
      <c r="D100" s="20">
        <v>0</v>
      </c>
      <c r="E100" s="20">
        <v>0</v>
      </c>
      <c r="F100" s="22">
        <v>0</v>
      </c>
    </row>
    <row r="101" spans="1:6" x14ac:dyDescent="0.2">
      <c r="A101" s="160"/>
      <c r="B101" s="18" t="s">
        <v>43</v>
      </c>
      <c r="C101" s="19">
        <v>295</v>
      </c>
      <c r="D101" s="20">
        <v>0.14576271186440679</v>
      </c>
      <c r="E101" s="20">
        <v>3.3898305084745763E-2</v>
      </c>
      <c r="F101" s="22">
        <v>2.7118644067796609E-2</v>
      </c>
    </row>
    <row r="102" spans="1:6" x14ac:dyDescent="0.2">
      <c r="A102" s="160"/>
      <c r="B102" s="18" t="s">
        <v>137</v>
      </c>
      <c r="C102" s="19">
        <v>438</v>
      </c>
      <c r="D102" s="20">
        <v>0.19863013698630136</v>
      </c>
      <c r="E102" s="20">
        <v>1.5981735159817351E-2</v>
      </c>
      <c r="F102" s="22">
        <v>1.8264840182648401E-2</v>
      </c>
    </row>
    <row r="103" spans="1:6" x14ac:dyDescent="0.2">
      <c r="A103" s="160"/>
      <c r="B103" s="18" t="s">
        <v>138</v>
      </c>
      <c r="C103" s="19">
        <v>425</v>
      </c>
      <c r="D103" s="20">
        <v>0.24470588235294119</v>
      </c>
      <c r="E103" s="20">
        <v>1.8823529411764704E-2</v>
      </c>
      <c r="F103" s="22">
        <v>2.3529411764705882E-2</v>
      </c>
    </row>
    <row r="104" spans="1:6" x14ac:dyDescent="0.2">
      <c r="A104" s="160"/>
      <c r="B104" s="18" t="s">
        <v>139</v>
      </c>
      <c r="C104" s="19">
        <v>292</v>
      </c>
      <c r="D104" s="20">
        <v>0.24315068493150685</v>
      </c>
      <c r="E104" s="20">
        <v>3.7671232876712327E-2</v>
      </c>
      <c r="F104" s="22">
        <v>2.7397260273972601E-2</v>
      </c>
    </row>
    <row r="105" spans="1:6" x14ac:dyDescent="0.2">
      <c r="A105" s="160"/>
      <c r="B105" s="18" t="s">
        <v>140</v>
      </c>
      <c r="C105" s="19">
        <v>123</v>
      </c>
      <c r="D105" s="20">
        <v>0.30081300813008133</v>
      </c>
      <c r="E105" s="20">
        <v>0</v>
      </c>
      <c r="F105" s="22">
        <v>4.878048780487805E-2</v>
      </c>
    </row>
    <row r="106" spans="1:6" x14ac:dyDescent="0.2">
      <c r="A106" s="160"/>
      <c r="B106" s="18" t="s">
        <v>44</v>
      </c>
      <c r="C106" s="19">
        <v>2</v>
      </c>
      <c r="D106" s="20">
        <v>0</v>
      </c>
      <c r="E106" s="20">
        <v>0</v>
      </c>
      <c r="F106" s="22">
        <v>0</v>
      </c>
    </row>
    <row r="107" spans="1:6" x14ac:dyDescent="0.2">
      <c r="A107" s="161"/>
      <c r="B107" s="23" t="s">
        <v>251</v>
      </c>
      <c r="C107" s="24">
        <v>34</v>
      </c>
      <c r="D107" s="25">
        <v>0.11764705882352941</v>
      </c>
      <c r="E107" s="25">
        <v>0</v>
      </c>
      <c r="F107" s="27">
        <v>0.11764705882352941</v>
      </c>
    </row>
    <row r="108" spans="1:6" ht="12" customHeight="1" x14ac:dyDescent="0.2">
      <c r="A108" s="159" t="s">
        <v>114</v>
      </c>
      <c r="B108" s="13" t="s">
        <v>141</v>
      </c>
      <c r="C108" s="14">
        <v>36</v>
      </c>
      <c r="D108" s="15">
        <v>0.3611111111111111</v>
      </c>
      <c r="E108" s="15">
        <v>2.7777777777777776E-2</v>
      </c>
      <c r="F108" s="17">
        <v>5.5555555555555552E-2</v>
      </c>
    </row>
    <row r="109" spans="1:6" x14ac:dyDescent="0.2">
      <c r="A109" s="160"/>
      <c r="B109" s="18" t="s">
        <v>142</v>
      </c>
      <c r="C109" s="19">
        <v>176</v>
      </c>
      <c r="D109" s="20">
        <v>0.15340909090909091</v>
      </c>
      <c r="E109" s="20">
        <v>3.4090909090909088E-2</v>
      </c>
      <c r="F109" s="22">
        <v>4.5454545454545456E-2</v>
      </c>
    </row>
    <row r="110" spans="1:6" x14ac:dyDescent="0.2">
      <c r="A110" s="161"/>
      <c r="B110" s="18" t="s">
        <v>143</v>
      </c>
      <c r="C110" s="19">
        <v>968</v>
      </c>
      <c r="D110" s="20">
        <v>0.15289256198347106</v>
      </c>
      <c r="E110" s="20">
        <v>1.859504132231405E-2</v>
      </c>
      <c r="F110" s="22">
        <v>1.859504132231405E-2</v>
      </c>
    </row>
    <row r="111" spans="1:6" x14ac:dyDescent="0.2">
      <c r="A111" s="159"/>
      <c r="B111" s="18" t="s">
        <v>144</v>
      </c>
      <c r="C111" s="19">
        <v>522</v>
      </c>
      <c r="D111" s="20">
        <v>0.19923371647509577</v>
      </c>
      <c r="E111" s="20">
        <v>7.6628352490421452E-3</v>
      </c>
      <c r="F111" s="22">
        <v>2.681992337164751E-2</v>
      </c>
    </row>
    <row r="112" spans="1:6" x14ac:dyDescent="0.2">
      <c r="A112" s="160"/>
      <c r="B112" s="18" t="s">
        <v>145</v>
      </c>
      <c r="C112" s="19">
        <v>204</v>
      </c>
      <c r="D112" s="20">
        <v>0.13725490196078433</v>
      </c>
      <c r="E112" s="20">
        <v>2.9411764705882353E-2</v>
      </c>
      <c r="F112" s="22">
        <v>1.9607843137254902E-2</v>
      </c>
    </row>
    <row r="113" spans="1:6" x14ac:dyDescent="0.2">
      <c r="A113" s="160"/>
      <c r="B113" s="18" t="s">
        <v>60</v>
      </c>
      <c r="C113" s="19">
        <v>82</v>
      </c>
      <c r="D113" s="20">
        <v>0.23170731707317074</v>
      </c>
      <c r="E113" s="20">
        <v>2.4390243902439025E-2</v>
      </c>
      <c r="F113" s="22">
        <v>0</v>
      </c>
    </row>
    <row r="114" spans="1:6" x14ac:dyDescent="0.2">
      <c r="A114" s="160"/>
      <c r="B114" s="18" t="s">
        <v>61</v>
      </c>
      <c r="C114" s="19">
        <v>387</v>
      </c>
      <c r="D114" s="20">
        <v>0.2868217054263566</v>
      </c>
      <c r="E114" s="20">
        <v>2.0671834625322998E-2</v>
      </c>
      <c r="F114" s="22">
        <v>5.1679586563307496E-3</v>
      </c>
    </row>
    <row r="115" spans="1:6" x14ac:dyDescent="0.2">
      <c r="A115" s="160"/>
      <c r="B115" s="18" t="s">
        <v>146</v>
      </c>
      <c r="C115" s="19">
        <v>521</v>
      </c>
      <c r="D115" s="20">
        <v>0.2667946257197697</v>
      </c>
      <c r="E115" s="20">
        <v>1.5355086372360844E-2</v>
      </c>
      <c r="F115" s="22">
        <v>5.9500959692898273E-2</v>
      </c>
    </row>
    <row r="116" spans="1:6" x14ac:dyDescent="0.2">
      <c r="A116" s="161"/>
      <c r="B116" s="23" t="s">
        <v>59</v>
      </c>
      <c r="C116" s="24">
        <v>16</v>
      </c>
      <c r="D116" s="25">
        <v>0</v>
      </c>
      <c r="E116" s="25">
        <v>0</v>
      </c>
      <c r="F116" s="27">
        <v>0.25</v>
      </c>
    </row>
    <row r="117" spans="1:6" ht="12" customHeight="1" x14ac:dyDescent="0.2">
      <c r="A117" s="175" t="s">
        <v>115</v>
      </c>
      <c r="B117" s="13" t="s">
        <v>62</v>
      </c>
      <c r="C117" s="14">
        <v>257</v>
      </c>
      <c r="D117" s="15">
        <v>0.17509727626459143</v>
      </c>
      <c r="E117" s="15">
        <v>2.3346303501945526E-2</v>
      </c>
      <c r="F117" s="17">
        <v>5.4474708171206226E-2</v>
      </c>
    </row>
    <row r="118" spans="1:6" x14ac:dyDescent="0.2">
      <c r="A118" s="176"/>
      <c r="B118" s="18" t="s">
        <v>63</v>
      </c>
      <c r="C118" s="19">
        <v>826</v>
      </c>
      <c r="D118" s="20">
        <v>0.17554479418886199</v>
      </c>
      <c r="E118" s="20">
        <v>1.5738498789346248E-2</v>
      </c>
      <c r="F118" s="22">
        <v>1.9370460048426151E-2</v>
      </c>
    </row>
    <row r="119" spans="1:6" x14ac:dyDescent="0.2">
      <c r="A119" s="177"/>
      <c r="B119" s="18" t="s">
        <v>64</v>
      </c>
      <c r="C119" s="19">
        <v>599</v>
      </c>
      <c r="D119" s="20">
        <v>0.18030050083472454</v>
      </c>
      <c r="E119" s="20">
        <v>1.6694490818030049E-2</v>
      </c>
      <c r="F119" s="22">
        <v>2.003338898163606E-2</v>
      </c>
    </row>
    <row r="120" spans="1:6" x14ac:dyDescent="0.2">
      <c r="A120" s="175"/>
      <c r="B120" s="18" t="s">
        <v>65</v>
      </c>
      <c r="C120" s="19">
        <v>296</v>
      </c>
      <c r="D120" s="20">
        <v>0.13175675675675674</v>
      </c>
      <c r="E120" s="20">
        <v>2.7027027027027029E-2</v>
      </c>
      <c r="F120" s="22">
        <v>1.3513513513513514E-2</v>
      </c>
    </row>
    <row r="121" spans="1:6" x14ac:dyDescent="0.2">
      <c r="A121" s="177"/>
      <c r="B121" s="23" t="s">
        <v>59</v>
      </c>
      <c r="C121" s="24">
        <v>10</v>
      </c>
      <c r="D121" s="25">
        <v>0.2</v>
      </c>
      <c r="E121" s="25">
        <v>0</v>
      </c>
      <c r="F121" s="27">
        <v>0</v>
      </c>
    </row>
    <row r="122" spans="1:6" ht="12" customHeight="1" x14ac:dyDescent="0.2">
      <c r="A122" s="159" t="s">
        <v>116</v>
      </c>
      <c r="B122" s="13" t="s">
        <v>66</v>
      </c>
      <c r="C122" s="14">
        <v>1431</v>
      </c>
      <c r="D122" s="15">
        <v>0.18937805730258561</v>
      </c>
      <c r="E122" s="15">
        <v>1.9566736547868623E-2</v>
      </c>
      <c r="F122" s="17">
        <v>3.3542976939203356E-2</v>
      </c>
    </row>
    <row r="123" spans="1:6" x14ac:dyDescent="0.2">
      <c r="A123" s="160"/>
      <c r="B123" s="18" t="s">
        <v>67</v>
      </c>
      <c r="C123" s="19">
        <v>397</v>
      </c>
      <c r="D123" s="20">
        <v>0.2141057934508816</v>
      </c>
      <c r="E123" s="20">
        <v>7.556675062972292E-3</v>
      </c>
      <c r="F123" s="22">
        <v>1.7632241813602016E-2</v>
      </c>
    </row>
    <row r="124" spans="1:6" x14ac:dyDescent="0.2">
      <c r="A124" s="161"/>
      <c r="B124" s="18" t="s">
        <v>68</v>
      </c>
      <c r="C124" s="19">
        <v>1069</v>
      </c>
      <c r="D124" s="20">
        <v>0.21796071094480823</v>
      </c>
      <c r="E124" s="20">
        <v>2.05799812909261E-2</v>
      </c>
      <c r="F124" s="22">
        <v>2.2450888681010289E-2</v>
      </c>
    </row>
    <row r="125" spans="1:6" x14ac:dyDescent="0.2">
      <c r="A125" s="179"/>
      <c r="B125" s="23" t="s">
        <v>59</v>
      </c>
      <c r="C125" s="24">
        <v>15</v>
      </c>
      <c r="D125" s="25">
        <v>0</v>
      </c>
      <c r="E125" s="25">
        <v>0</v>
      </c>
      <c r="F125" s="27">
        <v>0.26666666666666666</v>
      </c>
    </row>
    <row r="126" spans="1:6" ht="12" customHeight="1" x14ac:dyDescent="0.2">
      <c r="A126" s="175" t="s">
        <v>117</v>
      </c>
      <c r="B126" s="13" t="s">
        <v>69</v>
      </c>
      <c r="C126" s="14">
        <v>89</v>
      </c>
      <c r="D126" s="15">
        <v>0.14606741573033707</v>
      </c>
      <c r="E126" s="15">
        <v>0</v>
      </c>
      <c r="F126" s="17">
        <v>2.247191011235955E-2</v>
      </c>
    </row>
    <row r="127" spans="1:6" x14ac:dyDescent="0.2">
      <c r="A127" s="176"/>
      <c r="B127" s="18" t="s">
        <v>70</v>
      </c>
      <c r="C127" s="19">
        <v>224</v>
      </c>
      <c r="D127" s="20">
        <v>0.20089285714285715</v>
      </c>
      <c r="E127" s="20">
        <v>1.7857142857142856E-2</v>
      </c>
      <c r="F127" s="22">
        <v>2.2321428571428572E-2</v>
      </c>
    </row>
    <row r="128" spans="1:6" x14ac:dyDescent="0.2">
      <c r="A128" s="177"/>
      <c r="B128" s="18" t="s">
        <v>71</v>
      </c>
      <c r="C128" s="19">
        <v>1140</v>
      </c>
      <c r="D128" s="20">
        <v>0.22807017543859648</v>
      </c>
      <c r="E128" s="20">
        <v>1.8421052631578946E-2</v>
      </c>
      <c r="F128" s="22">
        <v>2.1052631578947368E-2</v>
      </c>
    </row>
    <row r="129" spans="1:6" ht="12.5" thickBot="1" x14ac:dyDescent="0.25">
      <c r="A129" s="178"/>
      <c r="B129" s="33" t="s">
        <v>59</v>
      </c>
      <c r="C129" s="34">
        <v>13</v>
      </c>
      <c r="D129" s="35">
        <v>0</v>
      </c>
      <c r="E129" s="35">
        <v>0</v>
      </c>
      <c r="F129" s="37">
        <v>0</v>
      </c>
    </row>
  </sheetData>
  <mergeCells count="25">
    <mergeCell ref="A117:A121"/>
    <mergeCell ref="A122:A125"/>
    <mergeCell ref="A126:A129"/>
    <mergeCell ref="A78:A85"/>
    <mergeCell ref="A86:A88"/>
    <mergeCell ref="A89:A94"/>
    <mergeCell ref="A95:A107"/>
    <mergeCell ref="A108:A116"/>
    <mergeCell ref="A73:K73"/>
    <mergeCell ref="A75:B76"/>
    <mergeCell ref="C75:C76"/>
    <mergeCell ref="F75:F76"/>
    <mergeCell ref="A77:B77"/>
    <mergeCell ref="A50:A53"/>
    <mergeCell ref="A54:A57"/>
    <mergeCell ref="A6:A13"/>
    <mergeCell ref="A14:A16"/>
    <mergeCell ref="A17:A22"/>
    <mergeCell ref="A23:A35"/>
    <mergeCell ref="A36:A44"/>
    <mergeCell ref="A45:A49"/>
    <mergeCell ref="A1:K1"/>
    <mergeCell ref="A5:B5"/>
    <mergeCell ref="A3:B4"/>
    <mergeCell ref="C3:C4"/>
  </mergeCells>
  <phoneticPr fontId="2"/>
  <pageMargins left="0.59055118110236227" right="0.59055118110236227" top="0.59055118110236227" bottom="0.59055118110236227" header="0.51181102362204722" footer="0.31496062992125984"/>
  <pageSetup paperSize="9" scale="85" firstPageNumber="64" fitToHeight="0" orientation="portrait" useFirstPageNumber="1" r:id="rId1"/>
  <headerFooter alignWithMargins="0">
    <oddFooter>&amp;C&amp;9&amp;P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57"/>
  <sheetViews>
    <sheetView workbookViewId="0">
      <pane ySplit="4" topLeftCell="A44"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bestFit="1" customWidth="1"/>
    <col min="3" max="3" width="7.59765625" style="2" customWidth="1"/>
    <col min="4" max="10" width="9.796875" style="2" customWidth="1"/>
    <col min="11" max="16384" width="9.09765625" style="2"/>
  </cols>
  <sheetData>
    <row r="1" spans="1:12" customFormat="1" ht="28.5" customHeight="1" thickBot="1" x14ac:dyDescent="0.25">
      <c r="A1" s="203" t="s">
        <v>497</v>
      </c>
      <c r="B1" s="204"/>
      <c r="C1" s="204"/>
      <c r="D1" s="204"/>
      <c r="E1" s="204"/>
      <c r="F1" s="204"/>
      <c r="G1" s="204"/>
      <c r="H1" s="204"/>
      <c r="I1" s="204"/>
      <c r="J1" s="204"/>
      <c r="K1" s="205"/>
      <c r="L1" s="128"/>
    </row>
    <row r="2" spans="1:12" ht="23.25" customHeight="1" thickBot="1" x14ac:dyDescent="0.25"/>
    <row r="3" spans="1:12" s="5" customFormat="1" ht="12" customHeight="1" x14ac:dyDescent="0.2">
      <c r="A3" s="167"/>
      <c r="B3" s="168"/>
      <c r="C3" s="171" t="s">
        <v>345</v>
      </c>
      <c r="D3" s="3">
        <v>1</v>
      </c>
      <c r="E3" s="56">
        <v>2</v>
      </c>
      <c r="F3" s="56">
        <v>3</v>
      </c>
      <c r="G3" s="56">
        <v>4</v>
      </c>
      <c r="H3" s="56">
        <v>5</v>
      </c>
      <c r="I3" s="56">
        <v>6</v>
      </c>
      <c r="J3" s="56">
        <v>7</v>
      </c>
      <c r="K3" s="173" t="s">
        <v>346</v>
      </c>
    </row>
    <row r="4" spans="1:12" s="5" customFormat="1" ht="108.5" thickBot="1" x14ac:dyDescent="0.25">
      <c r="A4" s="169"/>
      <c r="B4" s="170"/>
      <c r="C4" s="172"/>
      <c r="D4" s="6" t="s">
        <v>360</v>
      </c>
      <c r="E4" s="57" t="s">
        <v>361</v>
      </c>
      <c r="F4" s="57" t="s">
        <v>362</v>
      </c>
      <c r="G4" s="57" t="s">
        <v>363</v>
      </c>
      <c r="H4" s="57" t="s">
        <v>350</v>
      </c>
      <c r="I4" s="57" t="s">
        <v>364</v>
      </c>
      <c r="J4" s="57" t="s">
        <v>152</v>
      </c>
      <c r="K4" s="174"/>
    </row>
    <row r="5" spans="1:12" ht="12.5" thickBot="1" x14ac:dyDescent="0.25">
      <c r="A5" s="162" t="s">
        <v>107</v>
      </c>
      <c r="B5" s="163"/>
      <c r="C5" s="9">
        <v>2912</v>
      </c>
      <c r="D5" s="10">
        <v>0.29635989010989011</v>
      </c>
      <c r="E5" s="10">
        <v>0.27850274725274726</v>
      </c>
      <c r="F5" s="10">
        <v>0.33173076923076922</v>
      </c>
      <c r="G5" s="10">
        <v>0.31799450549450547</v>
      </c>
      <c r="H5" s="10">
        <v>0.11092032967032966</v>
      </c>
      <c r="I5" s="10">
        <v>0.33791208791208793</v>
      </c>
      <c r="J5" s="10">
        <v>1.8200549450549452E-2</v>
      </c>
      <c r="K5" s="12">
        <v>4.567307692307692E-2</v>
      </c>
    </row>
    <row r="6" spans="1:12" ht="12" customHeight="1" x14ac:dyDescent="0.2">
      <c r="A6" s="159" t="s">
        <v>108</v>
      </c>
      <c r="B6" s="13" t="s">
        <v>52</v>
      </c>
      <c r="C6" s="14">
        <v>704</v>
      </c>
      <c r="D6" s="15">
        <v>0.29545454545454547</v>
      </c>
      <c r="E6" s="15">
        <v>0.27556818181818182</v>
      </c>
      <c r="F6" s="15">
        <v>0.35227272727272729</v>
      </c>
      <c r="G6" s="15">
        <v>0.31818181818181818</v>
      </c>
      <c r="H6" s="15">
        <v>0.10795454545454546</v>
      </c>
      <c r="I6" s="15">
        <v>0.33238636363636365</v>
      </c>
      <c r="J6" s="15">
        <v>1.9886363636363636E-2</v>
      </c>
      <c r="K6" s="17">
        <v>3.6931818181818184E-2</v>
      </c>
    </row>
    <row r="7" spans="1:12" x14ac:dyDescent="0.2">
      <c r="A7" s="160"/>
      <c r="B7" s="18" t="s">
        <v>53</v>
      </c>
      <c r="C7" s="19">
        <v>628</v>
      </c>
      <c r="D7" s="20">
        <v>0.26751592356687898</v>
      </c>
      <c r="E7" s="20">
        <v>0.29936305732484075</v>
      </c>
      <c r="F7" s="20">
        <v>0.36305732484076431</v>
      </c>
      <c r="G7" s="20">
        <v>0.31847133757961782</v>
      </c>
      <c r="H7" s="20">
        <v>0.11146496815286625</v>
      </c>
      <c r="I7" s="20">
        <v>0.30254777070063693</v>
      </c>
      <c r="J7" s="20">
        <v>1.9108280254777069E-2</v>
      </c>
      <c r="K7" s="22">
        <v>4.1401273885350316E-2</v>
      </c>
    </row>
    <row r="8" spans="1:12" x14ac:dyDescent="0.2">
      <c r="A8" s="160"/>
      <c r="B8" s="18" t="s">
        <v>54</v>
      </c>
      <c r="C8" s="19">
        <v>308</v>
      </c>
      <c r="D8" s="20">
        <v>0.31818181818181818</v>
      </c>
      <c r="E8" s="20">
        <v>0.21428571428571427</v>
      </c>
      <c r="F8" s="20">
        <v>0.2792207792207792</v>
      </c>
      <c r="G8" s="20">
        <v>0.25974025974025972</v>
      </c>
      <c r="H8" s="20">
        <v>0.16233766233766234</v>
      </c>
      <c r="I8" s="20">
        <v>0.35064935064935066</v>
      </c>
      <c r="J8" s="20">
        <v>1.2987012987012988E-2</v>
      </c>
      <c r="K8" s="22">
        <v>7.1428571428571425E-2</v>
      </c>
    </row>
    <row r="9" spans="1:12" x14ac:dyDescent="0.2">
      <c r="A9" s="160"/>
      <c r="B9" s="18" t="s">
        <v>55</v>
      </c>
      <c r="C9" s="19">
        <v>520</v>
      </c>
      <c r="D9" s="20">
        <v>0.28846153846153844</v>
      </c>
      <c r="E9" s="20">
        <v>0.29230769230769232</v>
      </c>
      <c r="F9" s="20">
        <v>0.33461538461538459</v>
      </c>
      <c r="G9" s="20">
        <v>0.3</v>
      </c>
      <c r="H9" s="20">
        <v>0.11153846153846154</v>
      </c>
      <c r="I9" s="20">
        <v>0.36923076923076925</v>
      </c>
      <c r="J9" s="20">
        <v>2.3076923076923078E-2</v>
      </c>
      <c r="K9" s="22">
        <v>5.7692307692307696E-2</v>
      </c>
    </row>
    <row r="10" spans="1:12" x14ac:dyDescent="0.2">
      <c r="A10" s="160"/>
      <c r="B10" s="18" t="s">
        <v>56</v>
      </c>
      <c r="C10" s="19">
        <v>312</v>
      </c>
      <c r="D10" s="20">
        <v>0.29487179487179488</v>
      </c>
      <c r="E10" s="20">
        <v>0.24358974358974358</v>
      </c>
      <c r="F10" s="20">
        <v>0.26923076923076922</v>
      </c>
      <c r="G10" s="20">
        <v>0.41025641025641024</v>
      </c>
      <c r="H10" s="20">
        <v>7.6923076923076927E-2</v>
      </c>
      <c r="I10" s="20">
        <v>0.37820512820512819</v>
      </c>
      <c r="J10" s="20">
        <v>1.9230769230769232E-2</v>
      </c>
      <c r="K10" s="22">
        <v>5.128205128205128E-2</v>
      </c>
    </row>
    <row r="11" spans="1:12" x14ac:dyDescent="0.2">
      <c r="A11" s="160"/>
      <c r="B11" s="18" t="s">
        <v>57</v>
      </c>
      <c r="C11" s="19">
        <v>336</v>
      </c>
      <c r="D11" s="20">
        <v>0.34523809523809523</v>
      </c>
      <c r="E11" s="20">
        <v>0.30952380952380953</v>
      </c>
      <c r="F11" s="20">
        <v>0.32738095238095238</v>
      </c>
      <c r="G11" s="20">
        <v>0.31547619047619047</v>
      </c>
      <c r="H11" s="20">
        <v>9.5238095238095233E-2</v>
      </c>
      <c r="I11" s="20">
        <v>0.34523809523809523</v>
      </c>
      <c r="J11" s="20">
        <v>1.1904761904761904E-2</v>
      </c>
      <c r="K11" s="22">
        <v>2.3809523809523808E-2</v>
      </c>
    </row>
    <row r="12" spans="1:12" x14ac:dyDescent="0.2">
      <c r="A12" s="160"/>
      <c r="B12" s="18" t="s">
        <v>58</v>
      </c>
      <c r="C12" s="19">
        <v>92</v>
      </c>
      <c r="D12" s="20">
        <v>0.30434782608695654</v>
      </c>
      <c r="E12" s="20">
        <v>0.32608695652173914</v>
      </c>
      <c r="F12" s="20">
        <v>0.34782608695652173</v>
      </c>
      <c r="G12" s="20">
        <v>0.31521739130434784</v>
      </c>
      <c r="H12" s="20">
        <v>0.11956521739130435</v>
      </c>
      <c r="I12" s="20">
        <v>0.2608695652173913</v>
      </c>
      <c r="J12" s="20">
        <v>1.0869565217391304E-2</v>
      </c>
      <c r="K12" s="22">
        <v>2.1739130434782608E-2</v>
      </c>
    </row>
    <row r="13" spans="1:12" x14ac:dyDescent="0.2">
      <c r="A13" s="161"/>
      <c r="B13" s="23" t="s">
        <v>59</v>
      </c>
      <c r="C13" s="24">
        <v>12</v>
      </c>
      <c r="D13" s="25">
        <v>0.25</v>
      </c>
      <c r="E13" s="25">
        <v>8.3333333333333329E-2</v>
      </c>
      <c r="F13" s="25">
        <v>0.33333333333333331</v>
      </c>
      <c r="G13" s="25">
        <v>0.25</v>
      </c>
      <c r="H13" s="25">
        <v>0.16666666666666666</v>
      </c>
      <c r="I13" s="25">
        <v>0.16666666666666666</v>
      </c>
      <c r="J13" s="25">
        <v>0</v>
      </c>
      <c r="K13" s="27">
        <v>0.25</v>
      </c>
    </row>
    <row r="14" spans="1:12" x14ac:dyDescent="0.2">
      <c r="A14" s="159" t="s">
        <v>109</v>
      </c>
      <c r="B14" s="13" t="s">
        <v>110</v>
      </c>
      <c r="C14" s="19">
        <v>1303</v>
      </c>
      <c r="D14" s="20">
        <v>0.33384497313891021</v>
      </c>
      <c r="E14" s="20">
        <v>0.28242517267843437</v>
      </c>
      <c r="F14" s="20">
        <v>0.33768227168073678</v>
      </c>
      <c r="G14" s="20">
        <v>0.31389102072141212</v>
      </c>
      <c r="H14" s="20">
        <v>0.11051419800460476</v>
      </c>
      <c r="I14" s="20">
        <v>0.30084420567920184</v>
      </c>
      <c r="J14" s="20">
        <v>1.841903300076746E-2</v>
      </c>
      <c r="K14" s="22">
        <v>4.2210283960092097E-2</v>
      </c>
    </row>
    <row r="15" spans="1:12" x14ac:dyDescent="0.2">
      <c r="A15" s="160"/>
      <c r="B15" s="18" t="s">
        <v>111</v>
      </c>
      <c r="C15" s="19">
        <v>1575</v>
      </c>
      <c r="D15" s="20">
        <v>0.26730158730158732</v>
      </c>
      <c r="E15" s="20">
        <v>0.27873015873015872</v>
      </c>
      <c r="F15" s="20">
        <v>0.32571428571428573</v>
      </c>
      <c r="G15" s="20">
        <v>0.32253968253968252</v>
      </c>
      <c r="H15" s="20">
        <v>0.10984126984126984</v>
      </c>
      <c r="I15" s="20">
        <v>0.37079365079365079</v>
      </c>
      <c r="J15" s="20">
        <v>1.8412698412698412E-2</v>
      </c>
      <c r="K15" s="22">
        <v>4.5714285714285714E-2</v>
      </c>
    </row>
    <row r="16" spans="1:12" x14ac:dyDescent="0.2">
      <c r="A16" s="161"/>
      <c r="B16" s="23" t="s">
        <v>40</v>
      </c>
      <c r="C16" s="24">
        <v>34</v>
      </c>
      <c r="D16" s="25">
        <v>0.20588235294117646</v>
      </c>
      <c r="E16" s="25">
        <v>0.11764705882352941</v>
      </c>
      <c r="F16" s="25">
        <v>0.38235294117647056</v>
      </c>
      <c r="G16" s="25">
        <v>0.26470588235294118</v>
      </c>
      <c r="H16" s="25">
        <v>0.17647058823529413</v>
      </c>
      <c r="I16" s="25">
        <v>0.23529411764705882</v>
      </c>
      <c r="J16" s="25">
        <v>0</v>
      </c>
      <c r="K16" s="27">
        <v>0.17647058823529413</v>
      </c>
    </row>
    <row r="17" spans="1:11" ht="12" customHeight="1" x14ac:dyDescent="0.2">
      <c r="A17" s="159" t="s">
        <v>112</v>
      </c>
      <c r="B17" s="28" t="s">
        <v>39</v>
      </c>
      <c r="C17" s="29">
        <v>506</v>
      </c>
      <c r="D17" s="30">
        <v>0.29446640316205536</v>
      </c>
      <c r="E17" s="30">
        <v>0.2865612648221344</v>
      </c>
      <c r="F17" s="30">
        <v>0.32213438735177868</v>
      </c>
      <c r="G17" s="30">
        <v>0.36956521739130432</v>
      </c>
      <c r="H17" s="30">
        <v>9.0909090909090912E-2</v>
      </c>
      <c r="I17" s="30">
        <v>0.33201581027667987</v>
      </c>
      <c r="J17" s="30">
        <v>2.3715415019762844E-2</v>
      </c>
      <c r="K17" s="32">
        <v>3.1620553359683792E-2</v>
      </c>
    </row>
    <row r="18" spans="1:11" x14ac:dyDescent="0.2">
      <c r="A18" s="161"/>
      <c r="B18" s="18" t="s">
        <v>129</v>
      </c>
      <c r="C18" s="19">
        <v>753</v>
      </c>
      <c r="D18" s="20">
        <v>0.28950863213811423</v>
      </c>
      <c r="E18" s="20">
        <v>0.25896414342629481</v>
      </c>
      <c r="F18" s="20">
        <v>0.35458167330677293</v>
      </c>
      <c r="G18" s="20">
        <v>0.33598937583001326</v>
      </c>
      <c r="H18" s="20">
        <v>0.10358565737051793</v>
      </c>
      <c r="I18" s="20">
        <v>0.34130146082337315</v>
      </c>
      <c r="J18" s="20">
        <v>1.5936254980079681E-2</v>
      </c>
      <c r="K18" s="22">
        <v>2.3904382470119521E-2</v>
      </c>
    </row>
    <row r="19" spans="1:11" x14ac:dyDescent="0.2">
      <c r="A19" s="159"/>
      <c r="B19" s="18" t="s">
        <v>130</v>
      </c>
      <c r="C19" s="19">
        <v>807</v>
      </c>
      <c r="D19" s="20">
        <v>0.29739776951672864</v>
      </c>
      <c r="E19" s="20">
        <v>0.28004956629491945</v>
      </c>
      <c r="F19" s="20">
        <v>0.32465923172242878</v>
      </c>
      <c r="G19" s="20">
        <v>0.28872366790582404</v>
      </c>
      <c r="H19" s="20">
        <v>0.11028500619578686</v>
      </c>
      <c r="I19" s="20">
        <v>0.35192069392812886</v>
      </c>
      <c r="J19" s="20">
        <v>1.9826517967781909E-2</v>
      </c>
      <c r="K19" s="22">
        <v>4.8327137546468404E-2</v>
      </c>
    </row>
    <row r="20" spans="1:11" x14ac:dyDescent="0.2">
      <c r="A20" s="160"/>
      <c r="B20" s="18" t="s">
        <v>131</v>
      </c>
      <c r="C20" s="19">
        <v>594</v>
      </c>
      <c r="D20" s="20">
        <v>0.30976430976430974</v>
      </c>
      <c r="E20" s="20">
        <v>0.29966329966329969</v>
      </c>
      <c r="F20" s="20">
        <v>0.32491582491582494</v>
      </c>
      <c r="G20" s="20">
        <v>0.30134680134680136</v>
      </c>
      <c r="H20" s="20">
        <v>0.10774410774410774</v>
      </c>
      <c r="I20" s="20">
        <v>0.34343434343434343</v>
      </c>
      <c r="J20" s="20">
        <v>1.5151515151515152E-2</v>
      </c>
      <c r="K20" s="22">
        <v>5.5555555555555552E-2</v>
      </c>
    </row>
    <row r="21" spans="1:11" x14ac:dyDescent="0.2">
      <c r="A21" s="160"/>
      <c r="B21" s="18" t="s">
        <v>132</v>
      </c>
      <c r="C21" s="19">
        <v>234</v>
      </c>
      <c r="D21" s="20">
        <v>0.28632478632478631</v>
      </c>
      <c r="E21" s="20">
        <v>0.27350427350427353</v>
      </c>
      <c r="F21" s="20">
        <v>0.32905982905982906</v>
      </c>
      <c r="G21" s="20">
        <v>0.3034188034188034</v>
      </c>
      <c r="H21" s="20">
        <v>0.18803418803418803</v>
      </c>
      <c r="I21" s="20">
        <v>0.28632478632478631</v>
      </c>
      <c r="J21" s="20">
        <v>1.7094017094017096E-2</v>
      </c>
      <c r="K21" s="22">
        <v>9.4017094017094016E-2</v>
      </c>
    </row>
    <row r="22" spans="1:11" x14ac:dyDescent="0.2">
      <c r="A22" s="161"/>
      <c r="B22" s="23" t="s">
        <v>59</v>
      </c>
      <c r="C22" s="24">
        <v>18</v>
      </c>
      <c r="D22" s="25">
        <v>0.27777777777777779</v>
      </c>
      <c r="E22" s="25">
        <v>0.16666666666666666</v>
      </c>
      <c r="F22" s="25">
        <v>0.22222222222222221</v>
      </c>
      <c r="G22" s="25">
        <v>0.16666666666666666</v>
      </c>
      <c r="H22" s="25">
        <v>0.1111111111111111</v>
      </c>
      <c r="I22" s="25">
        <v>0.22222222222222221</v>
      </c>
      <c r="J22" s="25">
        <v>0</v>
      </c>
      <c r="K22" s="27">
        <v>0.27777777777777779</v>
      </c>
    </row>
    <row r="23" spans="1:11" ht="12" customHeight="1" x14ac:dyDescent="0.2">
      <c r="A23" s="159" t="s">
        <v>113</v>
      </c>
      <c r="B23" s="28" t="s">
        <v>41</v>
      </c>
      <c r="C23" s="14">
        <v>204</v>
      </c>
      <c r="D23" s="15">
        <v>0.31862745098039214</v>
      </c>
      <c r="E23" s="15">
        <v>0.31862745098039214</v>
      </c>
      <c r="F23" s="15">
        <v>0.28921568627450983</v>
      </c>
      <c r="G23" s="15">
        <v>0.35784313725490197</v>
      </c>
      <c r="H23" s="15">
        <v>7.3529411764705885E-2</v>
      </c>
      <c r="I23" s="15">
        <v>0.31862745098039214</v>
      </c>
      <c r="J23" s="15">
        <v>9.8039215686274508E-3</v>
      </c>
      <c r="K23" s="17">
        <v>1.9607843137254902E-2</v>
      </c>
    </row>
    <row r="24" spans="1:11" x14ac:dyDescent="0.2">
      <c r="A24" s="160"/>
      <c r="B24" s="18" t="s">
        <v>133</v>
      </c>
      <c r="C24" s="19">
        <v>309</v>
      </c>
      <c r="D24" s="20">
        <v>0.31715210355987056</v>
      </c>
      <c r="E24" s="20">
        <v>0.25889967637540451</v>
      </c>
      <c r="F24" s="20">
        <v>0.37864077669902912</v>
      </c>
      <c r="G24" s="20">
        <v>0.39158576051779936</v>
      </c>
      <c r="H24" s="20">
        <v>7.1197411003236247E-2</v>
      </c>
      <c r="I24" s="20">
        <v>0.28155339805825241</v>
      </c>
      <c r="J24" s="20">
        <v>1.2944983818770227E-2</v>
      </c>
      <c r="K24" s="22">
        <v>1.9417475728155338E-2</v>
      </c>
    </row>
    <row r="25" spans="1:11" x14ac:dyDescent="0.2">
      <c r="A25" s="161"/>
      <c r="B25" s="18" t="s">
        <v>134</v>
      </c>
      <c r="C25" s="19">
        <v>379</v>
      </c>
      <c r="D25" s="20">
        <v>0.34300791556728233</v>
      </c>
      <c r="E25" s="20">
        <v>0.29287598944591031</v>
      </c>
      <c r="F25" s="20">
        <v>0.34300791556728233</v>
      </c>
      <c r="G25" s="20">
        <v>0.25857519788918204</v>
      </c>
      <c r="H25" s="20">
        <v>0.12664907651715041</v>
      </c>
      <c r="I25" s="20">
        <v>0.30343007915567283</v>
      </c>
      <c r="J25" s="20">
        <v>2.6385224274406333E-2</v>
      </c>
      <c r="K25" s="22">
        <v>4.7493403693931395E-2</v>
      </c>
    </row>
    <row r="26" spans="1:11" x14ac:dyDescent="0.2">
      <c r="A26" s="159"/>
      <c r="B26" s="18" t="s">
        <v>135</v>
      </c>
      <c r="C26" s="19">
        <v>298</v>
      </c>
      <c r="D26" s="20">
        <v>0.3523489932885906</v>
      </c>
      <c r="E26" s="20">
        <v>0.29530201342281881</v>
      </c>
      <c r="F26" s="20">
        <v>0.34563758389261745</v>
      </c>
      <c r="G26" s="20">
        <v>0.26174496644295303</v>
      </c>
      <c r="H26" s="20">
        <v>0.12751677852348994</v>
      </c>
      <c r="I26" s="20">
        <v>0.32885906040268459</v>
      </c>
      <c r="J26" s="20">
        <v>1.3422818791946308E-2</v>
      </c>
      <c r="K26" s="22">
        <v>4.3624161073825503E-2</v>
      </c>
    </row>
    <row r="27" spans="1:11" x14ac:dyDescent="0.2">
      <c r="A27" s="160"/>
      <c r="B27" s="18" t="s">
        <v>136</v>
      </c>
      <c r="C27" s="19">
        <v>111</v>
      </c>
      <c r="D27" s="20">
        <v>0.33333333333333331</v>
      </c>
      <c r="E27" s="20">
        <v>0.21621621621621623</v>
      </c>
      <c r="F27" s="20">
        <v>0.27927927927927926</v>
      </c>
      <c r="G27" s="20">
        <v>0.35135135135135137</v>
      </c>
      <c r="H27" s="20">
        <v>0.1891891891891892</v>
      </c>
      <c r="I27" s="20">
        <v>0.22522522522522523</v>
      </c>
      <c r="J27" s="20">
        <v>3.6036036036036036E-2</v>
      </c>
      <c r="K27" s="22">
        <v>0.12612612612612611</v>
      </c>
    </row>
    <row r="28" spans="1:11" x14ac:dyDescent="0.2">
      <c r="A28" s="160"/>
      <c r="B28" s="18" t="s">
        <v>42</v>
      </c>
      <c r="C28" s="19">
        <v>2</v>
      </c>
      <c r="D28" s="20">
        <v>0</v>
      </c>
      <c r="E28" s="20">
        <v>0</v>
      </c>
      <c r="F28" s="20">
        <v>0</v>
      </c>
      <c r="G28" s="20">
        <v>0</v>
      </c>
      <c r="H28" s="20">
        <v>0</v>
      </c>
      <c r="I28" s="20">
        <v>1</v>
      </c>
      <c r="J28" s="20">
        <v>0</v>
      </c>
      <c r="K28" s="22">
        <v>0</v>
      </c>
    </row>
    <row r="29" spans="1:11" x14ac:dyDescent="0.2">
      <c r="A29" s="160"/>
      <c r="B29" s="18" t="s">
        <v>43</v>
      </c>
      <c r="C29" s="19">
        <v>295</v>
      </c>
      <c r="D29" s="20">
        <v>0.27796610169491526</v>
      </c>
      <c r="E29" s="20">
        <v>0.26779661016949152</v>
      </c>
      <c r="F29" s="20">
        <v>0.34237288135593219</v>
      </c>
      <c r="G29" s="20">
        <v>0.36610169491525424</v>
      </c>
      <c r="H29" s="20">
        <v>0.10508474576271186</v>
      </c>
      <c r="I29" s="20">
        <v>0.34915254237288135</v>
      </c>
      <c r="J29" s="20">
        <v>3.3898305084745763E-2</v>
      </c>
      <c r="K29" s="22">
        <v>4.0677966101694912E-2</v>
      </c>
    </row>
    <row r="30" spans="1:11" x14ac:dyDescent="0.2">
      <c r="A30" s="160"/>
      <c r="B30" s="18" t="s">
        <v>137</v>
      </c>
      <c r="C30" s="19">
        <v>438</v>
      </c>
      <c r="D30" s="20">
        <v>0.27397260273972601</v>
      </c>
      <c r="E30" s="20">
        <v>0.25799086757990869</v>
      </c>
      <c r="F30" s="20">
        <v>0.33789954337899542</v>
      </c>
      <c r="G30" s="20">
        <v>0.30136986301369861</v>
      </c>
      <c r="H30" s="20">
        <v>0.11872146118721461</v>
      </c>
      <c r="I30" s="20">
        <v>0.38356164383561642</v>
      </c>
      <c r="J30" s="20">
        <v>1.8264840182648401E-2</v>
      </c>
      <c r="K30" s="22">
        <v>2.7397260273972601E-2</v>
      </c>
    </row>
    <row r="31" spans="1:11" x14ac:dyDescent="0.2">
      <c r="A31" s="160"/>
      <c r="B31" s="18" t="s">
        <v>138</v>
      </c>
      <c r="C31" s="19">
        <v>425</v>
      </c>
      <c r="D31" s="20">
        <v>0.25882352941176473</v>
      </c>
      <c r="E31" s="20">
        <v>0.27058823529411763</v>
      </c>
      <c r="F31" s="20">
        <v>0.30588235294117649</v>
      </c>
      <c r="G31" s="20">
        <v>0.31764705882352939</v>
      </c>
      <c r="H31" s="20">
        <v>9.6470588235294114E-2</v>
      </c>
      <c r="I31" s="20">
        <v>0.39764705882352941</v>
      </c>
      <c r="J31" s="20">
        <v>1.411764705882353E-2</v>
      </c>
      <c r="K31" s="22">
        <v>4.7058823529411764E-2</v>
      </c>
    </row>
    <row r="32" spans="1:11" x14ac:dyDescent="0.2">
      <c r="A32" s="160"/>
      <c r="B32" s="18" t="s">
        <v>139</v>
      </c>
      <c r="C32" s="19">
        <v>292</v>
      </c>
      <c r="D32" s="20">
        <v>0.2636986301369863</v>
      </c>
      <c r="E32" s="20">
        <v>0.30821917808219179</v>
      </c>
      <c r="F32" s="20">
        <v>0.30136986301369861</v>
      </c>
      <c r="G32" s="20">
        <v>0.3458904109589041</v>
      </c>
      <c r="H32" s="20">
        <v>8.9041095890410954E-2</v>
      </c>
      <c r="I32" s="20">
        <v>0.34931506849315069</v>
      </c>
      <c r="J32" s="20">
        <v>1.7123287671232876E-2</v>
      </c>
      <c r="K32" s="22">
        <v>6.8493150684931503E-2</v>
      </c>
    </row>
    <row r="33" spans="1:11" x14ac:dyDescent="0.2">
      <c r="A33" s="160"/>
      <c r="B33" s="18" t="s">
        <v>140</v>
      </c>
      <c r="C33" s="19">
        <v>123</v>
      </c>
      <c r="D33" s="20">
        <v>0.24390243902439024</v>
      </c>
      <c r="E33" s="20">
        <v>0.32520325203252032</v>
      </c>
      <c r="F33" s="20">
        <v>0.37398373983739835</v>
      </c>
      <c r="G33" s="20">
        <v>0.26016260162601629</v>
      </c>
      <c r="H33" s="20">
        <v>0.18699186991869918</v>
      </c>
      <c r="I33" s="20">
        <v>0.34146341463414637</v>
      </c>
      <c r="J33" s="20">
        <v>0</v>
      </c>
      <c r="K33" s="22">
        <v>6.5040650406504072E-2</v>
      </c>
    </row>
    <row r="34" spans="1:11" x14ac:dyDescent="0.2">
      <c r="A34" s="160"/>
      <c r="B34" s="18" t="s">
        <v>44</v>
      </c>
      <c r="C34" s="19">
        <v>2</v>
      </c>
      <c r="D34" s="20">
        <v>1</v>
      </c>
      <c r="E34" s="20">
        <v>1</v>
      </c>
      <c r="F34" s="20">
        <v>0</v>
      </c>
      <c r="G34" s="20">
        <v>0</v>
      </c>
      <c r="H34" s="20">
        <v>0</v>
      </c>
      <c r="I34" s="20">
        <v>0</v>
      </c>
      <c r="J34" s="20">
        <v>0</v>
      </c>
      <c r="K34" s="22">
        <v>0</v>
      </c>
    </row>
    <row r="35" spans="1:11" x14ac:dyDescent="0.2">
      <c r="A35" s="161"/>
      <c r="B35" s="23" t="s">
        <v>251</v>
      </c>
      <c r="C35" s="24">
        <v>34</v>
      </c>
      <c r="D35" s="25">
        <v>0.20588235294117646</v>
      </c>
      <c r="E35" s="25">
        <v>0.11764705882352941</v>
      </c>
      <c r="F35" s="25">
        <v>0.38235294117647056</v>
      </c>
      <c r="G35" s="25">
        <v>0.26470588235294118</v>
      </c>
      <c r="H35" s="25">
        <v>0.17647058823529413</v>
      </c>
      <c r="I35" s="25">
        <v>0.23529411764705882</v>
      </c>
      <c r="J35" s="25">
        <v>0</v>
      </c>
      <c r="K35" s="27">
        <v>0.17647058823529413</v>
      </c>
    </row>
    <row r="36" spans="1:11" ht="12" customHeight="1" x14ac:dyDescent="0.2">
      <c r="A36" s="159" t="s">
        <v>114</v>
      </c>
      <c r="B36" s="13" t="s">
        <v>141</v>
      </c>
      <c r="C36" s="14">
        <v>36</v>
      </c>
      <c r="D36" s="15">
        <v>0.27777777777777779</v>
      </c>
      <c r="E36" s="15">
        <v>0.30555555555555558</v>
      </c>
      <c r="F36" s="15">
        <v>0.30555555555555558</v>
      </c>
      <c r="G36" s="15">
        <v>0.27777777777777779</v>
      </c>
      <c r="H36" s="15">
        <v>0.30555555555555558</v>
      </c>
      <c r="I36" s="15">
        <v>0.27777777777777779</v>
      </c>
      <c r="J36" s="15">
        <v>2.7777777777777776E-2</v>
      </c>
      <c r="K36" s="17">
        <v>8.3333333333333329E-2</v>
      </c>
    </row>
    <row r="37" spans="1:11" x14ac:dyDescent="0.2">
      <c r="A37" s="160"/>
      <c r="B37" s="18" t="s">
        <v>142</v>
      </c>
      <c r="C37" s="19">
        <v>176</v>
      </c>
      <c r="D37" s="20">
        <v>0.25</v>
      </c>
      <c r="E37" s="20">
        <v>0.26704545454545453</v>
      </c>
      <c r="F37" s="20">
        <v>0.31818181818181818</v>
      </c>
      <c r="G37" s="20">
        <v>0.22159090909090909</v>
      </c>
      <c r="H37" s="20">
        <v>0.125</v>
      </c>
      <c r="I37" s="20">
        <v>0.39772727272727271</v>
      </c>
      <c r="J37" s="20">
        <v>2.2727272727272728E-2</v>
      </c>
      <c r="K37" s="22">
        <v>7.9545454545454544E-2</v>
      </c>
    </row>
    <row r="38" spans="1:11" x14ac:dyDescent="0.2">
      <c r="A38" s="161"/>
      <c r="B38" s="18" t="s">
        <v>143</v>
      </c>
      <c r="C38" s="19">
        <v>968</v>
      </c>
      <c r="D38" s="20">
        <v>0.3212809917355372</v>
      </c>
      <c r="E38" s="20">
        <v>0.24793388429752067</v>
      </c>
      <c r="F38" s="20">
        <v>0.34917355371900827</v>
      </c>
      <c r="G38" s="20">
        <v>0.34917355371900827</v>
      </c>
      <c r="H38" s="20">
        <v>8.161157024793389E-2</v>
      </c>
      <c r="I38" s="20">
        <v>0.33987603305785125</v>
      </c>
      <c r="J38" s="20">
        <v>1.6528925619834711E-2</v>
      </c>
      <c r="K38" s="22">
        <v>2.4793388429752067E-2</v>
      </c>
    </row>
    <row r="39" spans="1:11" x14ac:dyDescent="0.2">
      <c r="A39" s="159"/>
      <c r="B39" s="18" t="s">
        <v>144</v>
      </c>
      <c r="C39" s="19">
        <v>522</v>
      </c>
      <c r="D39" s="20">
        <v>0.29310344827586204</v>
      </c>
      <c r="E39" s="20">
        <v>0.28735632183908044</v>
      </c>
      <c r="F39" s="20">
        <v>0.33716475095785442</v>
      </c>
      <c r="G39" s="20">
        <v>0.29693486590038315</v>
      </c>
      <c r="H39" s="20">
        <v>0.12452107279693486</v>
      </c>
      <c r="I39" s="20">
        <v>0.37739463601532569</v>
      </c>
      <c r="J39" s="20">
        <v>1.1494252873563218E-2</v>
      </c>
      <c r="K39" s="22">
        <v>3.4482758620689655E-2</v>
      </c>
    </row>
    <row r="40" spans="1:11" x14ac:dyDescent="0.2">
      <c r="A40" s="160"/>
      <c r="B40" s="18" t="s">
        <v>145</v>
      </c>
      <c r="C40" s="19">
        <v>204</v>
      </c>
      <c r="D40" s="20">
        <v>0.27450980392156865</v>
      </c>
      <c r="E40" s="20">
        <v>0.31862745098039214</v>
      </c>
      <c r="F40" s="20">
        <v>0.40686274509803921</v>
      </c>
      <c r="G40" s="20">
        <v>0.29901960784313725</v>
      </c>
      <c r="H40" s="20">
        <v>9.3137254901960786E-2</v>
      </c>
      <c r="I40" s="20">
        <v>0.26960784313725489</v>
      </c>
      <c r="J40" s="20">
        <v>2.9411764705882353E-2</v>
      </c>
      <c r="K40" s="22">
        <v>3.9215686274509803E-2</v>
      </c>
    </row>
    <row r="41" spans="1:11" x14ac:dyDescent="0.2">
      <c r="A41" s="160"/>
      <c r="B41" s="18" t="s">
        <v>60</v>
      </c>
      <c r="C41" s="19">
        <v>82</v>
      </c>
      <c r="D41" s="20">
        <v>0.21951219512195122</v>
      </c>
      <c r="E41" s="20">
        <v>0.47560975609756095</v>
      </c>
      <c r="F41" s="20">
        <v>0.3048780487804878</v>
      </c>
      <c r="G41" s="20">
        <v>0.37804878048780488</v>
      </c>
      <c r="H41" s="20">
        <v>9.7560975609756101E-2</v>
      </c>
      <c r="I41" s="20">
        <v>0.29268292682926828</v>
      </c>
      <c r="J41" s="20">
        <v>2.4390243902439025E-2</v>
      </c>
      <c r="K41" s="22">
        <v>0</v>
      </c>
    </row>
    <row r="42" spans="1:11" x14ac:dyDescent="0.2">
      <c r="A42" s="160"/>
      <c r="B42" s="18" t="s">
        <v>61</v>
      </c>
      <c r="C42" s="19">
        <v>387</v>
      </c>
      <c r="D42" s="20">
        <v>0.27131782945736432</v>
      </c>
      <c r="E42" s="20">
        <v>0.29715762273901808</v>
      </c>
      <c r="F42" s="20">
        <v>0.32816537467700257</v>
      </c>
      <c r="G42" s="20">
        <v>0.31007751937984496</v>
      </c>
      <c r="H42" s="20">
        <v>0.11369509043927649</v>
      </c>
      <c r="I42" s="20">
        <v>0.37209302325581395</v>
      </c>
      <c r="J42" s="20">
        <v>1.5503875968992248E-2</v>
      </c>
      <c r="K42" s="22">
        <v>4.1343669250645997E-2</v>
      </c>
    </row>
    <row r="43" spans="1:11" x14ac:dyDescent="0.2">
      <c r="A43" s="160"/>
      <c r="B43" s="18" t="s">
        <v>146</v>
      </c>
      <c r="C43" s="19">
        <v>521</v>
      </c>
      <c r="D43" s="20">
        <v>0.31285988483685223</v>
      </c>
      <c r="E43" s="20">
        <v>0.27447216890595011</v>
      </c>
      <c r="F43" s="20">
        <v>0.28023032629558542</v>
      </c>
      <c r="G43" s="20">
        <v>0.32053742802303264</v>
      </c>
      <c r="H43" s="20">
        <v>0.14011516314779271</v>
      </c>
      <c r="I43" s="20">
        <v>0.28982725527831094</v>
      </c>
      <c r="J43" s="20">
        <v>2.3032629558541268E-2</v>
      </c>
      <c r="K43" s="22">
        <v>8.6372360844529747E-2</v>
      </c>
    </row>
    <row r="44" spans="1:11" x14ac:dyDescent="0.2">
      <c r="A44" s="161"/>
      <c r="B44" s="23" t="s">
        <v>59</v>
      </c>
      <c r="C44" s="24">
        <v>16</v>
      </c>
      <c r="D44" s="25">
        <v>0.1875</v>
      </c>
      <c r="E44" s="25">
        <v>6.25E-2</v>
      </c>
      <c r="F44" s="25">
        <v>0.25</v>
      </c>
      <c r="G44" s="25">
        <v>0.3125</v>
      </c>
      <c r="H44" s="25">
        <v>0.125</v>
      </c>
      <c r="I44" s="25">
        <v>0.25</v>
      </c>
      <c r="J44" s="25">
        <v>0</v>
      </c>
      <c r="K44" s="27">
        <v>0.3125</v>
      </c>
    </row>
    <row r="45" spans="1:11" ht="12" customHeight="1" x14ac:dyDescent="0.2">
      <c r="A45" s="175" t="s">
        <v>115</v>
      </c>
      <c r="B45" s="13" t="s">
        <v>62</v>
      </c>
      <c r="C45" s="14">
        <v>257</v>
      </c>
      <c r="D45" s="15">
        <v>0.28404669260700388</v>
      </c>
      <c r="E45" s="15">
        <v>0.26459143968871596</v>
      </c>
      <c r="F45" s="15">
        <v>0.34630350194552528</v>
      </c>
      <c r="G45" s="15">
        <v>0.29961089494163423</v>
      </c>
      <c r="H45" s="15">
        <v>8.9494163424124515E-2</v>
      </c>
      <c r="I45" s="15">
        <v>0.31906614785992216</v>
      </c>
      <c r="J45" s="15">
        <v>1.1673151750972763E-2</v>
      </c>
      <c r="K45" s="17">
        <v>7.3929961089494164E-2</v>
      </c>
    </row>
    <row r="46" spans="1:11" x14ac:dyDescent="0.2">
      <c r="A46" s="176"/>
      <c r="B46" s="18" t="s">
        <v>63</v>
      </c>
      <c r="C46" s="19">
        <v>826</v>
      </c>
      <c r="D46" s="20">
        <v>0.28813559322033899</v>
      </c>
      <c r="E46" s="20">
        <v>0.27845036319612593</v>
      </c>
      <c r="F46" s="20">
        <v>0.37409200968523004</v>
      </c>
      <c r="G46" s="20">
        <v>0.30750605326876512</v>
      </c>
      <c r="H46" s="20">
        <v>0.11864406779661017</v>
      </c>
      <c r="I46" s="20">
        <v>0.35472154963680386</v>
      </c>
      <c r="J46" s="20">
        <v>7.2639225181598066E-3</v>
      </c>
      <c r="K46" s="22">
        <v>2.9055690072639227E-2</v>
      </c>
    </row>
    <row r="47" spans="1:11" x14ac:dyDescent="0.2">
      <c r="A47" s="177"/>
      <c r="B47" s="18" t="s">
        <v>64</v>
      </c>
      <c r="C47" s="19">
        <v>599</v>
      </c>
      <c r="D47" s="20">
        <v>0.32554257095158595</v>
      </c>
      <c r="E47" s="20">
        <v>0.2604340567612688</v>
      </c>
      <c r="F47" s="20">
        <v>0.31051752921535891</v>
      </c>
      <c r="G47" s="20">
        <v>0.36894824707846413</v>
      </c>
      <c r="H47" s="20">
        <v>9.0150250417362271E-2</v>
      </c>
      <c r="I47" s="20">
        <v>0.330550918196995</v>
      </c>
      <c r="J47" s="20">
        <v>2.6711185308848081E-2</v>
      </c>
      <c r="K47" s="22">
        <v>3.6727879799666109E-2</v>
      </c>
    </row>
    <row r="48" spans="1:11" x14ac:dyDescent="0.2">
      <c r="A48" s="175"/>
      <c r="B48" s="18" t="s">
        <v>65</v>
      </c>
      <c r="C48" s="19">
        <v>296</v>
      </c>
      <c r="D48" s="20">
        <v>0.29054054054054052</v>
      </c>
      <c r="E48" s="20">
        <v>0.32432432432432434</v>
      </c>
      <c r="F48" s="20">
        <v>0.33445945945945948</v>
      </c>
      <c r="G48" s="20">
        <v>0.27027027027027029</v>
      </c>
      <c r="H48" s="20">
        <v>9.7972972972972971E-2</v>
      </c>
      <c r="I48" s="20">
        <v>0.3716216216216216</v>
      </c>
      <c r="J48" s="20">
        <v>3.3783783783783786E-2</v>
      </c>
      <c r="K48" s="22">
        <v>6.7567567567567571E-3</v>
      </c>
    </row>
    <row r="49" spans="1:11" x14ac:dyDescent="0.2">
      <c r="A49" s="177"/>
      <c r="B49" s="23" t="s">
        <v>59</v>
      </c>
      <c r="C49" s="24">
        <v>10</v>
      </c>
      <c r="D49" s="25">
        <v>0</v>
      </c>
      <c r="E49" s="25">
        <v>0.2</v>
      </c>
      <c r="F49" s="25">
        <v>0.6</v>
      </c>
      <c r="G49" s="25">
        <v>0.2</v>
      </c>
      <c r="H49" s="25">
        <v>0</v>
      </c>
      <c r="I49" s="25">
        <v>0.2</v>
      </c>
      <c r="J49" s="25">
        <v>0</v>
      </c>
      <c r="K49" s="27">
        <v>0</v>
      </c>
    </row>
    <row r="50" spans="1:11" ht="12" customHeight="1" x14ac:dyDescent="0.2">
      <c r="A50" s="159" t="s">
        <v>116</v>
      </c>
      <c r="B50" s="13" t="s">
        <v>66</v>
      </c>
      <c r="C50" s="14">
        <v>1431</v>
      </c>
      <c r="D50" s="15">
        <v>0.31795946890286514</v>
      </c>
      <c r="E50" s="15">
        <v>0.29419986023759609</v>
      </c>
      <c r="F50" s="15">
        <v>0.33612858141160029</v>
      </c>
      <c r="G50" s="15">
        <v>0.30118798043326345</v>
      </c>
      <c r="H50" s="15">
        <v>0.1013277428371768</v>
      </c>
      <c r="I50" s="15">
        <v>0.30887491264849753</v>
      </c>
      <c r="J50" s="15">
        <v>1.7470300489168415E-2</v>
      </c>
      <c r="K50" s="17">
        <v>4.9615653389238297E-2</v>
      </c>
    </row>
    <row r="51" spans="1:11" x14ac:dyDescent="0.2">
      <c r="A51" s="160"/>
      <c r="B51" s="18" t="s">
        <v>67</v>
      </c>
      <c r="C51" s="19">
        <v>397</v>
      </c>
      <c r="D51" s="20">
        <v>0.30730478589420657</v>
      </c>
      <c r="E51" s="20">
        <v>0.24181360201511334</v>
      </c>
      <c r="F51" s="20">
        <v>0.35768261964735515</v>
      </c>
      <c r="G51" s="20">
        <v>0.35516372795969775</v>
      </c>
      <c r="H51" s="20">
        <v>8.8161209068010074E-2</v>
      </c>
      <c r="I51" s="20">
        <v>0.35516372795969775</v>
      </c>
      <c r="J51" s="20">
        <v>1.5113350125944584E-2</v>
      </c>
      <c r="K51" s="22">
        <v>3.2745591939546598E-2</v>
      </c>
    </row>
    <row r="52" spans="1:11" x14ac:dyDescent="0.2">
      <c r="A52" s="161"/>
      <c r="B52" s="18" t="s">
        <v>68</v>
      </c>
      <c r="C52" s="19">
        <v>1069</v>
      </c>
      <c r="D52" s="20">
        <v>0.26473339569691301</v>
      </c>
      <c r="E52" s="20">
        <v>0.27315247895229189</v>
      </c>
      <c r="F52" s="20">
        <v>0.31711880261927033</v>
      </c>
      <c r="G52" s="20">
        <v>0.32834424695977549</v>
      </c>
      <c r="H52" s="20">
        <v>0.13189897100093545</v>
      </c>
      <c r="I52" s="20">
        <v>0.37324602432179604</v>
      </c>
      <c r="J52" s="20">
        <v>2.05799812909261E-2</v>
      </c>
      <c r="K52" s="22">
        <v>4.11599625818522E-2</v>
      </c>
    </row>
    <row r="53" spans="1:11" x14ac:dyDescent="0.2">
      <c r="A53" s="179"/>
      <c r="B53" s="23" t="s">
        <v>59</v>
      </c>
      <c r="C53" s="24">
        <v>15</v>
      </c>
      <c r="D53" s="25">
        <v>0.2</v>
      </c>
      <c r="E53" s="25">
        <v>0.13333333333333333</v>
      </c>
      <c r="F53" s="25">
        <v>0.26666666666666666</v>
      </c>
      <c r="G53" s="25">
        <v>0.2</v>
      </c>
      <c r="H53" s="25">
        <v>0.13333333333333333</v>
      </c>
      <c r="I53" s="25">
        <v>0.13333333333333333</v>
      </c>
      <c r="J53" s="25">
        <v>0</v>
      </c>
      <c r="K53" s="27">
        <v>0.33333333333333331</v>
      </c>
    </row>
    <row r="54" spans="1:11" ht="12" customHeight="1" x14ac:dyDescent="0.2">
      <c r="A54" s="175" t="s">
        <v>117</v>
      </c>
      <c r="B54" s="13" t="s">
        <v>69</v>
      </c>
      <c r="C54" s="14">
        <v>89</v>
      </c>
      <c r="D54" s="15">
        <v>0.3258426966292135</v>
      </c>
      <c r="E54" s="15">
        <v>0.11235955056179775</v>
      </c>
      <c r="F54" s="15">
        <v>0.4157303370786517</v>
      </c>
      <c r="G54" s="15">
        <v>0.3258426966292135</v>
      </c>
      <c r="H54" s="15">
        <v>0.16853932584269662</v>
      </c>
      <c r="I54" s="15">
        <v>0.38202247191011235</v>
      </c>
      <c r="J54" s="15">
        <v>2.247191011235955E-2</v>
      </c>
      <c r="K54" s="17">
        <v>2.247191011235955E-2</v>
      </c>
    </row>
    <row r="55" spans="1:11" x14ac:dyDescent="0.2">
      <c r="A55" s="176"/>
      <c r="B55" s="18" t="s">
        <v>70</v>
      </c>
      <c r="C55" s="19">
        <v>224</v>
      </c>
      <c r="D55" s="20">
        <v>0.23214285714285715</v>
      </c>
      <c r="E55" s="20">
        <v>0.21875</v>
      </c>
      <c r="F55" s="20">
        <v>0.3482142857142857</v>
      </c>
      <c r="G55" s="20">
        <v>0.35714285714285715</v>
      </c>
      <c r="H55" s="20">
        <v>8.9285714285714288E-2</v>
      </c>
      <c r="I55" s="20">
        <v>0.40625</v>
      </c>
      <c r="J55" s="20">
        <v>1.7857142857142856E-2</v>
      </c>
      <c r="K55" s="22">
        <v>4.9107142857142856E-2</v>
      </c>
    </row>
    <row r="56" spans="1:11" x14ac:dyDescent="0.2">
      <c r="A56" s="177"/>
      <c r="B56" s="18" t="s">
        <v>71</v>
      </c>
      <c r="C56" s="19">
        <v>1140</v>
      </c>
      <c r="D56" s="20">
        <v>0.28157894736842104</v>
      </c>
      <c r="E56" s="20">
        <v>0.2868421052631579</v>
      </c>
      <c r="F56" s="20">
        <v>0.31929824561403508</v>
      </c>
      <c r="G56" s="20">
        <v>0.3298245614035088</v>
      </c>
      <c r="H56" s="20">
        <v>0.12192982456140351</v>
      </c>
      <c r="I56" s="20">
        <v>0.36052631578947369</v>
      </c>
      <c r="J56" s="20">
        <v>1.7543859649122806E-2</v>
      </c>
      <c r="K56" s="22">
        <v>3.8596491228070177E-2</v>
      </c>
    </row>
    <row r="57" spans="1:11" ht="12.5" thickBot="1" x14ac:dyDescent="0.25">
      <c r="A57" s="178"/>
      <c r="B57" s="33" t="s">
        <v>59</v>
      </c>
      <c r="C57" s="34">
        <v>13</v>
      </c>
      <c r="D57" s="35">
        <v>0.23076923076923078</v>
      </c>
      <c r="E57" s="35">
        <v>0.15384615384615385</v>
      </c>
      <c r="F57" s="35">
        <v>0.15384615384615385</v>
      </c>
      <c r="G57" s="35">
        <v>0.53846153846153844</v>
      </c>
      <c r="H57" s="35">
        <v>0.15384615384615385</v>
      </c>
      <c r="I57" s="35">
        <v>0.30769230769230771</v>
      </c>
      <c r="J57" s="35">
        <v>0.15384615384615385</v>
      </c>
      <c r="K57" s="37">
        <v>0</v>
      </c>
    </row>
  </sheetData>
  <mergeCells count="13">
    <mergeCell ref="A5:B5"/>
    <mergeCell ref="A3:B4"/>
    <mergeCell ref="C3:C4"/>
    <mergeCell ref="K3:K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57"/>
  <sheetViews>
    <sheetView workbookViewId="0">
      <pane ySplit="4" topLeftCell="A26"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bestFit="1" customWidth="1"/>
    <col min="3" max="3" width="7.59765625" style="2" customWidth="1"/>
    <col min="4" max="11" width="9.09765625" style="2"/>
    <col min="12" max="12" width="1" style="2" customWidth="1"/>
    <col min="13" max="16384" width="9.09765625" style="2"/>
  </cols>
  <sheetData>
    <row r="1" spans="1:13" customFormat="1" ht="23.5" customHeight="1" thickBot="1" x14ac:dyDescent="0.25">
      <c r="A1" s="203" t="s">
        <v>371</v>
      </c>
      <c r="B1" s="204"/>
      <c r="C1" s="204"/>
      <c r="D1" s="204"/>
      <c r="E1" s="204"/>
      <c r="F1" s="204"/>
      <c r="G1" s="204"/>
      <c r="H1" s="204"/>
      <c r="I1" s="204"/>
      <c r="J1" s="204"/>
      <c r="K1" s="205"/>
      <c r="L1" s="127"/>
      <c r="M1" s="39"/>
    </row>
    <row r="2" spans="1:13" ht="13.5" customHeight="1" thickBot="1" x14ac:dyDescent="0.25"/>
    <row r="3" spans="1:13" s="5" customFormat="1" ht="12" customHeight="1" x14ac:dyDescent="0.2">
      <c r="A3" s="167"/>
      <c r="B3" s="168"/>
      <c r="C3" s="171" t="s">
        <v>345</v>
      </c>
      <c r="D3" s="3">
        <v>1</v>
      </c>
      <c r="E3" s="56">
        <v>2</v>
      </c>
      <c r="F3" s="56">
        <v>3</v>
      </c>
      <c r="G3" s="56">
        <v>4</v>
      </c>
      <c r="H3" s="56">
        <v>5</v>
      </c>
      <c r="I3" s="56">
        <v>6</v>
      </c>
      <c r="J3" s="56">
        <v>7</v>
      </c>
      <c r="K3" s="173" t="s">
        <v>346</v>
      </c>
    </row>
    <row r="4" spans="1:13" s="5" customFormat="1" ht="84.5" thickBot="1" x14ac:dyDescent="0.25">
      <c r="A4" s="169"/>
      <c r="B4" s="170"/>
      <c r="C4" s="172"/>
      <c r="D4" s="6" t="s">
        <v>365</v>
      </c>
      <c r="E4" s="57" t="s">
        <v>366</v>
      </c>
      <c r="F4" s="57" t="s">
        <v>367</v>
      </c>
      <c r="G4" s="57" t="s">
        <v>368</v>
      </c>
      <c r="H4" s="57" t="s">
        <v>369</v>
      </c>
      <c r="I4" s="57" t="s">
        <v>370</v>
      </c>
      <c r="J4" s="57" t="s">
        <v>152</v>
      </c>
      <c r="K4" s="174"/>
    </row>
    <row r="5" spans="1:13" ht="12.5" thickBot="1" x14ac:dyDescent="0.25">
      <c r="A5" s="162" t="s">
        <v>107</v>
      </c>
      <c r="B5" s="163"/>
      <c r="C5" s="9">
        <v>2912</v>
      </c>
      <c r="D5" s="10">
        <v>0.16346153846153846</v>
      </c>
      <c r="E5" s="10">
        <v>0.44642857142857145</v>
      </c>
      <c r="F5" s="10">
        <v>0.40625</v>
      </c>
      <c r="G5" s="10">
        <v>0.13221153846153846</v>
      </c>
      <c r="H5" s="10">
        <v>0.38049450549450547</v>
      </c>
      <c r="I5" s="10">
        <v>0.19986263736263737</v>
      </c>
      <c r="J5" s="10">
        <v>9.9587912087912081E-3</v>
      </c>
      <c r="K5" s="12">
        <v>3.3997252747252744E-2</v>
      </c>
    </row>
    <row r="6" spans="1:13" ht="12" customHeight="1" x14ac:dyDescent="0.2">
      <c r="A6" s="159" t="s">
        <v>108</v>
      </c>
      <c r="B6" s="13" t="s">
        <v>52</v>
      </c>
      <c r="C6" s="14">
        <v>704</v>
      </c>
      <c r="D6" s="15">
        <v>0.15625</v>
      </c>
      <c r="E6" s="15">
        <v>0.44602272727272729</v>
      </c>
      <c r="F6" s="15">
        <v>0.39488636363636365</v>
      </c>
      <c r="G6" s="15">
        <v>0.14204545454545456</v>
      </c>
      <c r="H6" s="15">
        <v>0.35227272727272729</v>
      </c>
      <c r="I6" s="15">
        <v>0.24431818181818182</v>
      </c>
      <c r="J6" s="15">
        <v>1.9886363636363636E-2</v>
      </c>
      <c r="K6" s="17">
        <v>3.125E-2</v>
      </c>
    </row>
    <row r="7" spans="1:13" x14ac:dyDescent="0.2">
      <c r="A7" s="160"/>
      <c r="B7" s="18" t="s">
        <v>53</v>
      </c>
      <c r="C7" s="19">
        <v>628</v>
      </c>
      <c r="D7" s="20">
        <v>0.16242038216560509</v>
      </c>
      <c r="E7" s="20">
        <v>0.46815286624203822</v>
      </c>
      <c r="F7" s="20">
        <v>0.40445859872611467</v>
      </c>
      <c r="G7" s="20">
        <v>0.14012738853503184</v>
      </c>
      <c r="H7" s="20">
        <v>0.37898089171974525</v>
      </c>
      <c r="I7" s="20">
        <v>0.16242038216560509</v>
      </c>
      <c r="J7" s="20">
        <v>9.5541401273885346E-3</v>
      </c>
      <c r="K7" s="22">
        <v>2.5477707006369428E-2</v>
      </c>
    </row>
    <row r="8" spans="1:13" x14ac:dyDescent="0.2">
      <c r="A8" s="160"/>
      <c r="B8" s="18" t="s">
        <v>54</v>
      </c>
      <c r="C8" s="19">
        <v>308</v>
      </c>
      <c r="D8" s="20">
        <v>0.17532467532467533</v>
      </c>
      <c r="E8" s="20">
        <v>0.43506493506493504</v>
      </c>
      <c r="F8" s="20">
        <v>0.40259740259740262</v>
      </c>
      <c r="G8" s="20">
        <v>8.4415584415584416E-2</v>
      </c>
      <c r="H8" s="20">
        <v>0.36363636363636365</v>
      </c>
      <c r="I8" s="20">
        <v>0.23376623376623376</v>
      </c>
      <c r="J8" s="20">
        <v>0</v>
      </c>
      <c r="K8" s="22">
        <v>5.844155844155844E-2</v>
      </c>
    </row>
    <row r="9" spans="1:13" x14ac:dyDescent="0.2">
      <c r="A9" s="160"/>
      <c r="B9" s="18" t="s">
        <v>55</v>
      </c>
      <c r="C9" s="19">
        <v>520</v>
      </c>
      <c r="D9" s="20">
        <v>0.20384615384615384</v>
      </c>
      <c r="E9" s="20">
        <v>0.41153846153846152</v>
      </c>
      <c r="F9" s="20">
        <v>0.43076923076923079</v>
      </c>
      <c r="G9" s="20">
        <v>0.11923076923076924</v>
      </c>
      <c r="H9" s="20">
        <v>0.38846153846153847</v>
      </c>
      <c r="I9" s="20">
        <v>0.15384615384615385</v>
      </c>
      <c r="J9" s="20">
        <v>1.1538461538461539E-2</v>
      </c>
      <c r="K9" s="22">
        <v>3.0769230769230771E-2</v>
      </c>
    </row>
    <row r="10" spans="1:13" x14ac:dyDescent="0.2">
      <c r="A10" s="160"/>
      <c r="B10" s="18" t="s">
        <v>56</v>
      </c>
      <c r="C10" s="19">
        <v>312</v>
      </c>
      <c r="D10" s="20">
        <v>0.10256410256410256</v>
      </c>
      <c r="E10" s="20">
        <v>0.47435897435897434</v>
      </c>
      <c r="F10" s="20">
        <v>0.44230769230769229</v>
      </c>
      <c r="G10" s="20">
        <v>0.16025641025641027</v>
      </c>
      <c r="H10" s="20">
        <v>0.36538461538461536</v>
      </c>
      <c r="I10" s="20">
        <v>0.19230769230769232</v>
      </c>
      <c r="J10" s="20">
        <v>0</v>
      </c>
      <c r="K10" s="22">
        <v>4.4871794871794872E-2</v>
      </c>
    </row>
    <row r="11" spans="1:13" x14ac:dyDescent="0.2">
      <c r="A11" s="160"/>
      <c r="B11" s="18" t="s">
        <v>57</v>
      </c>
      <c r="C11" s="19">
        <v>336</v>
      </c>
      <c r="D11" s="20">
        <v>0.15476190476190477</v>
      </c>
      <c r="E11" s="20">
        <v>0.4642857142857143</v>
      </c>
      <c r="F11" s="20">
        <v>0.38690476190476192</v>
      </c>
      <c r="G11" s="20">
        <v>0.14285714285714285</v>
      </c>
      <c r="H11" s="20">
        <v>0.44047619047619047</v>
      </c>
      <c r="I11" s="20">
        <v>0.21428571428571427</v>
      </c>
      <c r="J11" s="20">
        <v>5.9523809523809521E-3</v>
      </c>
      <c r="K11" s="22">
        <v>2.976190476190476E-2</v>
      </c>
    </row>
    <row r="12" spans="1:13" x14ac:dyDescent="0.2">
      <c r="A12" s="160"/>
      <c r="B12" s="18" t="s">
        <v>58</v>
      </c>
      <c r="C12" s="19">
        <v>92</v>
      </c>
      <c r="D12" s="20">
        <v>0.20652173913043478</v>
      </c>
      <c r="E12" s="20">
        <v>0.36956521739130432</v>
      </c>
      <c r="F12" s="20">
        <v>0.32608695652173914</v>
      </c>
      <c r="G12" s="20">
        <v>0.10869565217391304</v>
      </c>
      <c r="H12" s="20">
        <v>0.47826086956521741</v>
      </c>
      <c r="I12" s="20">
        <v>0.2391304347826087</v>
      </c>
      <c r="J12" s="20">
        <v>1.0869565217391304E-2</v>
      </c>
      <c r="K12" s="22">
        <v>1.0869565217391304E-2</v>
      </c>
    </row>
    <row r="13" spans="1:13" x14ac:dyDescent="0.2">
      <c r="A13" s="161"/>
      <c r="B13" s="23" t="s">
        <v>59</v>
      </c>
      <c r="C13" s="24">
        <v>12</v>
      </c>
      <c r="D13" s="25">
        <v>8.3333333333333329E-2</v>
      </c>
      <c r="E13" s="25">
        <v>0.5</v>
      </c>
      <c r="F13" s="25">
        <v>0.41666666666666669</v>
      </c>
      <c r="G13" s="25">
        <v>8.3333333333333329E-2</v>
      </c>
      <c r="H13" s="25">
        <v>0.16666666666666666</v>
      </c>
      <c r="I13" s="25">
        <v>0.16666666666666666</v>
      </c>
      <c r="J13" s="25">
        <v>0</v>
      </c>
      <c r="K13" s="27">
        <v>0.16666666666666666</v>
      </c>
    </row>
    <row r="14" spans="1:13" x14ac:dyDescent="0.2">
      <c r="A14" s="159" t="s">
        <v>109</v>
      </c>
      <c r="B14" s="13" t="s">
        <v>110</v>
      </c>
      <c r="C14" s="19">
        <v>1303</v>
      </c>
      <c r="D14" s="20">
        <v>0.17498081350729086</v>
      </c>
      <c r="E14" s="20">
        <v>0.41596316193399846</v>
      </c>
      <c r="F14" s="20">
        <v>0.40214888718342284</v>
      </c>
      <c r="G14" s="20">
        <v>0.12202609363008442</v>
      </c>
      <c r="H14" s="20">
        <v>0.4259401381427475</v>
      </c>
      <c r="I14" s="20">
        <v>0.17728319263238679</v>
      </c>
      <c r="J14" s="20">
        <v>9.9769762087490409E-3</v>
      </c>
      <c r="K14" s="22">
        <v>3.5303146584804296E-2</v>
      </c>
    </row>
    <row r="15" spans="1:13" x14ac:dyDescent="0.2">
      <c r="A15" s="160"/>
      <c r="B15" s="18" t="s">
        <v>111</v>
      </c>
      <c r="C15" s="19">
        <v>1575</v>
      </c>
      <c r="D15" s="20">
        <v>0.15365079365079365</v>
      </c>
      <c r="E15" s="20">
        <v>0.47174603174603175</v>
      </c>
      <c r="F15" s="20">
        <v>0.41142857142857142</v>
      </c>
      <c r="G15" s="20">
        <v>0.14031746031746031</v>
      </c>
      <c r="H15" s="20">
        <v>0.34476190476190477</v>
      </c>
      <c r="I15" s="20">
        <v>0.22031746031746033</v>
      </c>
      <c r="J15" s="20">
        <v>1.0158730158730159E-2</v>
      </c>
      <c r="K15" s="22">
        <v>3.0476190476190476E-2</v>
      </c>
    </row>
    <row r="16" spans="1:13" x14ac:dyDescent="0.2">
      <c r="A16" s="161"/>
      <c r="B16" s="23" t="s">
        <v>40</v>
      </c>
      <c r="C16" s="24">
        <v>34</v>
      </c>
      <c r="D16" s="25">
        <v>0.17647058823529413</v>
      </c>
      <c r="E16" s="25">
        <v>0.44117647058823528</v>
      </c>
      <c r="F16" s="25">
        <v>0.3235294117647059</v>
      </c>
      <c r="G16" s="25">
        <v>0.14705882352941177</v>
      </c>
      <c r="H16" s="25">
        <v>0.29411764705882354</v>
      </c>
      <c r="I16" s="25">
        <v>0.11764705882352941</v>
      </c>
      <c r="J16" s="25">
        <v>0</v>
      </c>
      <c r="K16" s="27">
        <v>0.14705882352941177</v>
      </c>
    </row>
    <row r="17" spans="1:11" ht="12" customHeight="1" x14ac:dyDescent="0.2">
      <c r="A17" s="159" t="s">
        <v>112</v>
      </c>
      <c r="B17" s="28" t="s">
        <v>39</v>
      </c>
      <c r="C17" s="29">
        <v>506</v>
      </c>
      <c r="D17" s="30">
        <v>0.19960474308300397</v>
      </c>
      <c r="E17" s="30">
        <v>0.43280632411067194</v>
      </c>
      <c r="F17" s="30">
        <v>0.35968379446640314</v>
      </c>
      <c r="G17" s="30">
        <v>0.19960474308300397</v>
      </c>
      <c r="H17" s="30">
        <v>0.32806324110671936</v>
      </c>
      <c r="I17" s="30">
        <v>0.19169960474308301</v>
      </c>
      <c r="J17" s="30">
        <v>1.1857707509881422E-2</v>
      </c>
      <c r="K17" s="32">
        <v>1.9762845849802372E-2</v>
      </c>
    </row>
    <row r="18" spans="1:11" x14ac:dyDescent="0.2">
      <c r="A18" s="161"/>
      <c r="B18" s="18" t="s">
        <v>129</v>
      </c>
      <c r="C18" s="19">
        <v>753</v>
      </c>
      <c r="D18" s="20">
        <v>0.18061088977423639</v>
      </c>
      <c r="E18" s="20">
        <v>0.45551128818061087</v>
      </c>
      <c r="F18" s="20">
        <v>0.42895086321381143</v>
      </c>
      <c r="G18" s="20">
        <v>0.14342629482071714</v>
      </c>
      <c r="H18" s="20">
        <v>0.36387782204515273</v>
      </c>
      <c r="I18" s="20">
        <v>0.17928286852589642</v>
      </c>
      <c r="J18" s="20">
        <v>7.9681274900398405E-3</v>
      </c>
      <c r="K18" s="22">
        <v>1.3280212483399735E-2</v>
      </c>
    </row>
    <row r="19" spans="1:11" x14ac:dyDescent="0.2">
      <c r="A19" s="159"/>
      <c r="B19" s="18" t="s">
        <v>130</v>
      </c>
      <c r="C19" s="19">
        <v>807</v>
      </c>
      <c r="D19" s="20">
        <v>0.1127633209417596</v>
      </c>
      <c r="E19" s="20">
        <v>0.48574969021065673</v>
      </c>
      <c r="F19" s="20">
        <v>0.38042131350681535</v>
      </c>
      <c r="G19" s="20">
        <v>0.10780669144981413</v>
      </c>
      <c r="H19" s="20">
        <v>0.41883519206939279</v>
      </c>
      <c r="I19" s="20">
        <v>0.21065675340768278</v>
      </c>
      <c r="J19" s="20">
        <v>7.4349442379182153E-3</v>
      </c>
      <c r="K19" s="22">
        <v>4.0892193308550186E-2</v>
      </c>
    </row>
    <row r="20" spans="1:11" x14ac:dyDescent="0.2">
      <c r="A20" s="160"/>
      <c r="B20" s="18" t="s">
        <v>131</v>
      </c>
      <c r="C20" s="19">
        <v>594</v>
      </c>
      <c r="D20" s="20">
        <v>0.18518518518518517</v>
      </c>
      <c r="E20" s="20">
        <v>0.41245791245791247</v>
      </c>
      <c r="F20" s="20">
        <v>0.44444444444444442</v>
      </c>
      <c r="G20" s="20">
        <v>0.1111111111111111</v>
      </c>
      <c r="H20" s="20">
        <v>0.40235690235690236</v>
      </c>
      <c r="I20" s="20">
        <v>0.22390572390572391</v>
      </c>
      <c r="J20" s="20">
        <v>1.5151515151515152E-2</v>
      </c>
      <c r="K20" s="22">
        <v>2.6936026936026935E-2</v>
      </c>
    </row>
    <row r="21" spans="1:11" x14ac:dyDescent="0.2">
      <c r="A21" s="160"/>
      <c r="B21" s="18" t="s">
        <v>132</v>
      </c>
      <c r="C21" s="19">
        <v>234</v>
      </c>
      <c r="D21" s="20">
        <v>0.15811965811965811</v>
      </c>
      <c r="E21" s="20">
        <v>0.39743589743589741</v>
      </c>
      <c r="F21" s="20">
        <v>0.42735042735042733</v>
      </c>
      <c r="G21" s="20">
        <v>9.4017094017094016E-2</v>
      </c>
      <c r="H21" s="20">
        <v>0.37179487179487181</v>
      </c>
      <c r="I21" s="20">
        <v>0.19230769230769232</v>
      </c>
      <c r="J21" s="20">
        <v>8.5470085470085479E-3</v>
      </c>
      <c r="K21" s="22">
        <v>0.1111111111111111</v>
      </c>
    </row>
    <row r="22" spans="1:11" x14ac:dyDescent="0.2">
      <c r="A22" s="161"/>
      <c r="B22" s="23" t="s">
        <v>59</v>
      </c>
      <c r="C22" s="24">
        <v>18</v>
      </c>
      <c r="D22" s="25">
        <v>5.5555555555555552E-2</v>
      </c>
      <c r="E22" s="25">
        <v>0.44444444444444442</v>
      </c>
      <c r="F22" s="25">
        <v>0.3888888888888889</v>
      </c>
      <c r="G22" s="25">
        <v>5.5555555555555552E-2</v>
      </c>
      <c r="H22" s="25">
        <v>0.22222222222222221</v>
      </c>
      <c r="I22" s="25">
        <v>0.1111111111111111</v>
      </c>
      <c r="J22" s="25">
        <v>0</v>
      </c>
      <c r="K22" s="27">
        <v>0.22222222222222221</v>
      </c>
    </row>
    <row r="23" spans="1:11" ht="12" customHeight="1" x14ac:dyDescent="0.2">
      <c r="A23" s="159" t="s">
        <v>113</v>
      </c>
      <c r="B23" s="28" t="s">
        <v>41</v>
      </c>
      <c r="C23" s="14">
        <v>204</v>
      </c>
      <c r="D23" s="15">
        <v>0.2107843137254902</v>
      </c>
      <c r="E23" s="15">
        <v>0.48529411764705882</v>
      </c>
      <c r="F23" s="15">
        <v>0.28431372549019607</v>
      </c>
      <c r="G23" s="15">
        <v>0.17156862745098039</v>
      </c>
      <c r="H23" s="15">
        <v>0.3235294117647059</v>
      </c>
      <c r="I23" s="15">
        <v>0.20098039215686275</v>
      </c>
      <c r="J23" s="15">
        <v>1.9607843137254902E-2</v>
      </c>
      <c r="K23" s="17">
        <v>1.9607843137254902E-2</v>
      </c>
    </row>
    <row r="24" spans="1:11" x14ac:dyDescent="0.2">
      <c r="A24" s="160"/>
      <c r="B24" s="18" t="s">
        <v>133</v>
      </c>
      <c r="C24" s="19">
        <v>309</v>
      </c>
      <c r="D24" s="20">
        <v>0.22330097087378642</v>
      </c>
      <c r="E24" s="20">
        <v>0.38511326860841422</v>
      </c>
      <c r="F24" s="20">
        <v>0.44660194174757284</v>
      </c>
      <c r="G24" s="20">
        <v>0.12621359223300971</v>
      </c>
      <c r="H24" s="20">
        <v>0.42394822006472493</v>
      </c>
      <c r="I24" s="20">
        <v>0.15210355987055016</v>
      </c>
      <c r="J24" s="20">
        <v>0</v>
      </c>
      <c r="K24" s="22">
        <v>6.4724919093851136E-3</v>
      </c>
    </row>
    <row r="25" spans="1:11" x14ac:dyDescent="0.2">
      <c r="A25" s="161"/>
      <c r="B25" s="18" t="s">
        <v>134</v>
      </c>
      <c r="C25" s="19">
        <v>379</v>
      </c>
      <c r="D25" s="20">
        <v>0.11873350923482849</v>
      </c>
      <c r="E25" s="20">
        <v>0.47493403693931396</v>
      </c>
      <c r="F25" s="20">
        <v>0.36147757255936674</v>
      </c>
      <c r="G25" s="20">
        <v>0.11609498680738786</v>
      </c>
      <c r="H25" s="20">
        <v>0.47757255936675463</v>
      </c>
      <c r="I25" s="20">
        <v>0.17150395778364116</v>
      </c>
      <c r="J25" s="20">
        <v>5.2770448548812663E-3</v>
      </c>
      <c r="K25" s="22">
        <v>4.7493403693931395E-2</v>
      </c>
    </row>
    <row r="26" spans="1:11" x14ac:dyDescent="0.2">
      <c r="A26" s="159"/>
      <c r="B26" s="18" t="s">
        <v>135</v>
      </c>
      <c r="C26" s="19">
        <v>298</v>
      </c>
      <c r="D26" s="20">
        <v>0.20134228187919462</v>
      </c>
      <c r="E26" s="20">
        <v>0.35906040268456374</v>
      </c>
      <c r="F26" s="20">
        <v>0.47315436241610737</v>
      </c>
      <c r="G26" s="20">
        <v>0.11073825503355705</v>
      </c>
      <c r="H26" s="20">
        <v>0.43288590604026844</v>
      </c>
      <c r="I26" s="20">
        <v>0.1912751677852349</v>
      </c>
      <c r="J26" s="20">
        <v>1.6778523489932886E-2</v>
      </c>
      <c r="K26" s="22">
        <v>2.0134228187919462E-2</v>
      </c>
    </row>
    <row r="27" spans="1:11" x14ac:dyDescent="0.2">
      <c r="A27" s="160"/>
      <c r="B27" s="18" t="s">
        <v>136</v>
      </c>
      <c r="C27" s="19">
        <v>111</v>
      </c>
      <c r="D27" s="20">
        <v>9.90990990990991E-2</v>
      </c>
      <c r="E27" s="20">
        <v>0.33333333333333331</v>
      </c>
      <c r="F27" s="20">
        <v>0.43243243243243246</v>
      </c>
      <c r="G27" s="20">
        <v>7.2072072072072071E-2</v>
      </c>
      <c r="H27" s="20">
        <v>0.43243243243243246</v>
      </c>
      <c r="I27" s="20">
        <v>0.1891891891891892</v>
      </c>
      <c r="J27" s="20">
        <v>1.8018018018018018E-2</v>
      </c>
      <c r="K27" s="22">
        <v>0.14414414414414414</v>
      </c>
    </row>
    <row r="28" spans="1:11" x14ac:dyDescent="0.2">
      <c r="A28" s="160"/>
      <c r="B28" s="18" t="s">
        <v>42</v>
      </c>
      <c r="C28" s="19">
        <v>2</v>
      </c>
      <c r="D28" s="20">
        <v>0</v>
      </c>
      <c r="E28" s="20">
        <v>0</v>
      </c>
      <c r="F28" s="20">
        <v>1</v>
      </c>
      <c r="G28" s="20">
        <v>0</v>
      </c>
      <c r="H28" s="20">
        <v>0</v>
      </c>
      <c r="I28" s="20">
        <v>0</v>
      </c>
      <c r="J28" s="20">
        <v>0</v>
      </c>
      <c r="K28" s="22">
        <v>0</v>
      </c>
    </row>
    <row r="29" spans="1:11" x14ac:dyDescent="0.2">
      <c r="A29" s="160"/>
      <c r="B29" s="18" t="s">
        <v>43</v>
      </c>
      <c r="C29" s="19">
        <v>295</v>
      </c>
      <c r="D29" s="20">
        <v>0.1864406779661017</v>
      </c>
      <c r="E29" s="20">
        <v>0.39661016949152544</v>
      </c>
      <c r="F29" s="20">
        <v>0.42033898305084744</v>
      </c>
      <c r="G29" s="20">
        <v>0.21694915254237288</v>
      </c>
      <c r="H29" s="20">
        <v>0.33220338983050846</v>
      </c>
      <c r="I29" s="20">
        <v>0.18983050847457628</v>
      </c>
      <c r="J29" s="20">
        <v>6.7796610169491523E-3</v>
      </c>
      <c r="K29" s="22">
        <v>2.0338983050847456E-2</v>
      </c>
    </row>
    <row r="30" spans="1:11" x14ac:dyDescent="0.2">
      <c r="A30" s="160"/>
      <c r="B30" s="18" t="s">
        <v>137</v>
      </c>
      <c r="C30" s="19">
        <v>438</v>
      </c>
      <c r="D30" s="20">
        <v>0.14840182648401826</v>
      </c>
      <c r="E30" s="20">
        <v>0.50684931506849318</v>
      </c>
      <c r="F30" s="20">
        <v>0.4132420091324201</v>
      </c>
      <c r="G30" s="20">
        <v>0.15753424657534246</v>
      </c>
      <c r="H30" s="20">
        <v>0.31735159817351599</v>
      </c>
      <c r="I30" s="20">
        <v>0.20091324200913241</v>
      </c>
      <c r="J30" s="20">
        <v>1.3698630136986301E-2</v>
      </c>
      <c r="K30" s="22">
        <v>1.8264840182648401E-2</v>
      </c>
    </row>
    <row r="31" spans="1:11" x14ac:dyDescent="0.2">
      <c r="A31" s="160"/>
      <c r="B31" s="18" t="s">
        <v>138</v>
      </c>
      <c r="C31" s="19">
        <v>425</v>
      </c>
      <c r="D31" s="20">
        <v>0.10823529411764705</v>
      </c>
      <c r="E31" s="20">
        <v>0.49411764705882355</v>
      </c>
      <c r="F31" s="20">
        <v>0.3952941176470588</v>
      </c>
      <c r="G31" s="20">
        <v>0.1011764705882353</v>
      </c>
      <c r="H31" s="20">
        <v>0.36941176470588233</v>
      </c>
      <c r="I31" s="20">
        <v>0.24705882352941178</v>
      </c>
      <c r="J31" s="20">
        <v>9.4117647058823521E-3</v>
      </c>
      <c r="K31" s="22">
        <v>3.2941176470588238E-2</v>
      </c>
    </row>
    <row r="32" spans="1:11" x14ac:dyDescent="0.2">
      <c r="A32" s="160"/>
      <c r="B32" s="18" t="s">
        <v>139</v>
      </c>
      <c r="C32" s="19">
        <v>292</v>
      </c>
      <c r="D32" s="20">
        <v>0.17123287671232876</v>
      </c>
      <c r="E32" s="20">
        <v>0.46575342465753422</v>
      </c>
      <c r="F32" s="20">
        <v>0.42123287671232879</v>
      </c>
      <c r="G32" s="20">
        <v>0.10616438356164383</v>
      </c>
      <c r="H32" s="20">
        <v>0.36986301369863012</v>
      </c>
      <c r="I32" s="20">
        <v>0.25342465753424659</v>
      </c>
      <c r="J32" s="20">
        <v>1.3698630136986301E-2</v>
      </c>
      <c r="K32" s="22">
        <v>3.4246575342465752E-2</v>
      </c>
    </row>
    <row r="33" spans="1:11" x14ac:dyDescent="0.2">
      <c r="A33" s="160"/>
      <c r="B33" s="18" t="s">
        <v>140</v>
      </c>
      <c r="C33" s="19">
        <v>123</v>
      </c>
      <c r="D33" s="20">
        <v>0.21138211382113822</v>
      </c>
      <c r="E33" s="20">
        <v>0.45528455284552843</v>
      </c>
      <c r="F33" s="20">
        <v>0.42276422764227645</v>
      </c>
      <c r="G33" s="20">
        <v>0.11382113821138211</v>
      </c>
      <c r="H33" s="20">
        <v>0.31707317073170732</v>
      </c>
      <c r="I33" s="20">
        <v>0.1951219512195122</v>
      </c>
      <c r="J33" s="20">
        <v>0</v>
      </c>
      <c r="K33" s="22">
        <v>8.1300813008130079E-2</v>
      </c>
    </row>
    <row r="34" spans="1:11" x14ac:dyDescent="0.2">
      <c r="A34" s="160"/>
      <c r="B34" s="18" t="s">
        <v>44</v>
      </c>
      <c r="C34" s="19">
        <v>2</v>
      </c>
      <c r="D34" s="20">
        <v>0</v>
      </c>
      <c r="E34" s="20">
        <v>1</v>
      </c>
      <c r="F34" s="20">
        <v>0</v>
      </c>
      <c r="G34" s="20">
        <v>0</v>
      </c>
      <c r="H34" s="20">
        <v>1</v>
      </c>
      <c r="I34" s="20">
        <v>0</v>
      </c>
      <c r="J34" s="20">
        <v>0</v>
      </c>
      <c r="K34" s="22">
        <v>0</v>
      </c>
    </row>
    <row r="35" spans="1:11" x14ac:dyDescent="0.2">
      <c r="A35" s="161"/>
      <c r="B35" s="23" t="s">
        <v>251</v>
      </c>
      <c r="C35" s="24">
        <v>34</v>
      </c>
      <c r="D35" s="25">
        <v>0.17647058823529413</v>
      </c>
      <c r="E35" s="25">
        <v>0.44117647058823528</v>
      </c>
      <c r="F35" s="25">
        <v>0.3235294117647059</v>
      </c>
      <c r="G35" s="25">
        <v>0.14705882352941177</v>
      </c>
      <c r="H35" s="25">
        <v>0.29411764705882354</v>
      </c>
      <c r="I35" s="25">
        <v>0.11764705882352941</v>
      </c>
      <c r="J35" s="25">
        <v>0</v>
      </c>
      <c r="K35" s="27">
        <v>0.14705882352941177</v>
      </c>
    </row>
    <row r="36" spans="1:11" ht="12" customHeight="1" x14ac:dyDescent="0.2">
      <c r="A36" s="159" t="s">
        <v>114</v>
      </c>
      <c r="B36" s="13" t="s">
        <v>141</v>
      </c>
      <c r="C36" s="14">
        <v>36</v>
      </c>
      <c r="D36" s="15">
        <v>0.22222222222222221</v>
      </c>
      <c r="E36" s="15">
        <v>0.30555555555555558</v>
      </c>
      <c r="F36" s="15">
        <v>0.3888888888888889</v>
      </c>
      <c r="G36" s="15">
        <v>0</v>
      </c>
      <c r="H36" s="15">
        <v>0.5</v>
      </c>
      <c r="I36" s="15">
        <v>0.27777777777777779</v>
      </c>
      <c r="J36" s="15">
        <v>0</v>
      </c>
      <c r="K36" s="17">
        <v>8.3333333333333329E-2</v>
      </c>
    </row>
    <row r="37" spans="1:11" x14ac:dyDescent="0.2">
      <c r="A37" s="160"/>
      <c r="B37" s="18" t="s">
        <v>142</v>
      </c>
      <c r="C37" s="19">
        <v>176</v>
      </c>
      <c r="D37" s="20">
        <v>0.14204545454545456</v>
      </c>
      <c r="E37" s="20">
        <v>0.42613636363636365</v>
      </c>
      <c r="F37" s="20">
        <v>0.4375</v>
      </c>
      <c r="G37" s="20">
        <v>0.13068181818181818</v>
      </c>
      <c r="H37" s="20">
        <v>0.33522727272727271</v>
      </c>
      <c r="I37" s="20">
        <v>0.17613636363636365</v>
      </c>
      <c r="J37" s="20">
        <v>0</v>
      </c>
      <c r="K37" s="22">
        <v>6.8181818181818177E-2</v>
      </c>
    </row>
    <row r="38" spans="1:11" x14ac:dyDescent="0.2">
      <c r="A38" s="161"/>
      <c r="B38" s="18" t="s">
        <v>143</v>
      </c>
      <c r="C38" s="19">
        <v>968</v>
      </c>
      <c r="D38" s="20">
        <v>0.1518595041322314</v>
      </c>
      <c r="E38" s="20">
        <v>0.45971074380165289</v>
      </c>
      <c r="F38" s="20">
        <v>0.38842975206611569</v>
      </c>
      <c r="G38" s="20">
        <v>0.13739669421487602</v>
      </c>
      <c r="H38" s="20">
        <v>0.41425619834710742</v>
      </c>
      <c r="I38" s="20">
        <v>0.19318181818181818</v>
      </c>
      <c r="J38" s="20">
        <v>1.4462809917355372E-2</v>
      </c>
      <c r="K38" s="22">
        <v>1.6528925619834711E-2</v>
      </c>
    </row>
    <row r="39" spans="1:11" x14ac:dyDescent="0.2">
      <c r="A39" s="159"/>
      <c r="B39" s="18" t="s">
        <v>144</v>
      </c>
      <c r="C39" s="19">
        <v>522</v>
      </c>
      <c r="D39" s="20">
        <v>0.18965517241379309</v>
      </c>
      <c r="E39" s="20">
        <v>0.47892720306513409</v>
      </c>
      <c r="F39" s="20">
        <v>0.4061302681992337</v>
      </c>
      <c r="G39" s="20">
        <v>0.11685823754789272</v>
      </c>
      <c r="H39" s="20">
        <v>0.34674329501915707</v>
      </c>
      <c r="I39" s="20">
        <v>0.21455938697318008</v>
      </c>
      <c r="J39" s="20">
        <v>3.8314176245210726E-3</v>
      </c>
      <c r="K39" s="22">
        <v>3.0651340996168581E-2</v>
      </c>
    </row>
    <row r="40" spans="1:11" x14ac:dyDescent="0.2">
      <c r="A40" s="160"/>
      <c r="B40" s="18" t="s">
        <v>145</v>
      </c>
      <c r="C40" s="19">
        <v>204</v>
      </c>
      <c r="D40" s="20">
        <v>0.17156862745098039</v>
      </c>
      <c r="E40" s="20">
        <v>0.4264705882352941</v>
      </c>
      <c r="F40" s="20">
        <v>0.36274509803921567</v>
      </c>
      <c r="G40" s="20">
        <v>0.16176470588235295</v>
      </c>
      <c r="H40" s="20">
        <v>0.37745098039215685</v>
      </c>
      <c r="I40" s="20">
        <v>0.16666666666666666</v>
      </c>
      <c r="J40" s="20">
        <v>9.8039215686274508E-3</v>
      </c>
      <c r="K40" s="22">
        <v>2.9411764705882353E-2</v>
      </c>
    </row>
    <row r="41" spans="1:11" x14ac:dyDescent="0.2">
      <c r="A41" s="160"/>
      <c r="B41" s="18" t="s">
        <v>60</v>
      </c>
      <c r="C41" s="19">
        <v>82</v>
      </c>
      <c r="D41" s="20">
        <v>0.3048780487804878</v>
      </c>
      <c r="E41" s="20">
        <v>0.36585365853658536</v>
      </c>
      <c r="F41" s="20">
        <v>0.35365853658536583</v>
      </c>
      <c r="G41" s="20">
        <v>0.1951219512195122</v>
      </c>
      <c r="H41" s="20">
        <v>0.41463414634146339</v>
      </c>
      <c r="I41" s="20">
        <v>0.18292682926829268</v>
      </c>
      <c r="J41" s="20">
        <v>0</v>
      </c>
      <c r="K41" s="22">
        <v>0</v>
      </c>
    </row>
    <row r="42" spans="1:11" x14ac:dyDescent="0.2">
      <c r="A42" s="160"/>
      <c r="B42" s="18" t="s">
        <v>61</v>
      </c>
      <c r="C42" s="19">
        <v>387</v>
      </c>
      <c r="D42" s="20">
        <v>0.13695090439276486</v>
      </c>
      <c r="E42" s="20">
        <v>0.47803617571059431</v>
      </c>
      <c r="F42" s="20">
        <v>0.44702842377260982</v>
      </c>
      <c r="G42" s="20">
        <v>0.15245478036175711</v>
      </c>
      <c r="H42" s="20">
        <v>0.33850129198966411</v>
      </c>
      <c r="I42" s="20">
        <v>0.19896640826873385</v>
      </c>
      <c r="J42" s="20">
        <v>1.0335917312661499E-2</v>
      </c>
      <c r="K42" s="22">
        <v>2.0671834625322998E-2</v>
      </c>
    </row>
    <row r="43" spans="1:11" x14ac:dyDescent="0.2">
      <c r="A43" s="160"/>
      <c r="B43" s="18" t="s">
        <v>146</v>
      </c>
      <c r="C43" s="19">
        <v>521</v>
      </c>
      <c r="D43" s="20">
        <v>0.15930902111324377</v>
      </c>
      <c r="E43" s="20">
        <v>0.4049904030710173</v>
      </c>
      <c r="F43" s="20">
        <v>0.42802303262955854</v>
      </c>
      <c r="G43" s="20">
        <v>0.11324376199616124</v>
      </c>
      <c r="H43" s="20">
        <v>0.39347408829174663</v>
      </c>
      <c r="I43" s="20">
        <v>0.21880998080614203</v>
      </c>
      <c r="J43" s="20">
        <v>1.3435700575815739E-2</v>
      </c>
      <c r="K43" s="22">
        <v>6.1420345489443376E-2</v>
      </c>
    </row>
    <row r="44" spans="1:11" x14ac:dyDescent="0.2">
      <c r="A44" s="161"/>
      <c r="B44" s="23" t="s">
        <v>59</v>
      </c>
      <c r="C44" s="24">
        <v>16</v>
      </c>
      <c r="D44" s="25">
        <v>6.25E-2</v>
      </c>
      <c r="E44" s="25">
        <v>0.375</v>
      </c>
      <c r="F44" s="25">
        <v>0.3125</v>
      </c>
      <c r="G44" s="25">
        <v>6.25E-2</v>
      </c>
      <c r="H44" s="25">
        <v>0.125</v>
      </c>
      <c r="I44" s="25">
        <v>0.125</v>
      </c>
      <c r="J44" s="25">
        <v>0</v>
      </c>
      <c r="K44" s="27">
        <v>0.375</v>
      </c>
    </row>
    <row r="45" spans="1:11" ht="12" customHeight="1" x14ac:dyDescent="0.2">
      <c r="A45" s="175" t="s">
        <v>115</v>
      </c>
      <c r="B45" s="13" t="s">
        <v>62</v>
      </c>
      <c r="C45" s="14">
        <v>257</v>
      </c>
      <c r="D45" s="15">
        <v>0.16731517509727625</v>
      </c>
      <c r="E45" s="15">
        <v>0.45525291828793774</v>
      </c>
      <c r="F45" s="15">
        <v>0.33852140077821014</v>
      </c>
      <c r="G45" s="15">
        <v>0.19455252918287938</v>
      </c>
      <c r="H45" s="15">
        <v>0.39688715953307391</v>
      </c>
      <c r="I45" s="15">
        <v>0.14396887159533073</v>
      </c>
      <c r="J45" s="15">
        <v>7.7821011673151752E-3</v>
      </c>
      <c r="K45" s="17">
        <v>5.8365758754863814E-2</v>
      </c>
    </row>
    <row r="46" spans="1:11" x14ac:dyDescent="0.2">
      <c r="A46" s="176"/>
      <c r="B46" s="18" t="s">
        <v>63</v>
      </c>
      <c r="C46" s="19">
        <v>826</v>
      </c>
      <c r="D46" s="20">
        <v>0.16585956416464892</v>
      </c>
      <c r="E46" s="20">
        <v>0.4552058111380145</v>
      </c>
      <c r="F46" s="20">
        <v>0.42009685230024213</v>
      </c>
      <c r="G46" s="20">
        <v>0.12953995157384987</v>
      </c>
      <c r="H46" s="20">
        <v>0.3728813559322034</v>
      </c>
      <c r="I46" s="20">
        <v>0.21912832929782083</v>
      </c>
      <c r="J46" s="20">
        <v>9.6852300242130755E-3</v>
      </c>
      <c r="K46" s="22">
        <v>2.6634382566585957E-2</v>
      </c>
    </row>
    <row r="47" spans="1:11" x14ac:dyDescent="0.2">
      <c r="A47" s="177"/>
      <c r="B47" s="18" t="s">
        <v>64</v>
      </c>
      <c r="C47" s="19">
        <v>599</v>
      </c>
      <c r="D47" s="20">
        <v>0.18530884808013356</v>
      </c>
      <c r="E47" s="20">
        <v>0.44908180300500833</v>
      </c>
      <c r="F47" s="20">
        <v>0.39899833055091821</v>
      </c>
      <c r="G47" s="20">
        <v>0.12353923205342238</v>
      </c>
      <c r="H47" s="20">
        <v>0.41235392320534225</v>
      </c>
      <c r="I47" s="20">
        <v>0.17195325542570952</v>
      </c>
      <c r="J47" s="20">
        <v>3.3388981636060101E-3</v>
      </c>
      <c r="K47" s="22">
        <v>2.003338898163606E-2</v>
      </c>
    </row>
    <row r="48" spans="1:11" x14ac:dyDescent="0.2">
      <c r="A48" s="175"/>
      <c r="B48" s="18" t="s">
        <v>65</v>
      </c>
      <c r="C48" s="19">
        <v>296</v>
      </c>
      <c r="D48" s="20">
        <v>0.1554054054054054</v>
      </c>
      <c r="E48" s="20">
        <v>0.45270270270270269</v>
      </c>
      <c r="F48" s="20">
        <v>0.36824324324324326</v>
      </c>
      <c r="G48" s="20">
        <v>0.11824324324324324</v>
      </c>
      <c r="H48" s="20">
        <v>0.36824324324324326</v>
      </c>
      <c r="I48" s="20">
        <v>0.21621621621621623</v>
      </c>
      <c r="J48" s="20">
        <v>2.0270270270270271E-2</v>
      </c>
      <c r="K48" s="22">
        <v>1.3513513513513514E-2</v>
      </c>
    </row>
    <row r="49" spans="1:11" x14ac:dyDescent="0.2">
      <c r="A49" s="177"/>
      <c r="B49" s="23" t="s">
        <v>59</v>
      </c>
      <c r="C49" s="24">
        <v>10</v>
      </c>
      <c r="D49" s="25">
        <v>0.2</v>
      </c>
      <c r="E49" s="25">
        <v>0.2</v>
      </c>
      <c r="F49" s="25">
        <v>0</v>
      </c>
      <c r="G49" s="25">
        <v>0</v>
      </c>
      <c r="H49" s="25">
        <v>0.4</v>
      </c>
      <c r="I49" s="25">
        <v>0.4</v>
      </c>
      <c r="J49" s="25">
        <v>0</v>
      </c>
      <c r="K49" s="27">
        <v>0</v>
      </c>
    </row>
    <row r="50" spans="1:11" ht="12" customHeight="1" x14ac:dyDescent="0.2">
      <c r="A50" s="159" t="s">
        <v>116</v>
      </c>
      <c r="B50" s="13" t="s">
        <v>66</v>
      </c>
      <c r="C50" s="14">
        <v>1431</v>
      </c>
      <c r="D50" s="15">
        <v>0.18728162124388539</v>
      </c>
      <c r="E50" s="15">
        <v>0.44584206848357794</v>
      </c>
      <c r="F50" s="15">
        <v>0.37945492662473795</v>
      </c>
      <c r="G50" s="15">
        <v>0.12578616352201258</v>
      </c>
      <c r="H50" s="15">
        <v>0.37805730258560449</v>
      </c>
      <c r="I50" s="15">
        <v>0.19357092941998602</v>
      </c>
      <c r="J50" s="15">
        <v>6.9881201956673656E-3</v>
      </c>
      <c r="K50" s="17">
        <v>4.40251572327044E-2</v>
      </c>
    </row>
    <row r="51" spans="1:11" x14ac:dyDescent="0.2">
      <c r="A51" s="160"/>
      <c r="B51" s="18" t="s">
        <v>67</v>
      </c>
      <c r="C51" s="19">
        <v>397</v>
      </c>
      <c r="D51" s="20">
        <v>9.8236775818639793E-2</v>
      </c>
      <c r="E51" s="20">
        <v>0.47607052896725438</v>
      </c>
      <c r="F51" s="20">
        <v>0.46599496221662468</v>
      </c>
      <c r="G51" s="20">
        <v>0.12846347607052896</v>
      </c>
      <c r="H51" s="20">
        <v>0.39294710327455917</v>
      </c>
      <c r="I51" s="20">
        <v>0.20654911838790932</v>
      </c>
      <c r="J51" s="20">
        <v>5.0377833753148613E-3</v>
      </c>
      <c r="K51" s="22">
        <v>2.0151133501259445E-2</v>
      </c>
    </row>
    <row r="52" spans="1:11" x14ac:dyDescent="0.2">
      <c r="A52" s="161"/>
      <c r="B52" s="18" t="s">
        <v>68</v>
      </c>
      <c r="C52" s="19">
        <v>1069</v>
      </c>
      <c r="D52" s="20">
        <v>0.15715622076707203</v>
      </c>
      <c r="E52" s="20">
        <v>0.43592142188961647</v>
      </c>
      <c r="F52" s="20">
        <v>0.42001870907390082</v>
      </c>
      <c r="G52" s="20">
        <v>0.1431244153414406</v>
      </c>
      <c r="H52" s="20">
        <v>0.38260056127221703</v>
      </c>
      <c r="I52" s="20">
        <v>0.20673526660430308</v>
      </c>
      <c r="J52" s="20">
        <v>1.5902712815715623E-2</v>
      </c>
      <c r="K52" s="22">
        <v>2.2450888681010289E-2</v>
      </c>
    </row>
    <row r="53" spans="1:11" x14ac:dyDescent="0.2">
      <c r="A53" s="179"/>
      <c r="B53" s="23" t="s">
        <v>59</v>
      </c>
      <c r="C53" s="24">
        <v>15</v>
      </c>
      <c r="D53" s="25">
        <v>6.6666666666666666E-2</v>
      </c>
      <c r="E53" s="25">
        <v>0.46666666666666667</v>
      </c>
      <c r="F53" s="25">
        <v>0.4</v>
      </c>
      <c r="G53" s="25">
        <v>6.6666666666666666E-2</v>
      </c>
      <c r="H53" s="25">
        <v>0.13333333333333333</v>
      </c>
      <c r="I53" s="25">
        <v>0.13333333333333333</v>
      </c>
      <c r="J53" s="25">
        <v>0</v>
      </c>
      <c r="K53" s="27">
        <v>0.26666666666666666</v>
      </c>
    </row>
    <row r="54" spans="1:11" ht="12" customHeight="1" x14ac:dyDescent="0.2">
      <c r="A54" s="175" t="s">
        <v>117</v>
      </c>
      <c r="B54" s="13" t="s">
        <v>69</v>
      </c>
      <c r="C54" s="14">
        <v>89</v>
      </c>
      <c r="D54" s="15">
        <v>0.2247191011235955</v>
      </c>
      <c r="E54" s="15">
        <v>0.449438202247191</v>
      </c>
      <c r="F54" s="15">
        <v>0.29213483146067415</v>
      </c>
      <c r="G54" s="15">
        <v>0.2247191011235955</v>
      </c>
      <c r="H54" s="15">
        <v>0.449438202247191</v>
      </c>
      <c r="I54" s="15">
        <v>0.1348314606741573</v>
      </c>
      <c r="J54" s="15">
        <v>0</v>
      </c>
      <c r="K54" s="17">
        <v>2.247191011235955E-2</v>
      </c>
    </row>
    <row r="55" spans="1:11" x14ac:dyDescent="0.2">
      <c r="A55" s="176"/>
      <c r="B55" s="18" t="s">
        <v>70</v>
      </c>
      <c r="C55" s="19">
        <v>224</v>
      </c>
      <c r="D55" s="20">
        <v>0.125</v>
      </c>
      <c r="E55" s="20">
        <v>0.42857142857142855</v>
      </c>
      <c r="F55" s="20">
        <v>0.4330357142857143</v>
      </c>
      <c r="G55" s="20">
        <v>0.17410714285714285</v>
      </c>
      <c r="H55" s="20">
        <v>0.3392857142857143</v>
      </c>
      <c r="I55" s="20">
        <v>0.18303571428571427</v>
      </c>
      <c r="J55" s="20">
        <v>1.3392857142857142E-2</v>
      </c>
      <c r="K55" s="22">
        <v>1.7857142857142856E-2</v>
      </c>
    </row>
    <row r="56" spans="1:11" x14ac:dyDescent="0.2">
      <c r="A56" s="177"/>
      <c r="B56" s="18" t="s">
        <v>71</v>
      </c>
      <c r="C56" s="19">
        <v>1140</v>
      </c>
      <c r="D56" s="20">
        <v>0.1368421052631579</v>
      </c>
      <c r="E56" s="20">
        <v>0.45</v>
      </c>
      <c r="F56" s="20">
        <v>0.44210526315789472</v>
      </c>
      <c r="G56" s="20">
        <v>0.12543859649122807</v>
      </c>
      <c r="H56" s="20">
        <v>0.39035087719298245</v>
      </c>
      <c r="I56" s="20">
        <v>0.21929824561403508</v>
      </c>
      <c r="J56" s="20">
        <v>1.4035087719298246E-2</v>
      </c>
      <c r="K56" s="22">
        <v>2.2807017543859651E-2</v>
      </c>
    </row>
    <row r="57" spans="1:11" ht="12.5" thickBot="1" x14ac:dyDescent="0.25">
      <c r="A57" s="178"/>
      <c r="B57" s="33" t="s">
        <v>59</v>
      </c>
      <c r="C57" s="34">
        <v>13</v>
      </c>
      <c r="D57" s="35">
        <v>0.23076923076923078</v>
      </c>
      <c r="E57" s="35">
        <v>0.46153846153846156</v>
      </c>
      <c r="F57" s="35">
        <v>0.53846153846153844</v>
      </c>
      <c r="G57" s="35">
        <v>0.15384615384615385</v>
      </c>
      <c r="H57" s="35">
        <v>0.30769230769230771</v>
      </c>
      <c r="I57" s="35">
        <v>0</v>
      </c>
      <c r="J57" s="35">
        <v>0</v>
      </c>
      <c r="K57" s="37">
        <v>0</v>
      </c>
    </row>
  </sheetData>
  <mergeCells count="13">
    <mergeCell ref="A5:B5"/>
    <mergeCell ref="A3:B4"/>
    <mergeCell ref="C3:C4"/>
    <mergeCell ref="K3:K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126"/>
  <sheetViews>
    <sheetView workbookViewId="0">
      <pane ySplit="4" topLeftCell="A63" activePane="bottomLeft" state="frozen"/>
      <selection activeCell="A45" sqref="A45:A49"/>
      <selection pane="bottomLeft" activeCell="A45" sqref="A45:A49"/>
    </sheetView>
  </sheetViews>
  <sheetFormatPr defaultColWidth="9.09765625" defaultRowHeight="12" x14ac:dyDescent="0.2"/>
  <cols>
    <col min="1" max="1" width="6.8984375" style="2" customWidth="1"/>
    <col min="2" max="2" width="25.09765625" style="2" bestFit="1" customWidth="1"/>
    <col min="3" max="3" width="7.59765625" style="2" customWidth="1"/>
    <col min="4" max="11" width="9.3984375" style="2" customWidth="1"/>
    <col min="12" max="16384" width="9.09765625" style="2"/>
  </cols>
  <sheetData>
    <row r="1" spans="1:11" customFormat="1" ht="20.25" customHeight="1" thickBot="1" x14ac:dyDescent="0.25">
      <c r="A1" s="183" t="s">
        <v>372</v>
      </c>
      <c r="B1" s="181"/>
      <c r="C1" s="181"/>
      <c r="D1" s="181"/>
      <c r="E1" s="181"/>
      <c r="F1" s="181"/>
      <c r="G1" s="181"/>
      <c r="H1" s="181"/>
      <c r="I1" s="181"/>
      <c r="J1" s="181"/>
      <c r="K1" s="182"/>
    </row>
    <row r="2" spans="1:11" ht="13.5" customHeight="1" thickBot="1" x14ac:dyDescent="0.25"/>
    <row r="3" spans="1:11" s="5" customFormat="1" ht="12" customHeight="1" x14ac:dyDescent="0.2">
      <c r="A3" s="167"/>
      <c r="B3" s="168"/>
      <c r="C3" s="171" t="s">
        <v>345</v>
      </c>
      <c r="D3" s="3">
        <v>1</v>
      </c>
      <c r="E3" s="56">
        <v>2</v>
      </c>
      <c r="F3" s="56">
        <v>3</v>
      </c>
      <c r="G3" s="56">
        <v>4</v>
      </c>
      <c r="H3" s="56">
        <v>5</v>
      </c>
      <c r="I3" s="56">
        <v>6</v>
      </c>
      <c r="J3" s="56">
        <v>7</v>
      </c>
      <c r="K3" s="147">
        <v>8</v>
      </c>
    </row>
    <row r="4" spans="1:11" s="5" customFormat="1" ht="96.5" thickBot="1" x14ac:dyDescent="0.25">
      <c r="A4" s="169"/>
      <c r="B4" s="170"/>
      <c r="C4" s="172"/>
      <c r="D4" s="6" t="s">
        <v>373</v>
      </c>
      <c r="E4" s="57" t="s">
        <v>374</v>
      </c>
      <c r="F4" s="57" t="s">
        <v>375</v>
      </c>
      <c r="G4" s="57" t="s">
        <v>376</v>
      </c>
      <c r="H4" s="57" t="s">
        <v>377</v>
      </c>
      <c r="I4" s="57" t="s">
        <v>378</v>
      </c>
      <c r="J4" s="57" t="s">
        <v>379</v>
      </c>
      <c r="K4" s="155" t="s">
        <v>380</v>
      </c>
    </row>
    <row r="5" spans="1:11" ht="12.5" thickBot="1" x14ac:dyDescent="0.25">
      <c r="A5" s="162" t="s">
        <v>107</v>
      </c>
      <c r="B5" s="163"/>
      <c r="C5" s="9">
        <v>2912</v>
      </c>
      <c r="D5" s="10">
        <v>0.14491758241758243</v>
      </c>
      <c r="E5" s="10">
        <v>0.21806318681318682</v>
      </c>
      <c r="F5" s="10">
        <v>0.19333791208791209</v>
      </c>
      <c r="G5" s="10">
        <v>0.12362637362637363</v>
      </c>
      <c r="H5" s="10">
        <v>0.13083791208791209</v>
      </c>
      <c r="I5" s="10">
        <v>0.23351648351648352</v>
      </c>
      <c r="J5" s="10">
        <v>1.6483516483516484E-2</v>
      </c>
      <c r="K5" s="12">
        <v>0.10336538461538461</v>
      </c>
    </row>
    <row r="6" spans="1:11" ht="12" customHeight="1" x14ac:dyDescent="0.2">
      <c r="A6" s="159" t="s">
        <v>108</v>
      </c>
      <c r="B6" s="13" t="s">
        <v>52</v>
      </c>
      <c r="C6" s="14">
        <v>704</v>
      </c>
      <c r="D6" s="15">
        <v>0.13920454545454544</v>
      </c>
      <c r="E6" s="15">
        <v>0.20454545454545456</v>
      </c>
      <c r="F6" s="15">
        <v>0.17329545454545456</v>
      </c>
      <c r="G6" s="15">
        <v>0.12784090909090909</v>
      </c>
      <c r="H6" s="15">
        <v>0.15056818181818182</v>
      </c>
      <c r="I6" s="15">
        <v>0.22727272727272727</v>
      </c>
      <c r="J6" s="15">
        <v>1.9886363636363636E-2</v>
      </c>
      <c r="K6" s="17">
        <v>0.10795454545454546</v>
      </c>
    </row>
    <row r="7" spans="1:11" x14ac:dyDescent="0.2">
      <c r="A7" s="160"/>
      <c r="B7" s="18" t="s">
        <v>53</v>
      </c>
      <c r="C7" s="19">
        <v>628</v>
      </c>
      <c r="D7" s="20">
        <v>0.14012738853503184</v>
      </c>
      <c r="E7" s="20">
        <v>0.2070063694267516</v>
      </c>
      <c r="F7" s="20">
        <v>0.2070063694267516</v>
      </c>
      <c r="G7" s="20">
        <v>0.13057324840764331</v>
      </c>
      <c r="H7" s="20">
        <v>0.13375796178343949</v>
      </c>
      <c r="I7" s="20">
        <v>0.2356687898089172</v>
      </c>
      <c r="J7" s="20">
        <v>1.2738853503184714E-2</v>
      </c>
      <c r="K7" s="22">
        <v>9.5541401273885357E-2</v>
      </c>
    </row>
    <row r="8" spans="1:11" x14ac:dyDescent="0.2">
      <c r="A8" s="160"/>
      <c r="B8" s="18" t="s">
        <v>54</v>
      </c>
      <c r="C8" s="19">
        <v>308</v>
      </c>
      <c r="D8" s="20">
        <v>0.12987012987012986</v>
      </c>
      <c r="E8" s="20">
        <v>0.25324675324675322</v>
      </c>
      <c r="F8" s="20">
        <v>0.22727272727272727</v>
      </c>
      <c r="G8" s="20">
        <v>0.1038961038961039</v>
      </c>
      <c r="H8" s="20">
        <v>0.11038961038961038</v>
      </c>
      <c r="I8" s="20">
        <v>0.19480519480519481</v>
      </c>
      <c r="J8" s="20">
        <v>6.4935064935064939E-3</v>
      </c>
      <c r="K8" s="22">
        <v>0.13636363636363635</v>
      </c>
    </row>
    <row r="9" spans="1:11" x14ac:dyDescent="0.2">
      <c r="A9" s="160"/>
      <c r="B9" s="18" t="s">
        <v>55</v>
      </c>
      <c r="C9" s="19">
        <v>520</v>
      </c>
      <c r="D9" s="20">
        <v>0.18076923076923077</v>
      </c>
      <c r="E9" s="20">
        <v>0.24615384615384617</v>
      </c>
      <c r="F9" s="20">
        <v>0.19230769230769232</v>
      </c>
      <c r="G9" s="20">
        <v>0.12307692307692308</v>
      </c>
      <c r="H9" s="20">
        <v>0.11923076923076924</v>
      </c>
      <c r="I9" s="20">
        <v>0.26923076923076922</v>
      </c>
      <c r="J9" s="20">
        <v>3.8461538461538464E-3</v>
      </c>
      <c r="K9" s="22">
        <v>7.6923076923076927E-2</v>
      </c>
    </row>
    <row r="10" spans="1:11" x14ac:dyDescent="0.2">
      <c r="A10" s="160"/>
      <c r="B10" s="18" t="s">
        <v>56</v>
      </c>
      <c r="C10" s="19">
        <v>312</v>
      </c>
      <c r="D10" s="20">
        <v>0.14102564102564102</v>
      </c>
      <c r="E10" s="20">
        <v>0.19871794871794871</v>
      </c>
      <c r="F10" s="20">
        <v>0.14743589743589744</v>
      </c>
      <c r="G10" s="20">
        <v>0.11538461538461539</v>
      </c>
      <c r="H10" s="20">
        <v>0.13461538461538461</v>
      </c>
      <c r="I10" s="20">
        <v>0.19230769230769232</v>
      </c>
      <c r="J10" s="20">
        <v>3.2051282051282048E-2</v>
      </c>
      <c r="K10" s="22">
        <v>0.12820512820512819</v>
      </c>
    </row>
    <row r="11" spans="1:11" x14ac:dyDescent="0.2">
      <c r="A11" s="160"/>
      <c r="B11" s="18" t="s">
        <v>57</v>
      </c>
      <c r="C11" s="19">
        <v>336</v>
      </c>
      <c r="D11" s="20">
        <v>0.13690476190476192</v>
      </c>
      <c r="E11" s="20">
        <v>0.21428571428571427</v>
      </c>
      <c r="F11" s="20">
        <v>0.22619047619047619</v>
      </c>
      <c r="G11" s="20">
        <v>0.125</v>
      </c>
      <c r="H11" s="20">
        <v>0.13095238095238096</v>
      </c>
      <c r="I11" s="20">
        <v>0.21428571428571427</v>
      </c>
      <c r="J11" s="20">
        <v>2.976190476190476E-2</v>
      </c>
      <c r="K11" s="22">
        <v>0.10714285714285714</v>
      </c>
    </row>
    <row r="12" spans="1:11" x14ac:dyDescent="0.2">
      <c r="A12" s="160"/>
      <c r="B12" s="18" t="s">
        <v>58</v>
      </c>
      <c r="C12" s="19">
        <v>92</v>
      </c>
      <c r="D12" s="20">
        <v>9.7826086956521743E-2</v>
      </c>
      <c r="E12" s="20">
        <v>0.21739130434782608</v>
      </c>
      <c r="F12" s="20">
        <v>0.14130434782608695</v>
      </c>
      <c r="G12" s="20">
        <v>0.13043478260869565</v>
      </c>
      <c r="H12" s="20">
        <v>9.7826086956521743E-2</v>
      </c>
      <c r="I12" s="20">
        <v>0.42391304347826086</v>
      </c>
      <c r="J12" s="20">
        <v>2.1739130434782608E-2</v>
      </c>
      <c r="K12" s="22">
        <v>6.5217391304347824E-2</v>
      </c>
    </row>
    <row r="13" spans="1:11" x14ac:dyDescent="0.2">
      <c r="A13" s="161"/>
      <c r="B13" s="23" t="s">
        <v>59</v>
      </c>
      <c r="C13" s="24">
        <v>12</v>
      </c>
      <c r="D13" s="25">
        <v>0.25</v>
      </c>
      <c r="E13" s="25">
        <v>8.3333333333333329E-2</v>
      </c>
      <c r="F13" s="25">
        <v>0.5</v>
      </c>
      <c r="G13" s="25">
        <v>0.16666666666666666</v>
      </c>
      <c r="H13" s="25">
        <v>0</v>
      </c>
      <c r="I13" s="25">
        <v>8.3333333333333329E-2</v>
      </c>
      <c r="J13" s="25">
        <v>0</v>
      </c>
      <c r="K13" s="27">
        <v>8.3333333333333329E-2</v>
      </c>
    </row>
    <row r="14" spans="1:11" x14ac:dyDescent="0.2">
      <c r="A14" s="159" t="s">
        <v>109</v>
      </c>
      <c r="B14" s="13" t="s">
        <v>110</v>
      </c>
      <c r="C14" s="19">
        <v>1303</v>
      </c>
      <c r="D14" s="20">
        <v>0.14121258633921718</v>
      </c>
      <c r="E14" s="20">
        <v>0.22947045280122794</v>
      </c>
      <c r="F14" s="20">
        <v>0.15425940138142746</v>
      </c>
      <c r="G14" s="20">
        <v>0.13967766692248657</v>
      </c>
      <c r="H14" s="20">
        <v>0.12432847275518036</v>
      </c>
      <c r="I14" s="20">
        <v>0.23561013046815041</v>
      </c>
      <c r="J14" s="20">
        <v>2.2256331542594012E-2</v>
      </c>
      <c r="K14" s="22">
        <v>0.11435149654643131</v>
      </c>
    </row>
    <row r="15" spans="1:11" x14ac:dyDescent="0.2">
      <c r="A15" s="160"/>
      <c r="B15" s="18" t="s">
        <v>111</v>
      </c>
      <c r="C15" s="19">
        <v>1575</v>
      </c>
      <c r="D15" s="20">
        <v>0.14793650793650795</v>
      </c>
      <c r="E15" s="20">
        <v>0.21015873015873016</v>
      </c>
      <c r="F15" s="20">
        <v>0.22349206349206349</v>
      </c>
      <c r="G15" s="20">
        <v>0.11047619047619048</v>
      </c>
      <c r="H15" s="20">
        <v>0.13777777777777778</v>
      </c>
      <c r="I15" s="20">
        <v>0.23174603174603176</v>
      </c>
      <c r="J15" s="20">
        <v>1.1428571428571429E-2</v>
      </c>
      <c r="K15" s="22">
        <v>9.4603174603174606E-2</v>
      </c>
    </row>
    <row r="16" spans="1:11" x14ac:dyDescent="0.2">
      <c r="A16" s="161"/>
      <c r="B16" s="23" t="s">
        <v>40</v>
      </c>
      <c r="C16" s="24">
        <v>34</v>
      </c>
      <c r="D16" s="25">
        <v>0.14705882352941177</v>
      </c>
      <c r="E16" s="25">
        <v>0.14705882352941177</v>
      </c>
      <c r="F16" s="25">
        <v>0.29411764705882354</v>
      </c>
      <c r="G16" s="25">
        <v>0.11764705882352941</v>
      </c>
      <c r="H16" s="25">
        <v>5.8823529411764705E-2</v>
      </c>
      <c r="I16" s="25">
        <v>0.23529411764705882</v>
      </c>
      <c r="J16" s="25">
        <v>2.9411764705882353E-2</v>
      </c>
      <c r="K16" s="27">
        <v>8.8235294117647065E-2</v>
      </c>
    </row>
    <row r="17" spans="1:11" ht="12" customHeight="1" x14ac:dyDescent="0.2">
      <c r="A17" s="159" t="s">
        <v>112</v>
      </c>
      <c r="B17" s="28" t="s">
        <v>39</v>
      </c>
      <c r="C17" s="29">
        <v>506</v>
      </c>
      <c r="D17" s="30">
        <v>0.16996047430830039</v>
      </c>
      <c r="E17" s="30">
        <v>0.14426877470355731</v>
      </c>
      <c r="F17" s="30">
        <v>0.15810276679841898</v>
      </c>
      <c r="G17" s="30">
        <v>0.12845849802371542</v>
      </c>
      <c r="H17" s="30">
        <v>9.8814229249011856E-2</v>
      </c>
      <c r="I17" s="30">
        <v>0.2608695652173913</v>
      </c>
      <c r="J17" s="30">
        <v>3.1620553359683792E-2</v>
      </c>
      <c r="K17" s="32">
        <v>7.5098814229249009E-2</v>
      </c>
    </row>
    <row r="18" spans="1:11" x14ac:dyDescent="0.2">
      <c r="A18" s="161"/>
      <c r="B18" s="18" t="s">
        <v>129</v>
      </c>
      <c r="C18" s="19">
        <v>753</v>
      </c>
      <c r="D18" s="20">
        <v>0.13280212483399734</v>
      </c>
      <c r="E18" s="20">
        <v>0.1899070385126162</v>
      </c>
      <c r="F18" s="20">
        <v>0.17662682602921648</v>
      </c>
      <c r="G18" s="20">
        <v>0.12616201859229748</v>
      </c>
      <c r="H18" s="20">
        <v>0.16069057104913678</v>
      </c>
      <c r="I18" s="20">
        <v>0.31872509960159362</v>
      </c>
      <c r="J18" s="20">
        <v>7.9681274900398405E-3</v>
      </c>
      <c r="K18" s="22">
        <v>0.10624169986719788</v>
      </c>
    </row>
    <row r="19" spans="1:11" x14ac:dyDescent="0.2">
      <c r="A19" s="159"/>
      <c r="B19" s="18" t="s">
        <v>130</v>
      </c>
      <c r="C19" s="19">
        <v>807</v>
      </c>
      <c r="D19" s="20">
        <v>0.15985130111524162</v>
      </c>
      <c r="E19" s="20">
        <v>0.24659231722428748</v>
      </c>
      <c r="F19" s="20">
        <v>0.20074349442379183</v>
      </c>
      <c r="G19" s="20">
        <v>0.10780669144981413</v>
      </c>
      <c r="H19" s="20">
        <v>0.13506815365551425</v>
      </c>
      <c r="I19" s="20">
        <v>0.20198265179677818</v>
      </c>
      <c r="J19" s="20">
        <v>1.2391573729863693E-2</v>
      </c>
      <c r="K19" s="22">
        <v>0.1127633209417596</v>
      </c>
    </row>
    <row r="20" spans="1:11" x14ac:dyDescent="0.2">
      <c r="A20" s="160"/>
      <c r="B20" s="18" t="s">
        <v>131</v>
      </c>
      <c r="C20" s="19">
        <v>594</v>
      </c>
      <c r="D20" s="20">
        <v>0.12121212121212122</v>
      </c>
      <c r="E20" s="20">
        <v>0.24579124579124578</v>
      </c>
      <c r="F20" s="20">
        <v>0.19360269360269361</v>
      </c>
      <c r="G20" s="20">
        <v>0.13636363636363635</v>
      </c>
      <c r="H20" s="20">
        <v>0.12794612794612795</v>
      </c>
      <c r="I20" s="20">
        <v>0.18686868686868688</v>
      </c>
      <c r="J20" s="20">
        <v>2.6936026936026935E-2</v>
      </c>
      <c r="K20" s="22">
        <v>0.10942760942760943</v>
      </c>
    </row>
    <row r="21" spans="1:11" x14ac:dyDescent="0.2">
      <c r="A21" s="160"/>
      <c r="B21" s="18" t="s">
        <v>132</v>
      </c>
      <c r="C21" s="19">
        <v>234</v>
      </c>
      <c r="D21" s="20">
        <v>0.13675213675213677</v>
      </c>
      <c r="E21" s="20">
        <v>0.31196581196581197</v>
      </c>
      <c r="F21" s="20">
        <v>0.28632478632478631</v>
      </c>
      <c r="G21" s="20">
        <v>0.11965811965811966</v>
      </c>
      <c r="H21" s="20">
        <v>0.10683760683760683</v>
      </c>
      <c r="I21" s="20">
        <v>0.13247863247863248</v>
      </c>
      <c r="J21" s="20">
        <v>0</v>
      </c>
      <c r="K21" s="22">
        <v>0.1111111111111111</v>
      </c>
    </row>
    <row r="22" spans="1:11" x14ac:dyDescent="0.2">
      <c r="A22" s="161"/>
      <c r="B22" s="23" t="s">
        <v>59</v>
      </c>
      <c r="C22" s="24">
        <v>18</v>
      </c>
      <c r="D22" s="25">
        <v>0.16666666666666666</v>
      </c>
      <c r="E22" s="25">
        <v>5.5555555555555552E-2</v>
      </c>
      <c r="F22" s="25">
        <v>0.33333333333333331</v>
      </c>
      <c r="G22" s="25">
        <v>0.22222222222222221</v>
      </c>
      <c r="H22" s="25">
        <v>0</v>
      </c>
      <c r="I22" s="25">
        <v>0.16666666666666666</v>
      </c>
      <c r="J22" s="25">
        <v>0</v>
      </c>
      <c r="K22" s="27">
        <v>5.5555555555555552E-2</v>
      </c>
    </row>
    <row r="23" spans="1:11" ht="12" customHeight="1" x14ac:dyDescent="0.2">
      <c r="A23" s="159" t="s">
        <v>113</v>
      </c>
      <c r="B23" s="28" t="s">
        <v>41</v>
      </c>
      <c r="C23" s="14">
        <v>204</v>
      </c>
      <c r="D23" s="15">
        <v>0.19607843137254902</v>
      </c>
      <c r="E23" s="15">
        <v>0.11274509803921569</v>
      </c>
      <c r="F23" s="15">
        <v>0.11274509803921569</v>
      </c>
      <c r="G23" s="15">
        <v>0.13235294117647059</v>
      </c>
      <c r="H23" s="15">
        <v>0.10294117647058823</v>
      </c>
      <c r="I23" s="15">
        <v>0.23039215686274508</v>
      </c>
      <c r="J23" s="15">
        <v>5.3921568627450983E-2</v>
      </c>
      <c r="K23" s="17">
        <v>8.3333333333333329E-2</v>
      </c>
    </row>
    <row r="24" spans="1:11" x14ac:dyDescent="0.2">
      <c r="A24" s="160"/>
      <c r="B24" s="18" t="s">
        <v>133</v>
      </c>
      <c r="C24" s="19">
        <v>309</v>
      </c>
      <c r="D24" s="20">
        <v>0.12297734627831715</v>
      </c>
      <c r="E24" s="20">
        <v>0.17475728155339806</v>
      </c>
      <c r="F24" s="20">
        <v>0.12944983818770225</v>
      </c>
      <c r="G24" s="20">
        <v>0.13915857605177995</v>
      </c>
      <c r="H24" s="20">
        <v>0.14239482200647249</v>
      </c>
      <c r="I24" s="20">
        <v>0.32686084142394822</v>
      </c>
      <c r="J24" s="20">
        <v>1.2944983818770227E-2</v>
      </c>
      <c r="K24" s="22">
        <v>0.11650485436893204</v>
      </c>
    </row>
    <row r="25" spans="1:11" x14ac:dyDescent="0.2">
      <c r="A25" s="161"/>
      <c r="B25" s="18" t="s">
        <v>134</v>
      </c>
      <c r="C25" s="19">
        <v>379</v>
      </c>
      <c r="D25" s="20">
        <v>0.15831134564643801</v>
      </c>
      <c r="E25" s="20">
        <v>0.25857519788918204</v>
      </c>
      <c r="F25" s="20">
        <v>0.18469656992084432</v>
      </c>
      <c r="G25" s="20">
        <v>0.13456464379947231</v>
      </c>
      <c r="H25" s="20">
        <v>0.11873350923482849</v>
      </c>
      <c r="I25" s="20">
        <v>0.22163588390501318</v>
      </c>
      <c r="J25" s="20">
        <v>2.1108179419525065E-2</v>
      </c>
      <c r="K25" s="22">
        <v>0.11345646437994723</v>
      </c>
    </row>
    <row r="26" spans="1:11" x14ac:dyDescent="0.2">
      <c r="A26" s="159"/>
      <c r="B26" s="18" t="s">
        <v>135</v>
      </c>
      <c r="C26" s="19">
        <v>298</v>
      </c>
      <c r="D26" s="20">
        <v>0.10738255033557047</v>
      </c>
      <c r="E26" s="20">
        <v>0.28523489932885904</v>
      </c>
      <c r="F26" s="20">
        <v>0.14429530201342283</v>
      </c>
      <c r="G26" s="20">
        <v>0.14429530201342283</v>
      </c>
      <c r="H26" s="20">
        <v>0.12751677852348994</v>
      </c>
      <c r="I26" s="20">
        <v>0.20805369127516779</v>
      </c>
      <c r="J26" s="20">
        <v>2.0134228187919462E-2</v>
      </c>
      <c r="K26" s="22">
        <v>0.15100671140939598</v>
      </c>
    </row>
    <row r="27" spans="1:11" x14ac:dyDescent="0.2">
      <c r="A27" s="160"/>
      <c r="B27" s="18" t="s">
        <v>136</v>
      </c>
      <c r="C27" s="19">
        <v>111</v>
      </c>
      <c r="D27" s="20">
        <v>0.12612612612612611</v>
      </c>
      <c r="E27" s="20">
        <v>0.35135135135135137</v>
      </c>
      <c r="F27" s="20">
        <v>0.22522522522522523</v>
      </c>
      <c r="G27" s="20">
        <v>0.14414414414414414</v>
      </c>
      <c r="H27" s="20">
        <v>0.12612612612612611</v>
      </c>
      <c r="I27" s="20">
        <v>0.11711711711711711</v>
      </c>
      <c r="J27" s="20">
        <v>0</v>
      </c>
      <c r="K27" s="22">
        <v>7.2072072072072071E-2</v>
      </c>
    </row>
    <row r="28" spans="1:11" x14ac:dyDescent="0.2">
      <c r="A28" s="160"/>
      <c r="B28" s="18" t="s">
        <v>42</v>
      </c>
      <c r="C28" s="19">
        <v>2</v>
      </c>
      <c r="D28" s="20">
        <v>0</v>
      </c>
      <c r="E28" s="20">
        <v>0</v>
      </c>
      <c r="F28" s="20">
        <v>0</v>
      </c>
      <c r="G28" s="20">
        <v>1</v>
      </c>
      <c r="H28" s="20">
        <v>0</v>
      </c>
      <c r="I28" s="20">
        <v>0</v>
      </c>
      <c r="J28" s="20">
        <v>0</v>
      </c>
      <c r="K28" s="22">
        <v>0</v>
      </c>
    </row>
    <row r="29" spans="1:11" x14ac:dyDescent="0.2">
      <c r="A29" s="160"/>
      <c r="B29" s="18" t="s">
        <v>43</v>
      </c>
      <c r="C29" s="19">
        <v>295</v>
      </c>
      <c r="D29" s="20">
        <v>0.15593220338983052</v>
      </c>
      <c r="E29" s="20">
        <v>0.16949152542372881</v>
      </c>
      <c r="F29" s="20">
        <v>0.1864406779661017</v>
      </c>
      <c r="G29" s="20">
        <v>0.12881355932203389</v>
      </c>
      <c r="H29" s="20">
        <v>9.8305084745762716E-2</v>
      </c>
      <c r="I29" s="20">
        <v>0.27796610169491526</v>
      </c>
      <c r="J29" s="20">
        <v>1.3559322033898305E-2</v>
      </c>
      <c r="K29" s="22">
        <v>6.4406779661016947E-2</v>
      </c>
    </row>
    <row r="30" spans="1:11" x14ac:dyDescent="0.2">
      <c r="A30" s="160"/>
      <c r="B30" s="18" t="s">
        <v>137</v>
      </c>
      <c r="C30" s="19">
        <v>438</v>
      </c>
      <c r="D30" s="20">
        <v>0.13698630136986301</v>
      </c>
      <c r="E30" s="20">
        <v>0.19863013698630136</v>
      </c>
      <c r="F30" s="20">
        <v>0.20776255707762556</v>
      </c>
      <c r="G30" s="20">
        <v>0.11872146118721461</v>
      </c>
      <c r="H30" s="20">
        <v>0.17123287671232876</v>
      </c>
      <c r="I30" s="20">
        <v>0.30821917808219179</v>
      </c>
      <c r="J30" s="20">
        <v>4.5662100456621002E-3</v>
      </c>
      <c r="K30" s="22">
        <v>0.1004566210045662</v>
      </c>
    </row>
    <row r="31" spans="1:11" x14ac:dyDescent="0.2">
      <c r="A31" s="160"/>
      <c r="B31" s="18" t="s">
        <v>138</v>
      </c>
      <c r="C31" s="19">
        <v>425</v>
      </c>
      <c r="D31" s="20">
        <v>0.16235294117647059</v>
      </c>
      <c r="E31" s="20">
        <v>0.23764705882352941</v>
      </c>
      <c r="F31" s="20">
        <v>0.21647058823529411</v>
      </c>
      <c r="G31" s="20">
        <v>8.4705882352941173E-2</v>
      </c>
      <c r="H31" s="20">
        <v>0.15058823529411763</v>
      </c>
      <c r="I31" s="20">
        <v>0.18588235294117647</v>
      </c>
      <c r="J31" s="20">
        <v>4.7058823529411761E-3</v>
      </c>
      <c r="K31" s="22">
        <v>0.11294117647058824</v>
      </c>
    </row>
    <row r="32" spans="1:11" x14ac:dyDescent="0.2">
      <c r="A32" s="160"/>
      <c r="B32" s="18" t="s">
        <v>139</v>
      </c>
      <c r="C32" s="19">
        <v>292</v>
      </c>
      <c r="D32" s="20">
        <v>0.13698630136986301</v>
      </c>
      <c r="E32" s="20">
        <v>0.20205479452054795</v>
      </c>
      <c r="F32" s="20">
        <v>0.24657534246575341</v>
      </c>
      <c r="G32" s="20">
        <v>0.12328767123287671</v>
      </c>
      <c r="H32" s="20">
        <v>0.13013698630136986</v>
      </c>
      <c r="I32" s="20">
        <v>0.1678082191780822</v>
      </c>
      <c r="J32" s="20">
        <v>3.4246575342465752E-2</v>
      </c>
      <c r="K32" s="22">
        <v>6.8493150684931503E-2</v>
      </c>
    </row>
    <row r="33" spans="1:11" x14ac:dyDescent="0.2">
      <c r="A33" s="160"/>
      <c r="B33" s="18" t="s">
        <v>140</v>
      </c>
      <c r="C33" s="19">
        <v>123</v>
      </c>
      <c r="D33" s="20">
        <v>0.14634146341463414</v>
      </c>
      <c r="E33" s="20">
        <v>0.27642276422764228</v>
      </c>
      <c r="F33" s="20">
        <v>0.34146341463414637</v>
      </c>
      <c r="G33" s="20">
        <v>9.7560975609756101E-2</v>
      </c>
      <c r="H33" s="20">
        <v>8.943089430894309E-2</v>
      </c>
      <c r="I33" s="20">
        <v>0.14634146341463414</v>
      </c>
      <c r="J33" s="20">
        <v>0</v>
      </c>
      <c r="K33" s="22">
        <v>0.14634146341463414</v>
      </c>
    </row>
    <row r="34" spans="1:11" x14ac:dyDescent="0.2">
      <c r="A34" s="160"/>
      <c r="B34" s="18" t="s">
        <v>44</v>
      </c>
      <c r="C34" s="19">
        <v>2</v>
      </c>
      <c r="D34" s="20">
        <v>0</v>
      </c>
      <c r="E34" s="20">
        <v>0</v>
      </c>
      <c r="F34" s="20">
        <v>0</v>
      </c>
      <c r="G34" s="20">
        <v>0</v>
      </c>
      <c r="H34" s="20">
        <v>0</v>
      </c>
      <c r="I34" s="20">
        <v>1</v>
      </c>
      <c r="J34" s="20">
        <v>0</v>
      </c>
      <c r="K34" s="22">
        <v>0</v>
      </c>
    </row>
    <row r="35" spans="1:11" x14ac:dyDescent="0.2">
      <c r="A35" s="161"/>
      <c r="B35" s="23" t="s">
        <v>251</v>
      </c>
      <c r="C35" s="24">
        <v>34</v>
      </c>
      <c r="D35" s="25">
        <v>0.14705882352941177</v>
      </c>
      <c r="E35" s="25">
        <v>0.14705882352941177</v>
      </c>
      <c r="F35" s="25">
        <v>0.29411764705882354</v>
      </c>
      <c r="G35" s="25">
        <v>0.11764705882352941</v>
      </c>
      <c r="H35" s="25">
        <v>5.8823529411764705E-2</v>
      </c>
      <c r="I35" s="25">
        <v>0.23529411764705882</v>
      </c>
      <c r="J35" s="25">
        <v>2.9411764705882353E-2</v>
      </c>
      <c r="K35" s="27">
        <v>8.8235294117647065E-2</v>
      </c>
    </row>
    <row r="36" spans="1:11" ht="12" customHeight="1" x14ac:dyDescent="0.2">
      <c r="A36" s="159" t="s">
        <v>114</v>
      </c>
      <c r="B36" s="13" t="s">
        <v>141</v>
      </c>
      <c r="C36" s="14">
        <v>36</v>
      </c>
      <c r="D36" s="15">
        <v>0.1111111111111111</v>
      </c>
      <c r="E36" s="15">
        <v>0.3888888888888889</v>
      </c>
      <c r="F36" s="15">
        <v>0.33333333333333331</v>
      </c>
      <c r="G36" s="15">
        <v>8.3333333333333329E-2</v>
      </c>
      <c r="H36" s="15">
        <v>0.1111111111111111</v>
      </c>
      <c r="I36" s="15">
        <v>0.25</v>
      </c>
      <c r="J36" s="15">
        <v>0</v>
      </c>
      <c r="K36" s="17">
        <v>0</v>
      </c>
    </row>
    <row r="37" spans="1:11" x14ac:dyDescent="0.2">
      <c r="A37" s="160"/>
      <c r="B37" s="18" t="s">
        <v>142</v>
      </c>
      <c r="C37" s="19">
        <v>176</v>
      </c>
      <c r="D37" s="20">
        <v>0.14204545454545456</v>
      </c>
      <c r="E37" s="20">
        <v>0.15340909090909091</v>
      </c>
      <c r="F37" s="20">
        <v>0.20454545454545456</v>
      </c>
      <c r="G37" s="20">
        <v>0.15340909090909091</v>
      </c>
      <c r="H37" s="20">
        <v>0.22159090909090909</v>
      </c>
      <c r="I37" s="20">
        <v>0.13636363636363635</v>
      </c>
      <c r="J37" s="20">
        <v>1.1363636363636364E-2</v>
      </c>
      <c r="K37" s="22">
        <v>7.3863636363636367E-2</v>
      </c>
    </row>
    <row r="38" spans="1:11" x14ac:dyDescent="0.2">
      <c r="A38" s="161"/>
      <c r="B38" s="18" t="s">
        <v>143</v>
      </c>
      <c r="C38" s="19">
        <v>968</v>
      </c>
      <c r="D38" s="20">
        <v>0.16425619834710745</v>
      </c>
      <c r="E38" s="20">
        <v>0.19318181818181818</v>
      </c>
      <c r="F38" s="20">
        <v>0.15805785123966942</v>
      </c>
      <c r="G38" s="20">
        <v>0.12293388429752067</v>
      </c>
      <c r="H38" s="20">
        <v>0.11983471074380166</v>
      </c>
      <c r="I38" s="20">
        <v>0.29028925619834711</v>
      </c>
      <c r="J38" s="20">
        <v>1.3429752066115703E-2</v>
      </c>
      <c r="K38" s="22">
        <v>9.6074380165289255E-2</v>
      </c>
    </row>
    <row r="39" spans="1:11" x14ac:dyDescent="0.2">
      <c r="A39" s="159"/>
      <c r="B39" s="18" t="s">
        <v>144</v>
      </c>
      <c r="C39" s="19">
        <v>522</v>
      </c>
      <c r="D39" s="20">
        <v>0.1475095785440613</v>
      </c>
      <c r="E39" s="20">
        <v>0.20114942528735633</v>
      </c>
      <c r="F39" s="20">
        <v>0.23754789272030652</v>
      </c>
      <c r="G39" s="20">
        <v>0.12260536398467432</v>
      </c>
      <c r="H39" s="20">
        <v>0.14559386973180077</v>
      </c>
      <c r="I39" s="20">
        <v>0.24904214559386972</v>
      </c>
      <c r="J39" s="20">
        <v>1.1494252873563218E-2</v>
      </c>
      <c r="K39" s="22">
        <v>0.1111111111111111</v>
      </c>
    </row>
    <row r="40" spans="1:11" x14ac:dyDescent="0.2">
      <c r="A40" s="160"/>
      <c r="B40" s="18" t="s">
        <v>145</v>
      </c>
      <c r="C40" s="19">
        <v>204</v>
      </c>
      <c r="D40" s="20">
        <v>0.16176470588235295</v>
      </c>
      <c r="E40" s="20">
        <v>0.25</v>
      </c>
      <c r="F40" s="20">
        <v>0.17647058823529413</v>
      </c>
      <c r="G40" s="20">
        <v>0.14705882352941177</v>
      </c>
      <c r="H40" s="20">
        <v>0.10784313725490197</v>
      </c>
      <c r="I40" s="20">
        <v>0.22058823529411764</v>
      </c>
      <c r="J40" s="20">
        <v>4.4117647058823532E-2</v>
      </c>
      <c r="K40" s="22">
        <v>8.3333333333333329E-2</v>
      </c>
    </row>
    <row r="41" spans="1:11" x14ac:dyDescent="0.2">
      <c r="A41" s="160"/>
      <c r="B41" s="18" t="s">
        <v>60</v>
      </c>
      <c r="C41" s="19">
        <v>82</v>
      </c>
      <c r="D41" s="20">
        <v>0.14634146341463414</v>
      </c>
      <c r="E41" s="20">
        <v>0.18292682926829268</v>
      </c>
      <c r="F41" s="20">
        <v>0.12195121951219512</v>
      </c>
      <c r="G41" s="20">
        <v>0.12195121951219512</v>
      </c>
      <c r="H41" s="20">
        <v>9.7560975609756101E-2</v>
      </c>
      <c r="I41" s="20">
        <v>0.28048780487804881</v>
      </c>
      <c r="J41" s="20">
        <v>4.878048780487805E-2</v>
      </c>
      <c r="K41" s="22">
        <v>4.878048780487805E-2</v>
      </c>
    </row>
    <row r="42" spans="1:11" x14ac:dyDescent="0.2">
      <c r="A42" s="160"/>
      <c r="B42" s="18" t="s">
        <v>61</v>
      </c>
      <c r="C42" s="19">
        <v>387</v>
      </c>
      <c r="D42" s="20">
        <v>9.3023255813953487E-2</v>
      </c>
      <c r="E42" s="20">
        <v>0.22739018087855298</v>
      </c>
      <c r="F42" s="20">
        <v>0.24289405684754523</v>
      </c>
      <c r="G42" s="20">
        <v>0.10852713178294573</v>
      </c>
      <c r="H42" s="20">
        <v>0.16020671834625322</v>
      </c>
      <c r="I42" s="20">
        <v>0.23772609819121446</v>
      </c>
      <c r="J42" s="20">
        <v>3.1007751937984496E-2</v>
      </c>
      <c r="K42" s="22">
        <v>0.12403100775193798</v>
      </c>
    </row>
    <row r="43" spans="1:11" x14ac:dyDescent="0.2">
      <c r="A43" s="160"/>
      <c r="B43" s="18" t="s">
        <v>146</v>
      </c>
      <c r="C43" s="19">
        <v>521</v>
      </c>
      <c r="D43" s="20">
        <v>0.14011516314779271</v>
      </c>
      <c r="E43" s="20">
        <v>0.27831094049904032</v>
      </c>
      <c r="F43" s="20">
        <v>0.1765834932821497</v>
      </c>
      <c r="G43" s="20">
        <v>0.12092130518234165</v>
      </c>
      <c r="H43" s="20">
        <v>9.9808061420345484E-2</v>
      </c>
      <c r="I43" s="20">
        <v>0.14395393474088292</v>
      </c>
      <c r="J43" s="20">
        <v>3.838771593090211E-3</v>
      </c>
      <c r="K43" s="22">
        <v>0.12859884836852206</v>
      </c>
    </row>
    <row r="44" spans="1:11" x14ac:dyDescent="0.2">
      <c r="A44" s="161"/>
      <c r="B44" s="23" t="s">
        <v>59</v>
      </c>
      <c r="C44" s="24">
        <v>16</v>
      </c>
      <c r="D44" s="25">
        <v>0.1875</v>
      </c>
      <c r="E44" s="25">
        <v>0.1875</v>
      </c>
      <c r="F44" s="25">
        <v>0.375</v>
      </c>
      <c r="G44" s="25">
        <v>0.125</v>
      </c>
      <c r="H44" s="25">
        <v>0.125</v>
      </c>
      <c r="I44" s="25">
        <v>6.25E-2</v>
      </c>
      <c r="J44" s="25">
        <v>0</v>
      </c>
      <c r="K44" s="27">
        <v>6.25E-2</v>
      </c>
    </row>
    <row r="45" spans="1:11" ht="12" customHeight="1" x14ac:dyDescent="0.2">
      <c r="A45" s="175" t="s">
        <v>115</v>
      </c>
      <c r="B45" s="13" t="s">
        <v>62</v>
      </c>
      <c r="C45" s="14">
        <v>257</v>
      </c>
      <c r="D45" s="15">
        <v>0.10894941634241245</v>
      </c>
      <c r="E45" s="15">
        <v>0.26459143968871596</v>
      </c>
      <c r="F45" s="15">
        <v>0.19455252918287938</v>
      </c>
      <c r="G45" s="15">
        <v>0.13229571984435798</v>
      </c>
      <c r="H45" s="15">
        <v>0.12840466926070038</v>
      </c>
      <c r="I45" s="15">
        <v>0.25680933852140075</v>
      </c>
      <c r="J45" s="15">
        <v>1.556420233463035E-2</v>
      </c>
      <c r="K45" s="17">
        <v>7.0038910505836577E-2</v>
      </c>
    </row>
    <row r="46" spans="1:11" x14ac:dyDescent="0.2">
      <c r="A46" s="176"/>
      <c r="B46" s="18" t="s">
        <v>63</v>
      </c>
      <c r="C46" s="19">
        <v>826</v>
      </c>
      <c r="D46" s="20">
        <v>0.16343825665859565</v>
      </c>
      <c r="E46" s="20">
        <v>0.19491525423728814</v>
      </c>
      <c r="F46" s="20">
        <v>0.21307506053268765</v>
      </c>
      <c r="G46" s="20">
        <v>0.1271186440677966</v>
      </c>
      <c r="H46" s="20">
        <v>0.1513317191283293</v>
      </c>
      <c r="I46" s="20">
        <v>0.23002421307506055</v>
      </c>
      <c r="J46" s="20">
        <v>1.4527845036319613E-2</v>
      </c>
      <c r="K46" s="22">
        <v>0.11259079903147699</v>
      </c>
    </row>
    <row r="47" spans="1:11" x14ac:dyDescent="0.2">
      <c r="A47" s="177"/>
      <c r="B47" s="18" t="s">
        <v>64</v>
      </c>
      <c r="C47" s="19">
        <v>599</v>
      </c>
      <c r="D47" s="20">
        <v>0.15358931552587646</v>
      </c>
      <c r="E47" s="20">
        <v>0.18864774624373956</v>
      </c>
      <c r="F47" s="20">
        <v>0.18196994991652754</v>
      </c>
      <c r="G47" s="20">
        <v>9.6828046744574292E-2</v>
      </c>
      <c r="H47" s="20">
        <v>0.1285475792988314</v>
      </c>
      <c r="I47" s="20">
        <v>0.27378964941569284</v>
      </c>
      <c r="J47" s="20">
        <v>2.003338898163606E-2</v>
      </c>
      <c r="K47" s="22">
        <v>8.0133555926544239E-2</v>
      </c>
    </row>
    <row r="48" spans="1:11" x14ac:dyDescent="0.2">
      <c r="A48" s="175"/>
      <c r="B48" s="18" t="s">
        <v>65</v>
      </c>
      <c r="C48" s="19">
        <v>296</v>
      </c>
      <c r="D48" s="20">
        <v>0.1858108108108108</v>
      </c>
      <c r="E48" s="20">
        <v>0.19256756756756757</v>
      </c>
      <c r="F48" s="20">
        <v>0.12162162162162163</v>
      </c>
      <c r="G48" s="20">
        <v>0.17567567567567569</v>
      </c>
      <c r="H48" s="20">
        <v>0.10135135135135136</v>
      </c>
      <c r="I48" s="20">
        <v>0.30405405405405406</v>
      </c>
      <c r="J48" s="20">
        <v>2.0270270270270271E-2</v>
      </c>
      <c r="K48" s="22">
        <v>8.7837837837837843E-2</v>
      </c>
    </row>
    <row r="49" spans="1:11" x14ac:dyDescent="0.2">
      <c r="A49" s="177"/>
      <c r="B49" s="23" t="s">
        <v>59</v>
      </c>
      <c r="C49" s="24">
        <v>10</v>
      </c>
      <c r="D49" s="25">
        <v>0</v>
      </c>
      <c r="E49" s="25">
        <v>0</v>
      </c>
      <c r="F49" s="25">
        <v>0</v>
      </c>
      <c r="G49" s="25">
        <v>0.4</v>
      </c>
      <c r="H49" s="25">
        <v>0</v>
      </c>
      <c r="I49" s="25">
        <v>0.2</v>
      </c>
      <c r="J49" s="25">
        <v>0</v>
      </c>
      <c r="K49" s="27">
        <v>0</v>
      </c>
    </row>
    <row r="50" spans="1:11" ht="12" customHeight="1" x14ac:dyDescent="0.2">
      <c r="A50" s="159" t="s">
        <v>116</v>
      </c>
      <c r="B50" s="13" t="s">
        <v>66</v>
      </c>
      <c r="C50" s="14">
        <v>1431</v>
      </c>
      <c r="D50" s="15">
        <v>0.14046121593291405</v>
      </c>
      <c r="E50" s="15">
        <v>0.24318658280922431</v>
      </c>
      <c r="F50" s="15">
        <v>0.20125786163522014</v>
      </c>
      <c r="G50" s="15">
        <v>0.116701607267645</v>
      </c>
      <c r="H50" s="15">
        <v>0.11390635918937805</v>
      </c>
      <c r="I50" s="15">
        <v>0.21453529000698812</v>
      </c>
      <c r="J50" s="15">
        <v>1.3976240391334731E-2</v>
      </c>
      <c r="K50" s="17">
        <v>9.2243186582809222E-2</v>
      </c>
    </row>
    <row r="51" spans="1:11" x14ac:dyDescent="0.2">
      <c r="A51" s="160"/>
      <c r="B51" s="18" t="s">
        <v>67</v>
      </c>
      <c r="C51" s="19">
        <v>397</v>
      </c>
      <c r="D51" s="20">
        <v>0.18891687657430731</v>
      </c>
      <c r="E51" s="20">
        <v>0.14609571788413098</v>
      </c>
      <c r="F51" s="20">
        <v>0.19647355163727959</v>
      </c>
      <c r="G51" s="20">
        <v>0.11083123425692695</v>
      </c>
      <c r="H51" s="20">
        <v>8.8161209068010074E-2</v>
      </c>
      <c r="I51" s="20">
        <v>0.25188916876574308</v>
      </c>
      <c r="J51" s="20">
        <v>1.0075566750629723E-2</v>
      </c>
      <c r="K51" s="22">
        <v>0.10075566750629723</v>
      </c>
    </row>
    <row r="52" spans="1:11" x14ac:dyDescent="0.2">
      <c r="A52" s="161"/>
      <c r="B52" s="18" t="s">
        <v>68</v>
      </c>
      <c r="C52" s="19">
        <v>1069</v>
      </c>
      <c r="D52" s="20">
        <v>0.13376987839101964</v>
      </c>
      <c r="E52" s="20">
        <v>0.21328344246959777</v>
      </c>
      <c r="F52" s="20">
        <v>0.17867165575304023</v>
      </c>
      <c r="G52" s="20">
        <v>0.13751169317118803</v>
      </c>
      <c r="H52" s="20">
        <v>0.17118802619270346</v>
      </c>
      <c r="I52" s="20">
        <v>0.25444340505144997</v>
      </c>
      <c r="J52" s="20">
        <v>2.2450888681010289E-2</v>
      </c>
      <c r="K52" s="22">
        <v>0.11973807296538821</v>
      </c>
    </row>
    <row r="53" spans="1:11" x14ac:dyDescent="0.2">
      <c r="A53" s="179"/>
      <c r="B53" s="23" t="s">
        <v>59</v>
      </c>
      <c r="C53" s="24">
        <v>15</v>
      </c>
      <c r="D53" s="25">
        <v>0.2</v>
      </c>
      <c r="E53" s="25">
        <v>6.6666666666666666E-2</v>
      </c>
      <c r="F53" s="25">
        <v>0.4</v>
      </c>
      <c r="G53" s="25">
        <v>0.13333333333333333</v>
      </c>
      <c r="H53" s="25">
        <v>0</v>
      </c>
      <c r="I53" s="25">
        <v>6.6666666666666666E-2</v>
      </c>
      <c r="J53" s="25">
        <v>0</v>
      </c>
      <c r="K53" s="27">
        <v>6.6666666666666666E-2</v>
      </c>
    </row>
    <row r="54" spans="1:11" ht="12" customHeight="1" x14ac:dyDescent="0.2">
      <c r="A54" s="175" t="s">
        <v>117</v>
      </c>
      <c r="B54" s="13" t="s">
        <v>69</v>
      </c>
      <c r="C54" s="14">
        <v>89</v>
      </c>
      <c r="D54" s="15">
        <v>0.15730337078651685</v>
      </c>
      <c r="E54" s="15">
        <v>8.98876404494382E-2</v>
      </c>
      <c r="F54" s="15">
        <v>0.1797752808988764</v>
      </c>
      <c r="G54" s="15">
        <v>0.2247191011235955</v>
      </c>
      <c r="H54" s="15">
        <v>0.12359550561797752</v>
      </c>
      <c r="I54" s="15">
        <v>0.34831460674157305</v>
      </c>
      <c r="J54" s="15">
        <v>4.49438202247191E-2</v>
      </c>
      <c r="K54" s="17">
        <v>0.10112359550561797</v>
      </c>
    </row>
    <row r="55" spans="1:11" x14ac:dyDescent="0.2">
      <c r="A55" s="176"/>
      <c r="B55" s="18" t="s">
        <v>70</v>
      </c>
      <c r="C55" s="19">
        <v>224</v>
      </c>
      <c r="D55" s="20">
        <v>0.13839285714285715</v>
      </c>
      <c r="E55" s="20">
        <v>0.18303571428571427</v>
      </c>
      <c r="F55" s="20">
        <v>0.16964285714285715</v>
      </c>
      <c r="G55" s="20">
        <v>9.8214285714285712E-2</v>
      </c>
      <c r="H55" s="20">
        <v>0.17857142857142858</v>
      </c>
      <c r="I55" s="20">
        <v>0.30357142857142855</v>
      </c>
      <c r="J55" s="20">
        <v>2.6785714285714284E-2</v>
      </c>
      <c r="K55" s="22">
        <v>0.11160714285714286</v>
      </c>
    </row>
    <row r="56" spans="1:11" x14ac:dyDescent="0.2">
      <c r="A56" s="177"/>
      <c r="B56" s="18" t="s">
        <v>71</v>
      </c>
      <c r="C56" s="19">
        <v>1140</v>
      </c>
      <c r="D56" s="20">
        <v>0.14649122807017545</v>
      </c>
      <c r="E56" s="20">
        <v>0.20701754385964913</v>
      </c>
      <c r="F56" s="20">
        <v>0.18859649122807018</v>
      </c>
      <c r="G56" s="20">
        <v>0.12894736842105264</v>
      </c>
      <c r="H56" s="20">
        <v>0.14298245614035088</v>
      </c>
      <c r="I56" s="20">
        <v>0.23947368421052631</v>
      </c>
      <c r="J56" s="20">
        <v>1.5789473684210527E-2</v>
      </c>
      <c r="K56" s="22">
        <v>0.11754385964912281</v>
      </c>
    </row>
    <row r="57" spans="1:11" ht="12.5" thickBot="1" x14ac:dyDescent="0.25">
      <c r="A57" s="178"/>
      <c r="B57" s="33" t="s">
        <v>59</v>
      </c>
      <c r="C57" s="34">
        <v>13</v>
      </c>
      <c r="D57" s="35">
        <v>0.46153846153846156</v>
      </c>
      <c r="E57" s="35">
        <v>7.6923076923076927E-2</v>
      </c>
      <c r="F57" s="35">
        <v>0</v>
      </c>
      <c r="G57" s="35">
        <v>0.15384615384615385</v>
      </c>
      <c r="H57" s="35">
        <v>0.30769230769230771</v>
      </c>
      <c r="I57" s="35">
        <v>0</v>
      </c>
      <c r="J57" s="35">
        <v>0</v>
      </c>
      <c r="K57" s="37">
        <v>0</v>
      </c>
    </row>
    <row r="69" spans="1:11" ht="12.5" thickBot="1" x14ac:dyDescent="0.25"/>
    <row r="70" spans="1:11" customFormat="1" ht="20.25" customHeight="1" thickBot="1" x14ac:dyDescent="0.25">
      <c r="A70" s="183" t="s">
        <v>498</v>
      </c>
      <c r="B70" s="181"/>
      <c r="C70" s="181"/>
      <c r="D70" s="181"/>
      <c r="E70" s="181"/>
      <c r="F70" s="181"/>
      <c r="G70" s="181"/>
      <c r="H70" s="181"/>
      <c r="I70" s="181"/>
      <c r="J70" s="181"/>
      <c r="K70" s="182"/>
    </row>
    <row r="71" spans="1:11" ht="13.5" customHeight="1" thickBot="1" x14ac:dyDescent="0.25"/>
    <row r="72" spans="1:11" s="5" customFormat="1" ht="12" customHeight="1" x14ac:dyDescent="0.2">
      <c r="A72" s="167"/>
      <c r="B72" s="168"/>
      <c r="C72" s="171" t="s">
        <v>106</v>
      </c>
      <c r="D72" s="56">
        <v>9</v>
      </c>
      <c r="E72" s="56">
        <v>10</v>
      </c>
      <c r="F72" s="56">
        <v>11</v>
      </c>
      <c r="G72" s="56">
        <v>12</v>
      </c>
      <c r="H72" s="56">
        <v>13</v>
      </c>
      <c r="I72" s="56">
        <v>14</v>
      </c>
      <c r="J72" s="173" t="s">
        <v>148</v>
      </c>
    </row>
    <row r="73" spans="1:11" s="5" customFormat="1" ht="108.5" thickBot="1" x14ac:dyDescent="0.25">
      <c r="A73" s="169"/>
      <c r="B73" s="170"/>
      <c r="C73" s="172"/>
      <c r="D73" s="57" t="s">
        <v>381</v>
      </c>
      <c r="E73" s="57" t="s">
        <v>382</v>
      </c>
      <c r="F73" s="57" t="s">
        <v>383</v>
      </c>
      <c r="G73" s="57" t="s">
        <v>384</v>
      </c>
      <c r="H73" s="57" t="s">
        <v>385</v>
      </c>
      <c r="I73" s="57" t="s">
        <v>152</v>
      </c>
      <c r="J73" s="174"/>
    </row>
    <row r="74" spans="1:11" ht="12.5" thickBot="1" x14ac:dyDescent="0.25">
      <c r="A74" s="162" t="s">
        <v>107</v>
      </c>
      <c r="B74" s="163"/>
      <c r="C74" s="9">
        <v>2912</v>
      </c>
      <c r="D74" s="10">
        <v>0.15178571428571427</v>
      </c>
      <c r="E74" s="10">
        <v>7.8296703296703296E-2</v>
      </c>
      <c r="F74" s="10">
        <v>0.16208791208791209</v>
      </c>
      <c r="G74" s="10">
        <v>2.3351648351648352E-2</v>
      </c>
      <c r="H74" s="10">
        <v>0.20947802197802198</v>
      </c>
      <c r="I74" s="10">
        <v>1.0302197802197802E-2</v>
      </c>
      <c r="J74" s="12">
        <v>3.6057692307692304E-2</v>
      </c>
    </row>
    <row r="75" spans="1:11" ht="12" customHeight="1" x14ac:dyDescent="0.2">
      <c r="A75" s="159" t="s">
        <v>108</v>
      </c>
      <c r="B75" s="13" t="s">
        <v>52</v>
      </c>
      <c r="C75" s="14">
        <v>704</v>
      </c>
      <c r="D75" s="15">
        <v>0.16193181818181818</v>
      </c>
      <c r="E75" s="15">
        <v>7.9545454545454544E-2</v>
      </c>
      <c r="F75" s="15">
        <v>0.12784090909090909</v>
      </c>
      <c r="G75" s="15">
        <v>2.556818181818182E-2</v>
      </c>
      <c r="H75" s="15">
        <v>0.26704545454545453</v>
      </c>
      <c r="I75" s="15">
        <v>1.1363636363636364E-2</v>
      </c>
      <c r="J75" s="17">
        <v>3.125E-2</v>
      </c>
    </row>
    <row r="76" spans="1:11" x14ac:dyDescent="0.2">
      <c r="A76" s="160"/>
      <c r="B76" s="18" t="s">
        <v>53</v>
      </c>
      <c r="C76" s="19">
        <v>628</v>
      </c>
      <c r="D76" s="20">
        <v>0.1751592356687898</v>
      </c>
      <c r="E76" s="20">
        <v>6.6878980891719744E-2</v>
      </c>
      <c r="F76" s="20">
        <v>0.15286624203821655</v>
      </c>
      <c r="G76" s="20">
        <v>2.2292993630573247E-2</v>
      </c>
      <c r="H76" s="20">
        <v>0.23248407643312102</v>
      </c>
      <c r="I76" s="20">
        <v>0</v>
      </c>
      <c r="J76" s="22">
        <v>2.5477707006369428E-2</v>
      </c>
    </row>
    <row r="77" spans="1:11" x14ac:dyDescent="0.2">
      <c r="A77" s="160"/>
      <c r="B77" s="18" t="s">
        <v>54</v>
      </c>
      <c r="C77" s="19">
        <v>308</v>
      </c>
      <c r="D77" s="20">
        <v>0.1038961038961039</v>
      </c>
      <c r="E77" s="20">
        <v>6.4935064935064929E-2</v>
      </c>
      <c r="F77" s="20">
        <v>0.14935064935064934</v>
      </c>
      <c r="G77" s="20">
        <v>2.5974025974025976E-2</v>
      </c>
      <c r="H77" s="20">
        <v>0.21428571428571427</v>
      </c>
      <c r="I77" s="20">
        <v>1.2987012987012988E-2</v>
      </c>
      <c r="J77" s="22">
        <v>5.1948051948051951E-2</v>
      </c>
    </row>
    <row r="78" spans="1:11" x14ac:dyDescent="0.2">
      <c r="A78" s="160"/>
      <c r="B78" s="18" t="s">
        <v>55</v>
      </c>
      <c r="C78" s="19">
        <v>520</v>
      </c>
      <c r="D78" s="20">
        <v>0.12307692307692308</v>
      </c>
      <c r="E78" s="20">
        <v>7.6923076923076927E-2</v>
      </c>
      <c r="F78" s="20">
        <v>0.2</v>
      </c>
      <c r="G78" s="20">
        <v>2.3076923076923078E-2</v>
      </c>
      <c r="H78" s="20">
        <v>0.1423076923076923</v>
      </c>
      <c r="I78" s="20">
        <v>1.1538461538461539E-2</v>
      </c>
      <c r="J78" s="22">
        <v>4.230769230769231E-2</v>
      </c>
    </row>
    <row r="79" spans="1:11" x14ac:dyDescent="0.2">
      <c r="A79" s="160"/>
      <c r="B79" s="18" t="s">
        <v>56</v>
      </c>
      <c r="C79" s="19">
        <v>312</v>
      </c>
      <c r="D79" s="20">
        <v>0.15384615384615385</v>
      </c>
      <c r="E79" s="20">
        <v>0.12179487179487179</v>
      </c>
      <c r="F79" s="20">
        <v>0.19230769230769232</v>
      </c>
      <c r="G79" s="20">
        <v>1.9230769230769232E-2</v>
      </c>
      <c r="H79" s="20">
        <v>0.17307692307692307</v>
      </c>
      <c r="I79" s="20">
        <v>2.564102564102564E-2</v>
      </c>
      <c r="J79" s="22">
        <v>4.4871794871794872E-2</v>
      </c>
    </row>
    <row r="80" spans="1:11" x14ac:dyDescent="0.2">
      <c r="A80" s="160"/>
      <c r="B80" s="18" t="s">
        <v>57</v>
      </c>
      <c r="C80" s="19">
        <v>336</v>
      </c>
      <c r="D80" s="20">
        <v>0.16071428571428573</v>
      </c>
      <c r="E80" s="20">
        <v>7.7380952380952384E-2</v>
      </c>
      <c r="F80" s="20">
        <v>0.17857142857142858</v>
      </c>
      <c r="G80" s="20">
        <v>2.976190476190476E-2</v>
      </c>
      <c r="H80" s="20">
        <v>0.18452380952380953</v>
      </c>
      <c r="I80" s="20">
        <v>1.1904761904761904E-2</v>
      </c>
      <c r="J80" s="22">
        <v>3.5714285714285712E-2</v>
      </c>
    </row>
    <row r="81" spans="1:10" x14ac:dyDescent="0.2">
      <c r="A81" s="160"/>
      <c r="B81" s="18" t="s">
        <v>58</v>
      </c>
      <c r="C81" s="19">
        <v>92</v>
      </c>
      <c r="D81" s="20">
        <v>0.19565217391304349</v>
      </c>
      <c r="E81" s="20">
        <v>6.5217391304347824E-2</v>
      </c>
      <c r="F81" s="20">
        <v>0.16304347826086957</v>
      </c>
      <c r="G81" s="20">
        <v>0</v>
      </c>
      <c r="H81" s="20">
        <v>0.20652173913043478</v>
      </c>
      <c r="I81" s="20">
        <v>0</v>
      </c>
      <c r="J81" s="22">
        <v>1.0869565217391304E-2</v>
      </c>
    </row>
    <row r="82" spans="1:10" x14ac:dyDescent="0.2">
      <c r="A82" s="161"/>
      <c r="B82" s="23" t="s">
        <v>59</v>
      </c>
      <c r="C82" s="24">
        <v>12</v>
      </c>
      <c r="D82" s="25">
        <v>0.16666666666666666</v>
      </c>
      <c r="E82" s="25">
        <v>0</v>
      </c>
      <c r="F82" s="25">
        <v>8.3333333333333329E-2</v>
      </c>
      <c r="G82" s="25">
        <v>0</v>
      </c>
      <c r="H82" s="25">
        <v>8.3333333333333329E-2</v>
      </c>
      <c r="I82" s="25">
        <v>0</v>
      </c>
      <c r="J82" s="27">
        <v>0.16666666666666666</v>
      </c>
    </row>
    <row r="83" spans="1:10" x14ac:dyDescent="0.2">
      <c r="A83" s="159" t="s">
        <v>109</v>
      </c>
      <c r="B83" s="13" t="s">
        <v>110</v>
      </c>
      <c r="C83" s="19">
        <v>1303</v>
      </c>
      <c r="D83" s="20">
        <v>0.14121258633921718</v>
      </c>
      <c r="E83" s="20">
        <v>8.3653108211818886E-2</v>
      </c>
      <c r="F83" s="20">
        <v>0.17958557175748274</v>
      </c>
      <c r="G83" s="20">
        <v>2.1488871834228703E-2</v>
      </c>
      <c r="H83" s="20">
        <v>0.20184190330007676</v>
      </c>
      <c r="I83" s="20">
        <v>1.0744435917114352E-2</v>
      </c>
      <c r="J83" s="22">
        <v>3.6838066001534921E-2</v>
      </c>
    </row>
    <row r="84" spans="1:10" x14ac:dyDescent="0.2">
      <c r="A84" s="160"/>
      <c r="B84" s="18" t="s">
        <v>111</v>
      </c>
      <c r="C84" s="19">
        <v>1575</v>
      </c>
      <c r="D84" s="20">
        <v>0.16126984126984126</v>
      </c>
      <c r="E84" s="20">
        <v>7.5555555555555556E-2</v>
      </c>
      <c r="F84" s="20">
        <v>0.1492063492063492</v>
      </c>
      <c r="G84" s="20">
        <v>2.5396825396825397E-2</v>
      </c>
      <c r="H84" s="20">
        <v>0.21587301587301588</v>
      </c>
      <c r="I84" s="20">
        <v>1.0158730158730159E-2</v>
      </c>
      <c r="J84" s="22">
        <v>3.3015873015873019E-2</v>
      </c>
    </row>
    <row r="85" spans="1:10" x14ac:dyDescent="0.2">
      <c r="A85" s="161"/>
      <c r="B85" s="23" t="s">
        <v>40</v>
      </c>
      <c r="C85" s="24">
        <v>34</v>
      </c>
      <c r="D85" s="25">
        <v>0.11764705882352941</v>
      </c>
      <c r="E85" s="25">
        <v>0</v>
      </c>
      <c r="F85" s="25">
        <v>8.8235294117647065E-2</v>
      </c>
      <c r="G85" s="25">
        <v>0</v>
      </c>
      <c r="H85" s="25">
        <v>0.20588235294117646</v>
      </c>
      <c r="I85" s="25">
        <v>0</v>
      </c>
      <c r="J85" s="27">
        <v>0.14705882352941177</v>
      </c>
    </row>
    <row r="86" spans="1:10" ht="12" customHeight="1" x14ac:dyDescent="0.2">
      <c r="A86" s="159" t="s">
        <v>112</v>
      </c>
      <c r="B86" s="28" t="s">
        <v>39</v>
      </c>
      <c r="C86" s="29">
        <v>506</v>
      </c>
      <c r="D86" s="30">
        <v>0.23517786561264822</v>
      </c>
      <c r="E86" s="30">
        <v>8.3003952569169967E-2</v>
      </c>
      <c r="F86" s="30">
        <v>0.20948616600790515</v>
      </c>
      <c r="G86" s="30">
        <v>2.3715415019762844E-2</v>
      </c>
      <c r="H86" s="30">
        <v>0.17391304347826086</v>
      </c>
      <c r="I86" s="30">
        <v>1.1857707509881422E-2</v>
      </c>
      <c r="J86" s="32">
        <v>1.5810276679841896E-2</v>
      </c>
    </row>
    <row r="87" spans="1:10" x14ac:dyDescent="0.2">
      <c r="A87" s="161"/>
      <c r="B87" s="18" t="s">
        <v>129</v>
      </c>
      <c r="C87" s="19">
        <v>753</v>
      </c>
      <c r="D87" s="20">
        <v>0.14873837981407703</v>
      </c>
      <c r="E87" s="20">
        <v>8.3665338645418322E-2</v>
      </c>
      <c r="F87" s="20">
        <v>0.16069057104913678</v>
      </c>
      <c r="G87" s="20">
        <v>2.3904382470119521E-2</v>
      </c>
      <c r="H87" s="20">
        <v>0.19389110225763612</v>
      </c>
      <c r="I87" s="20">
        <v>1.0624169986719787E-2</v>
      </c>
      <c r="J87" s="22">
        <v>2.1248339973439574E-2</v>
      </c>
    </row>
    <row r="88" spans="1:10" x14ac:dyDescent="0.2">
      <c r="A88" s="159"/>
      <c r="B88" s="18" t="s">
        <v>130</v>
      </c>
      <c r="C88" s="19">
        <v>807</v>
      </c>
      <c r="D88" s="20">
        <v>0.14002478314745972</v>
      </c>
      <c r="E88" s="20">
        <v>8.0545229244114003E-2</v>
      </c>
      <c r="F88" s="20">
        <v>0.14002478314745972</v>
      </c>
      <c r="G88" s="20">
        <v>2.9739776951672861E-2</v>
      </c>
      <c r="H88" s="20">
        <v>0.22676579925650558</v>
      </c>
      <c r="I88" s="20">
        <v>4.9566294919454771E-3</v>
      </c>
      <c r="J88" s="22">
        <v>3.8413878562577448E-2</v>
      </c>
    </row>
    <row r="89" spans="1:10" x14ac:dyDescent="0.2">
      <c r="A89" s="160"/>
      <c r="B89" s="18" t="s">
        <v>131</v>
      </c>
      <c r="C89" s="19">
        <v>594</v>
      </c>
      <c r="D89" s="20">
        <v>0.11279461279461279</v>
      </c>
      <c r="E89" s="20">
        <v>6.9023569023569029E-2</v>
      </c>
      <c r="F89" s="20">
        <v>0.17508417508417509</v>
      </c>
      <c r="G89" s="20">
        <v>2.3569023569023569E-2</v>
      </c>
      <c r="H89" s="20">
        <v>0.24410774410774411</v>
      </c>
      <c r="I89" s="20">
        <v>1.6835016835016835E-2</v>
      </c>
      <c r="J89" s="22">
        <v>4.0404040404040407E-2</v>
      </c>
    </row>
    <row r="90" spans="1:10" x14ac:dyDescent="0.2">
      <c r="A90" s="160"/>
      <c r="B90" s="18" t="s">
        <v>132</v>
      </c>
      <c r="C90" s="19">
        <v>234</v>
      </c>
      <c r="D90" s="20">
        <v>0.12393162393162394</v>
      </c>
      <c r="E90" s="20">
        <v>7.2649572649572655E-2</v>
      </c>
      <c r="F90" s="20">
        <v>0.10683760683760683</v>
      </c>
      <c r="G90" s="20">
        <v>0</v>
      </c>
      <c r="H90" s="20">
        <v>0.20085470085470086</v>
      </c>
      <c r="I90" s="20">
        <v>8.5470085470085479E-3</v>
      </c>
      <c r="J90" s="22">
        <v>9.4017094017094016E-2</v>
      </c>
    </row>
    <row r="91" spans="1:10" x14ac:dyDescent="0.2">
      <c r="A91" s="161"/>
      <c r="B91" s="23" t="s">
        <v>59</v>
      </c>
      <c r="C91" s="24">
        <v>18</v>
      </c>
      <c r="D91" s="25">
        <v>0.1111111111111111</v>
      </c>
      <c r="E91" s="25">
        <v>0</v>
      </c>
      <c r="F91" s="25">
        <v>0.16666666666666666</v>
      </c>
      <c r="G91" s="25">
        <v>0</v>
      </c>
      <c r="H91" s="25">
        <v>5.5555555555555552E-2</v>
      </c>
      <c r="I91" s="25">
        <v>0</v>
      </c>
      <c r="J91" s="27">
        <v>0.22222222222222221</v>
      </c>
    </row>
    <row r="92" spans="1:10" ht="12" customHeight="1" x14ac:dyDescent="0.2">
      <c r="A92" s="159" t="s">
        <v>113</v>
      </c>
      <c r="B92" s="28" t="s">
        <v>41</v>
      </c>
      <c r="C92" s="14">
        <v>204</v>
      </c>
      <c r="D92" s="15">
        <v>0.22058823529411764</v>
      </c>
      <c r="E92" s="15">
        <v>8.8235294117647065E-2</v>
      </c>
      <c r="F92" s="15">
        <v>0.22549019607843138</v>
      </c>
      <c r="G92" s="15">
        <v>1.9607843137254902E-2</v>
      </c>
      <c r="H92" s="15">
        <v>0.19607843137254902</v>
      </c>
      <c r="I92" s="15">
        <v>1.9607843137254902E-2</v>
      </c>
      <c r="J92" s="17">
        <v>9.8039215686274508E-3</v>
      </c>
    </row>
    <row r="93" spans="1:10" x14ac:dyDescent="0.2">
      <c r="A93" s="160"/>
      <c r="B93" s="18" t="s">
        <v>133</v>
      </c>
      <c r="C93" s="19">
        <v>309</v>
      </c>
      <c r="D93" s="20">
        <v>0.12297734627831715</v>
      </c>
      <c r="E93" s="20">
        <v>0.12621359223300971</v>
      </c>
      <c r="F93" s="20">
        <v>0.18770226537216828</v>
      </c>
      <c r="G93" s="20">
        <v>3.2362459546925564E-2</v>
      </c>
      <c r="H93" s="20">
        <v>0.19093851132686085</v>
      </c>
      <c r="I93" s="20">
        <v>1.2944983818770227E-2</v>
      </c>
      <c r="J93" s="22">
        <v>1.9417475728155338E-2</v>
      </c>
    </row>
    <row r="94" spans="1:10" x14ac:dyDescent="0.2">
      <c r="A94" s="161"/>
      <c r="B94" s="18" t="s">
        <v>134</v>
      </c>
      <c r="C94" s="19">
        <v>379</v>
      </c>
      <c r="D94" s="20">
        <v>0.15039577836411611</v>
      </c>
      <c r="E94" s="20">
        <v>7.6517150395778361E-2</v>
      </c>
      <c r="F94" s="20">
        <v>0.15039577836411611</v>
      </c>
      <c r="G94" s="20">
        <v>2.1108179419525065E-2</v>
      </c>
      <c r="H94" s="20">
        <v>0.20052770448548812</v>
      </c>
      <c r="I94" s="20">
        <v>5.2770448548812663E-3</v>
      </c>
      <c r="J94" s="22">
        <v>4.221635883905013E-2</v>
      </c>
    </row>
    <row r="95" spans="1:10" x14ac:dyDescent="0.2">
      <c r="A95" s="159"/>
      <c r="B95" s="18" t="s">
        <v>135</v>
      </c>
      <c r="C95" s="19">
        <v>298</v>
      </c>
      <c r="D95" s="20">
        <v>0.1174496644295302</v>
      </c>
      <c r="E95" s="20">
        <v>6.7114093959731544E-2</v>
      </c>
      <c r="F95" s="20">
        <v>0.18120805369127516</v>
      </c>
      <c r="G95" s="20">
        <v>2.0134228187919462E-2</v>
      </c>
      <c r="H95" s="20">
        <v>0.22483221476510068</v>
      </c>
      <c r="I95" s="20">
        <v>6.7114093959731542E-3</v>
      </c>
      <c r="J95" s="22">
        <v>2.6845637583892617E-2</v>
      </c>
    </row>
    <row r="96" spans="1:10" x14ac:dyDescent="0.2">
      <c r="A96" s="160"/>
      <c r="B96" s="18" t="s">
        <v>136</v>
      </c>
      <c r="C96" s="19">
        <v>111</v>
      </c>
      <c r="D96" s="20">
        <v>8.1081081081081086E-2</v>
      </c>
      <c r="E96" s="20">
        <v>2.7027027027027029E-2</v>
      </c>
      <c r="F96" s="20">
        <v>0.17117117117117117</v>
      </c>
      <c r="G96" s="20">
        <v>0</v>
      </c>
      <c r="H96" s="20">
        <v>0.1891891891891892</v>
      </c>
      <c r="I96" s="20">
        <v>1.8018018018018018E-2</v>
      </c>
      <c r="J96" s="22">
        <v>0.14414414414414414</v>
      </c>
    </row>
    <row r="97" spans="1:10" x14ac:dyDescent="0.2">
      <c r="A97" s="160"/>
      <c r="B97" s="18" t="s">
        <v>42</v>
      </c>
      <c r="C97" s="19">
        <v>2</v>
      </c>
      <c r="D97" s="20">
        <v>0</v>
      </c>
      <c r="E97" s="20">
        <v>0</v>
      </c>
      <c r="F97" s="20">
        <v>0</v>
      </c>
      <c r="G97" s="20">
        <v>0</v>
      </c>
      <c r="H97" s="20">
        <v>0</v>
      </c>
      <c r="I97" s="20">
        <v>0</v>
      </c>
      <c r="J97" s="22">
        <v>0</v>
      </c>
    </row>
    <row r="98" spans="1:10" x14ac:dyDescent="0.2">
      <c r="A98" s="160"/>
      <c r="B98" s="18" t="s">
        <v>43</v>
      </c>
      <c r="C98" s="19">
        <v>295</v>
      </c>
      <c r="D98" s="20">
        <v>0.25084745762711863</v>
      </c>
      <c r="E98" s="20">
        <v>8.1355932203389825E-2</v>
      </c>
      <c r="F98" s="20">
        <v>0.20338983050847459</v>
      </c>
      <c r="G98" s="20">
        <v>2.7118644067796609E-2</v>
      </c>
      <c r="H98" s="20">
        <v>0.15593220338983052</v>
      </c>
      <c r="I98" s="20">
        <v>6.7796610169491523E-3</v>
      </c>
      <c r="J98" s="22">
        <v>2.0338983050847456E-2</v>
      </c>
    </row>
    <row r="99" spans="1:10" x14ac:dyDescent="0.2">
      <c r="A99" s="160"/>
      <c r="B99" s="18" t="s">
        <v>137</v>
      </c>
      <c r="C99" s="19">
        <v>438</v>
      </c>
      <c r="D99" s="20">
        <v>0.16894977168949771</v>
      </c>
      <c r="E99" s="20">
        <v>5.4794520547945202E-2</v>
      </c>
      <c r="F99" s="20">
        <v>0.14383561643835616</v>
      </c>
      <c r="G99" s="20">
        <v>1.8264840182648401E-2</v>
      </c>
      <c r="H99" s="20">
        <v>0.19863013698630136</v>
      </c>
      <c r="I99" s="20">
        <v>9.1324200913242004E-3</v>
      </c>
      <c r="J99" s="22">
        <v>2.2831050228310501E-2</v>
      </c>
    </row>
    <row r="100" spans="1:10" x14ac:dyDescent="0.2">
      <c r="A100" s="160"/>
      <c r="B100" s="18" t="s">
        <v>138</v>
      </c>
      <c r="C100" s="19">
        <v>425</v>
      </c>
      <c r="D100" s="20">
        <v>0.12705882352941175</v>
      </c>
      <c r="E100" s="20">
        <v>8.4705882352941173E-2</v>
      </c>
      <c r="F100" s="20">
        <v>0.13176470588235295</v>
      </c>
      <c r="G100" s="20">
        <v>3.7647058823529408E-2</v>
      </c>
      <c r="H100" s="20">
        <v>0.24705882352941178</v>
      </c>
      <c r="I100" s="20">
        <v>4.7058823529411761E-3</v>
      </c>
      <c r="J100" s="22">
        <v>3.2941176470588238E-2</v>
      </c>
    </row>
    <row r="101" spans="1:10" x14ac:dyDescent="0.2">
      <c r="A101" s="160"/>
      <c r="B101" s="18" t="s">
        <v>139</v>
      </c>
      <c r="C101" s="19">
        <v>292</v>
      </c>
      <c r="D101" s="20">
        <v>0.1095890410958904</v>
      </c>
      <c r="E101" s="20">
        <v>7.1917808219178078E-2</v>
      </c>
      <c r="F101" s="20">
        <v>0.16438356164383561</v>
      </c>
      <c r="G101" s="20">
        <v>2.7397260273972601E-2</v>
      </c>
      <c r="H101" s="20">
        <v>0.26027397260273971</v>
      </c>
      <c r="I101" s="20">
        <v>2.7397260273972601E-2</v>
      </c>
      <c r="J101" s="22">
        <v>5.4794520547945202E-2</v>
      </c>
    </row>
    <row r="102" spans="1:10" x14ac:dyDescent="0.2">
      <c r="A102" s="160"/>
      <c r="B102" s="18" t="s">
        <v>140</v>
      </c>
      <c r="C102" s="19">
        <v>123</v>
      </c>
      <c r="D102" s="20">
        <v>0.16260162601626016</v>
      </c>
      <c r="E102" s="20">
        <v>0.11382113821138211</v>
      </c>
      <c r="F102" s="20">
        <v>4.878048780487805E-2</v>
      </c>
      <c r="G102" s="20">
        <v>0</v>
      </c>
      <c r="H102" s="20">
        <v>0.21138211382113822</v>
      </c>
      <c r="I102" s="20">
        <v>0</v>
      </c>
      <c r="J102" s="22">
        <v>4.878048780487805E-2</v>
      </c>
    </row>
    <row r="103" spans="1:10" x14ac:dyDescent="0.2">
      <c r="A103" s="160"/>
      <c r="B103" s="18" t="s">
        <v>44</v>
      </c>
      <c r="C103" s="19">
        <v>2</v>
      </c>
      <c r="D103" s="20">
        <v>0</v>
      </c>
      <c r="E103" s="20">
        <v>0</v>
      </c>
      <c r="F103" s="20">
        <v>1</v>
      </c>
      <c r="G103" s="20">
        <v>0</v>
      </c>
      <c r="H103" s="20">
        <v>0</v>
      </c>
      <c r="I103" s="20">
        <v>0</v>
      </c>
      <c r="J103" s="22">
        <v>0</v>
      </c>
    </row>
    <row r="104" spans="1:10" x14ac:dyDescent="0.2">
      <c r="A104" s="161"/>
      <c r="B104" s="23" t="s">
        <v>251</v>
      </c>
      <c r="C104" s="24">
        <v>34</v>
      </c>
      <c r="D104" s="25">
        <v>0.11764705882352941</v>
      </c>
      <c r="E104" s="25">
        <v>0</v>
      </c>
      <c r="F104" s="25">
        <v>8.8235294117647065E-2</v>
      </c>
      <c r="G104" s="25">
        <v>0</v>
      </c>
      <c r="H104" s="25">
        <v>0.20588235294117646</v>
      </c>
      <c r="I104" s="25">
        <v>0</v>
      </c>
      <c r="J104" s="27">
        <v>0.14705882352941177</v>
      </c>
    </row>
    <row r="105" spans="1:10" ht="12" customHeight="1" x14ac:dyDescent="0.2">
      <c r="A105" s="159" t="s">
        <v>114</v>
      </c>
      <c r="B105" s="13" t="s">
        <v>141</v>
      </c>
      <c r="C105" s="14">
        <v>36</v>
      </c>
      <c r="D105" s="15">
        <v>5.5555555555555552E-2</v>
      </c>
      <c r="E105" s="15">
        <v>5.5555555555555552E-2</v>
      </c>
      <c r="F105" s="15">
        <v>8.3333333333333329E-2</v>
      </c>
      <c r="G105" s="15">
        <v>0</v>
      </c>
      <c r="H105" s="15">
        <v>0.27777777777777779</v>
      </c>
      <c r="I105" s="15">
        <v>0</v>
      </c>
      <c r="J105" s="17">
        <v>8.3333333333333329E-2</v>
      </c>
    </row>
    <row r="106" spans="1:10" x14ac:dyDescent="0.2">
      <c r="A106" s="160"/>
      <c r="B106" s="18" t="s">
        <v>142</v>
      </c>
      <c r="C106" s="19">
        <v>176</v>
      </c>
      <c r="D106" s="20">
        <v>0.10795454545454546</v>
      </c>
      <c r="E106" s="20">
        <v>7.9545454545454544E-2</v>
      </c>
      <c r="F106" s="20">
        <v>0.13636363636363635</v>
      </c>
      <c r="G106" s="20">
        <v>3.4090909090909088E-2</v>
      </c>
      <c r="H106" s="20">
        <v>0.25568181818181818</v>
      </c>
      <c r="I106" s="20">
        <v>1.1363636363636364E-2</v>
      </c>
      <c r="J106" s="22">
        <v>6.8181818181818177E-2</v>
      </c>
    </row>
    <row r="107" spans="1:10" x14ac:dyDescent="0.2">
      <c r="A107" s="161"/>
      <c r="B107" s="18" t="s">
        <v>143</v>
      </c>
      <c r="C107" s="19">
        <v>968</v>
      </c>
      <c r="D107" s="20">
        <v>0.18078512396694216</v>
      </c>
      <c r="E107" s="20">
        <v>0.10020661157024793</v>
      </c>
      <c r="F107" s="20">
        <v>0.1787190082644628</v>
      </c>
      <c r="G107" s="20">
        <v>2.0661157024793389E-2</v>
      </c>
      <c r="H107" s="20">
        <v>0.19731404958677687</v>
      </c>
      <c r="I107" s="20">
        <v>8.2644628099173556E-3</v>
      </c>
      <c r="J107" s="22">
        <v>2.0661157024793389E-2</v>
      </c>
    </row>
    <row r="108" spans="1:10" x14ac:dyDescent="0.2">
      <c r="A108" s="159"/>
      <c r="B108" s="18" t="s">
        <v>144</v>
      </c>
      <c r="C108" s="19">
        <v>522</v>
      </c>
      <c r="D108" s="20">
        <v>0.13793103448275862</v>
      </c>
      <c r="E108" s="20">
        <v>4.5977011494252873E-2</v>
      </c>
      <c r="F108" s="20">
        <v>0.1417624521072797</v>
      </c>
      <c r="G108" s="20">
        <v>3.8314176245210725E-2</v>
      </c>
      <c r="H108" s="20">
        <v>0.19923371647509577</v>
      </c>
      <c r="I108" s="20">
        <v>1.1494252873563218E-2</v>
      </c>
      <c r="J108" s="22">
        <v>3.4482758620689655E-2</v>
      </c>
    </row>
    <row r="109" spans="1:10" x14ac:dyDescent="0.2">
      <c r="A109" s="160"/>
      <c r="B109" s="18" t="s">
        <v>145</v>
      </c>
      <c r="C109" s="19">
        <v>204</v>
      </c>
      <c r="D109" s="20">
        <v>0.15686274509803921</v>
      </c>
      <c r="E109" s="20">
        <v>8.8235294117647065E-2</v>
      </c>
      <c r="F109" s="20">
        <v>0.14215686274509803</v>
      </c>
      <c r="G109" s="20">
        <v>0</v>
      </c>
      <c r="H109" s="20">
        <v>0.16666666666666666</v>
      </c>
      <c r="I109" s="20">
        <v>1.9607843137254902E-2</v>
      </c>
      <c r="J109" s="22">
        <v>2.9411764705882353E-2</v>
      </c>
    </row>
    <row r="110" spans="1:10" x14ac:dyDescent="0.2">
      <c r="A110" s="160"/>
      <c r="B110" s="18" t="s">
        <v>60</v>
      </c>
      <c r="C110" s="19">
        <v>82</v>
      </c>
      <c r="D110" s="20">
        <v>0.3048780487804878</v>
      </c>
      <c r="E110" s="20">
        <v>9.7560975609756101E-2</v>
      </c>
      <c r="F110" s="20">
        <v>0.21951219512195122</v>
      </c>
      <c r="G110" s="20">
        <v>0</v>
      </c>
      <c r="H110" s="20">
        <v>0.17073170731707318</v>
      </c>
      <c r="I110" s="20">
        <v>0</v>
      </c>
      <c r="J110" s="22">
        <v>0</v>
      </c>
    </row>
    <row r="111" spans="1:10" x14ac:dyDescent="0.2">
      <c r="A111" s="160"/>
      <c r="B111" s="18" t="s">
        <v>61</v>
      </c>
      <c r="C111" s="19">
        <v>387</v>
      </c>
      <c r="D111" s="20">
        <v>0.15503875968992248</v>
      </c>
      <c r="E111" s="20">
        <v>8.0103359173126609E-2</v>
      </c>
      <c r="F111" s="20">
        <v>0.10335917312661498</v>
      </c>
      <c r="G111" s="20">
        <v>2.5839793281653745E-2</v>
      </c>
      <c r="H111" s="20">
        <v>0.23255813953488372</v>
      </c>
      <c r="I111" s="20">
        <v>1.0335917312661499E-2</v>
      </c>
      <c r="J111" s="22">
        <v>1.5503875968992248E-2</v>
      </c>
    </row>
    <row r="112" spans="1:10" x14ac:dyDescent="0.2">
      <c r="A112" s="160"/>
      <c r="B112" s="18" t="s">
        <v>146</v>
      </c>
      <c r="C112" s="19">
        <v>521</v>
      </c>
      <c r="D112" s="20">
        <v>0.10556621880998081</v>
      </c>
      <c r="E112" s="20">
        <v>6.5259117082533583E-2</v>
      </c>
      <c r="F112" s="20">
        <v>0.21113243761996162</v>
      </c>
      <c r="G112" s="20">
        <v>2.3032629558541268E-2</v>
      </c>
      <c r="H112" s="20">
        <v>0.23224568138195778</v>
      </c>
      <c r="I112" s="20">
        <v>1.1516314779270634E-2</v>
      </c>
      <c r="J112" s="22">
        <v>6.9097888675623803E-2</v>
      </c>
    </row>
    <row r="113" spans="1:10" x14ac:dyDescent="0.2">
      <c r="A113" s="161"/>
      <c r="B113" s="23" t="s">
        <v>59</v>
      </c>
      <c r="C113" s="24">
        <v>16</v>
      </c>
      <c r="D113" s="25">
        <v>0.125</v>
      </c>
      <c r="E113" s="25">
        <v>0</v>
      </c>
      <c r="F113" s="25">
        <v>6.25E-2</v>
      </c>
      <c r="G113" s="25">
        <v>0</v>
      </c>
      <c r="H113" s="25">
        <v>6.25E-2</v>
      </c>
      <c r="I113" s="25">
        <v>0</v>
      </c>
      <c r="J113" s="27">
        <v>0.25</v>
      </c>
    </row>
    <row r="114" spans="1:10" ht="12" customHeight="1" x14ac:dyDescent="0.2">
      <c r="A114" s="175" t="s">
        <v>115</v>
      </c>
      <c r="B114" s="13" t="s">
        <v>62</v>
      </c>
      <c r="C114" s="14">
        <v>257</v>
      </c>
      <c r="D114" s="15">
        <v>0.10116731517509728</v>
      </c>
      <c r="E114" s="15">
        <v>4.6692607003891051E-2</v>
      </c>
      <c r="F114" s="15">
        <v>0.16731517509727625</v>
      </c>
      <c r="G114" s="15">
        <v>2.3346303501945526E-2</v>
      </c>
      <c r="H114" s="15">
        <v>0.1828793774319066</v>
      </c>
      <c r="I114" s="15">
        <v>1.556420233463035E-2</v>
      </c>
      <c r="J114" s="17">
        <v>7.3929961089494164E-2</v>
      </c>
    </row>
    <row r="115" spans="1:10" x14ac:dyDescent="0.2">
      <c r="A115" s="176"/>
      <c r="B115" s="18" t="s">
        <v>63</v>
      </c>
      <c r="C115" s="19">
        <v>826</v>
      </c>
      <c r="D115" s="20">
        <v>0.15012106537530268</v>
      </c>
      <c r="E115" s="20">
        <v>7.990314769975787E-2</v>
      </c>
      <c r="F115" s="20">
        <v>0.15859564164648909</v>
      </c>
      <c r="G115" s="20">
        <v>1.9370460048426151E-2</v>
      </c>
      <c r="H115" s="20">
        <v>0.20944309927360774</v>
      </c>
      <c r="I115" s="20">
        <v>9.6852300242130755E-3</v>
      </c>
      <c r="J115" s="22">
        <v>2.6634382566585957E-2</v>
      </c>
    </row>
    <row r="116" spans="1:10" x14ac:dyDescent="0.2">
      <c r="A116" s="177"/>
      <c r="B116" s="18" t="s">
        <v>64</v>
      </c>
      <c r="C116" s="19">
        <v>599</v>
      </c>
      <c r="D116" s="20">
        <v>0.19365609348914858</v>
      </c>
      <c r="E116" s="20">
        <v>0.1018363939899833</v>
      </c>
      <c r="F116" s="20">
        <v>0.1669449081803005</v>
      </c>
      <c r="G116" s="20">
        <v>3.0050083472454091E-2</v>
      </c>
      <c r="H116" s="20">
        <v>0.19699499165275458</v>
      </c>
      <c r="I116" s="20">
        <v>1.001669449081803E-2</v>
      </c>
      <c r="J116" s="22">
        <v>2.6711185308848081E-2</v>
      </c>
    </row>
    <row r="117" spans="1:10" x14ac:dyDescent="0.2">
      <c r="A117" s="175"/>
      <c r="B117" s="18" t="s">
        <v>65</v>
      </c>
      <c r="C117" s="19">
        <v>296</v>
      </c>
      <c r="D117" s="20">
        <v>0.19932432432432431</v>
      </c>
      <c r="E117" s="20">
        <v>7.4324324324324328E-2</v>
      </c>
      <c r="F117" s="20">
        <v>0.15878378378378377</v>
      </c>
      <c r="G117" s="20">
        <v>2.0270270270270271E-2</v>
      </c>
      <c r="H117" s="20">
        <v>0.18243243243243243</v>
      </c>
      <c r="I117" s="20">
        <v>6.7567567567567571E-3</v>
      </c>
      <c r="J117" s="22">
        <v>6.7567567567567571E-3</v>
      </c>
    </row>
    <row r="118" spans="1:10" x14ac:dyDescent="0.2">
      <c r="A118" s="177"/>
      <c r="B118" s="23" t="s">
        <v>59</v>
      </c>
      <c r="C118" s="24">
        <v>10</v>
      </c>
      <c r="D118" s="25">
        <v>0</v>
      </c>
      <c r="E118" s="25">
        <v>0.2</v>
      </c>
      <c r="F118" s="25">
        <v>0</v>
      </c>
      <c r="G118" s="25">
        <v>0</v>
      </c>
      <c r="H118" s="25">
        <v>0.6</v>
      </c>
      <c r="I118" s="25">
        <v>0</v>
      </c>
      <c r="J118" s="27">
        <v>0</v>
      </c>
    </row>
    <row r="119" spans="1:10" ht="12" customHeight="1" x14ac:dyDescent="0.2">
      <c r="A119" s="159" t="s">
        <v>116</v>
      </c>
      <c r="B119" s="13" t="s">
        <v>66</v>
      </c>
      <c r="C119" s="14">
        <v>1431</v>
      </c>
      <c r="D119" s="15">
        <v>0.14814814814814814</v>
      </c>
      <c r="E119" s="15">
        <v>7.6170510132774288E-2</v>
      </c>
      <c r="F119" s="15">
        <v>0.18448637316561844</v>
      </c>
      <c r="G119" s="15">
        <v>2.2361984626135568E-2</v>
      </c>
      <c r="H119" s="15">
        <v>0.20475192173305382</v>
      </c>
      <c r="I119" s="15">
        <v>1.2578616352201259E-2</v>
      </c>
      <c r="J119" s="17">
        <v>4.2627533193570932E-2</v>
      </c>
    </row>
    <row r="120" spans="1:10" x14ac:dyDescent="0.2">
      <c r="A120" s="160"/>
      <c r="B120" s="18" t="s">
        <v>67</v>
      </c>
      <c r="C120" s="19">
        <v>397</v>
      </c>
      <c r="D120" s="20">
        <v>0.18387909319899245</v>
      </c>
      <c r="E120" s="20">
        <v>0.10579345088161209</v>
      </c>
      <c r="F120" s="20">
        <v>0.15365239294710328</v>
      </c>
      <c r="G120" s="20">
        <v>2.5188916876574308E-2</v>
      </c>
      <c r="H120" s="20">
        <v>0.19143576826196473</v>
      </c>
      <c r="I120" s="20">
        <v>1.5113350125944584E-2</v>
      </c>
      <c r="J120" s="22">
        <v>3.0226700251889168E-2</v>
      </c>
    </row>
    <row r="121" spans="1:10" x14ac:dyDescent="0.2">
      <c r="A121" s="161"/>
      <c r="B121" s="18" t="s">
        <v>68</v>
      </c>
      <c r="C121" s="19">
        <v>1069</v>
      </c>
      <c r="D121" s="20">
        <v>0.14405986903648269</v>
      </c>
      <c r="E121" s="20">
        <v>7.2029934518241343E-2</v>
      </c>
      <c r="F121" s="20">
        <v>0.13657623947614594</v>
      </c>
      <c r="G121" s="20">
        <v>2.4321796071094481E-2</v>
      </c>
      <c r="H121" s="20">
        <v>0.22450888681010289</v>
      </c>
      <c r="I121" s="20">
        <v>5.6127221702525721E-3</v>
      </c>
      <c r="J121" s="22">
        <v>2.6192703461178673E-2</v>
      </c>
    </row>
    <row r="122" spans="1:10" x14ac:dyDescent="0.2">
      <c r="A122" s="179"/>
      <c r="B122" s="23" t="s">
        <v>59</v>
      </c>
      <c r="C122" s="24">
        <v>15</v>
      </c>
      <c r="D122" s="25">
        <v>0.2</v>
      </c>
      <c r="E122" s="25">
        <v>0</v>
      </c>
      <c r="F122" s="25">
        <v>6.6666666666666666E-2</v>
      </c>
      <c r="G122" s="25">
        <v>0</v>
      </c>
      <c r="H122" s="25">
        <v>6.6666666666666666E-2</v>
      </c>
      <c r="I122" s="25">
        <v>0</v>
      </c>
      <c r="J122" s="27">
        <v>0.26666666666666666</v>
      </c>
    </row>
    <row r="123" spans="1:10" ht="12" customHeight="1" x14ac:dyDescent="0.2">
      <c r="A123" s="175" t="s">
        <v>117</v>
      </c>
      <c r="B123" s="13" t="s">
        <v>69</v>
      </c>
      <c r="C123" s="14">
        <v>89</v>
      </c>
      <c r="D123" s="15">
        <v>0.16853932584269662</v>
      </c>
      <c r="E123" s="15">
        <v>8.98876404494382E-2</v>
      </c>
      <c r="F123" s="15">
        <v>0.1348314606741573</v>
      </c>
      <c r="G123" s="15">
        <v>2.247191011235955E-2</v>
      </c>
      <c r="H123" s="15">
        <v>0.1348314606741573</v>
      </c>
      <c r="I123" s="15">
        <v>0</v>
      </c>
      <c r="J123" s="17">
        <v>2.247191011235955E-2</v>
      </c>
    </row>
    <row r="124" spans="1:10" x14ac:dyDescent="0.2">
      <c r="A124" s="176"/>
      <c r="B124" s="18" t="s">
        <v>70</v>
      </c>
      <c r="C124" s="19">
        <v>224</v>
      </c>
      <c r="D124" s="20">
        <v>0.19196428571428573</v>
      </c>
      <c r="E124" s="20">
        <v>3.125E-2</v>
      </c>
      <c r="F124" s="20">
        <v>0.15625</v>
      </c>
      <c r="G124" s="20">
        <v>1.7857142857142856E-2</v>
      </c>
      <c r="H124" s="20">
        <v>0.16517857142857142</v>
      </c>
      <c r="I124" s="20">
        <v>1.7857142857142856E-2</v>
      </c>
      <c r="J124" s="22">
        <v>2.6785714285714284E-2</v>
      </c>
    </row>
    <row r="125" spans="1:10" x14ac:dyDescent="0.2">
      <c r="A125" s="177"/>
      <c r="B125" s="18" t="s">
        <v>71</v>
      </c>
      <c r="C125" s="19">
        <v>1140</v>
      </c>
      <c r="D125" s="20">
        <v>0.14649122807017545</v>
      </c>
      <c r="E125" s="20">
        <v>9.1228070175438603E-2</v>
      </c>
      <c r="F125" s="20">
        <v>0.13859649122807016</v>
      </c>
      <c r="G125" s="20">
        <v>2.6315789473684209E-2</v>
      </c>
      <c r="H125" s="20">
        <v>0.22982456140350876</v>
      </c>
      <c r="I125" s="20">
        <v>5.263157894736842E-3</v>
      </c>
      <c r="J125" s="22">
        <v>2.8070175438596492E-2</v>
      </c>
    </row>
    <row r="126" spans="1:10" ht="12.5" thickBot="1" x14ac:dyDescent="0.25">
      <c r="A126" s="178"/>
      <c r="B126" s="33" t="s">
        <v>59</v>
      </c>
      <c r="C126" s="34">
        <v>13</v>
      </c>
      <c r="D126" s="35">
        <v>0.15384615384615385</v>
      </c>
      <c r="E126" s="35">
        <v>0</v>
      </c>
      <c r="F126" s="35">
        <v>0.15384615384615385</v>
      </c>
      <c r="G126" s="35">
        <v>0</v>
      </c>
      <c r="H126" s="35">
        <v>0.38461538461538464</v>
      </c>
      <c r="I126" s="35">
        <v>0.15384615384615385</v>
      </c>
      <c r="J126" s="37">
        <v>0</v>
      </c>
    </row>
  </sheetData>
  <mergeCells count="25">
    <mergeCell ref="A114:A118"/>
    <mergeCell ref="A119:A122"/>
    <mergeCell ref="A123:A126"/>
    <mergeCell ref="A75:A82"/>
    <mergeCell ref="A83:A85"/>
    <mergeCell ref="A86:A91"/>
    <mergeCell ref="A92:A104"/>
    <mergeCell ref="A105:A113"/>
    <mergeCell ref="A70:K70"/>
    <mergeCell ref="A72:B73"/>
    <mergeCell ref="C72:C73"/>
    <mergeCell ref="J72:J73"/>
    <mergeCell ref="A74:B74"/>
    <mergeCell ref="A50:A53"/>
    <mergeCell ref="A54:A57"/>
    <mergeCell ref="A6:A13"/>
    <mergeCell ref="A14:A16"/>
    <mergeCell ref="A17:A22"/>
    <mergeCell ref="A23:A35"/>
    <mergeCell ref="A36:A44"/>
    <mergeCell ref="A45:A49"/>
    <mergeCell ref="A1:K1"/>
    <mergeCell ref="A5:B5"/>
    <mergeCell ref="A3:B4"/>
    <mergeCell ref="C3:C4"/>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rowBreaks count="1" manualBreakCount="1">
    <brk id="69"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57"/>
  <sheetViews>
    <sheetView workbookViewId="0">
      <pane ySplit="4" topLeftCell="A5" activePane="bottomLeft" state="frozen"/>
      <selection activeCell="A45" sqref="A45:A49"/>
      <selection pane="bottomLeft" activeCell="A2" sqref="A2"/>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3" customFormat="1" ht="20.25" customHeight="1" thickBot="1" x14ac:dyDescent="0.25">
      <c r="A1" s="183" t="s">
        <v>499</v>
      </c>
      <c r="B1" s="193"/>
      <c r="C1" s="193"/>
      <c r="D1" s="193"/>
      <c r="E1" s="193"/>
      <c r="F1" s="193"/>
      <c r="G1" s="193"/>
      <c r="H1" s="193"/>
      <c r="I1" s="194"/>
      <c r="J1" s="128"/>
      <c r="K1" s="128"/>
      <c r="L1" s="128"/>
      <c r="M1" s="128"/>
    </row>
    <row r="2" spans="1:13" ht="13.5" customHeight="1" thickBot="1" x14ac:dyDescent="0.25"/>
    <row r="3" spans="1:13" s="5" customFormat="1" ht="12" customHeight="1" x14ac:dyDescent="0.2">
      <c r="A3" s="167"/>
      <c r="B3" s="168"/>
      <c r="C3" s="171" t="s">
        <v>147</v>
      </c>
      <c r="D3" s="3">
        <v>1</v>
      </c>
      <c r="E3" s="56">
        <v>2</v>
      </c>
      <c r="F3" s="56">
        <v>3</v>
      </c>
      <c r="G3" s="56">
        <v>4</v>
      </c>
      <c r="H3" s="56">
        <v>5</v>
      </c>
      <c r="I3" s="173" t="s">
        <v>151</v>
      </c>
    </row>
    <row r="4" spans="1:13" s="5" customFormat="1" ht="108.5" thickBot="1" x14ac:dyDescent="0.25">
      <c r="A4" s="169"/>
      <c r="B4" s="170"/>
      <c r="C4" s="172"/>
      <c r="D4" s="6" t="s">
        <v>388</v>
      </c>
      <c r="E4" s="57" t="s">
        <v>389</v>
      </c>
      <c r="F4" s="57" t="s">
        <v>390</v>
      </c>
      <c r="G4" s="57" t="s">
        <v>391</v>
      </c>
      <c r="H4" s="57" t="s">
        <v>392</v>
      </c>
      <c r="I4" s="174"/>
    </row>
    <row r="5" spans="1:13" ht="12.5" thickBot="1" x14ac:dyDescent="0.25">
      <c r="A5" s="162" t="s">
        <v>107</v>
      </c>
      <c r="B5" s="163"/>
      <c r="C5" s="9">
        <v>2912</v>
      </c>
      <c r="D5" s="10">
        <v>1.510989010989011E-2</v>
      </c>
      <c r="E5" s="10">
        <v>1.510989010989011E-2</v>
      </c>
      <c r="F5" s="10">
        <v>4.0521978021978024E-2</v>
      </c>
      <c r="G5" s="10">
        <v>0.83310439560439564</v>
      </c>
      <c r="H5" s="10">
        <v>7.5892857142857137E-2</v>
      </c>
      <c r="I5" s="12">
        <v>2.0260989010989012E-2</v>
      </c>
    </row>
    <row r="6" spans="1:13" ht="12" customHeight="1" x14ac:dyDescent="0.2">
      <c r="A6" s="159" t="s">
        <v>108</v>
      </c>
      <c r="B6" s="13" t="s">
        <v>52</v>
      </c>
      <c r="C6" s="14">
        <v>704</v>
      </c>
      <c r="D6" s="15">
        <v>5.113636363636364E-2</v>
      </c>
      <c r="E6" s="15">
        <v>3.125E-2</v>
      </c>
      <c r="F6" s="15">
        <v>7.9545454545454544E-2</v>
      </c>
      <c r="G6" s="15">
        <v>0.77272727272727271</v>
      </c>
      <c r="H6" s="15">
        <v>5.113636363636364E-2</v>
      </c>
      <c r="I6" s="17">
        <v>1.4204545454545454E-2</v>
      </c>
    </row>
    <row r="7" spans="1:13" x14ac:dyDescent="0.2">
      <c r="A7" s="160"/>
      <c r="B7" s="18" t="s">
        <v>53</v>
      </c>
      <c r="C7" s="19">
        <v>628</v>
      </c>
      <c r="D7" s="20">
        <v>6.369426751592357E-3</v>
      </c>
      <c r="E7" s="20">
        <v>1.9108280254777069E-2</v>
      </c>
      <c r="F7" s="20">
        <v>3.8216560509554139E-2</v>
      </c>
      <c r="G7" s="20">
        <v>0.84713375796178347</v>
      </c>
      <c r="H7" s="20">
        <v>8.598726114649681E-2</v>
      </c>
      <c r="I7" s="22">
        <v>3.1847133757961785E-3</v>
      </c>
    </row>
    <row r="8" spans="1:13" x14ac:dyDescent="0.2">
      <c r="A8" s="160"/>
      <c r="B8" s="18" t="s">
        <v>54</v>
      </c>
      <c r="C8" s="19">
        <v>308</v>
      </c>
      <c r="D8" s="20">
        <v>0</v>
      </c>
      <c r="E8" s="20">
        <v>0</v>
      </c>
      <c r="F8" s="20">
        <v>4.5454545454545456E-2</v>
      </c>
      <c r="G8" s="20">
        <v>0.85064935064935066</v>
      </c>
      <c r="H8" s="20">
        <v>7.1428571428571425E-2</v>
      </c>
      <c r="I8" s="22">
        <v>3.2467532467532464E-2</v>
      </c>
    </row>
    <row r="9" spans="1:13" x14ac:dyDescent="0.2">
      <c r="A9" s="160"/>
      <c r="B9" s="18" t="s">
        <v>55</v>
      </c>
      <c r="C9" s="19">
        <v>520</v>
      </c>
      <c r="D9" s="20">
        <v>3.8461538461538464E-3</v>
      </c>
      <c r="E9" s="20">
        <v>1.1538461538461539E-2</v>
      </c>
      <c r="F9" s="20">
        <v>3.0769230769230771E-2</v>
      </c>
      <c r="G9" s="20">
        <v>0.83846153846153848</v>
      </c>
      <c r="H9" s="20">
        <v>8.8461538461538466E-2</v>
      </c>
      <c r="I9" s="22">
        <v>2.6923076923076925E-2</v>
      </c>
    </row>
    <row r="10" spans="1:13" x14ac:dyDescent="0.2">
      <c r="A10" s="160"/>
      <c r="B10" s="18" t="s">
        <v>56</v>
      </c>
      <c r="C10" s="19">
        <v>312</v>
      </c>
      <c r="D10" s="20">
        <v>0</v>
      </c>
      <c r="E10" s="20">
        <v>0</v>
      </c>
      <c r="F10" s="20">
        <v>1.282051282051282E-2</v>
      </c>
      <c r="G10" s="20">
        <v>0.84615384615384615</v>
      </c>
      <c r="H10" s="20">
        <v>0.10897435897435898</v>
      </c>
      <c r="I10" s="22">
        <v>3.2051282051282048E-2</v>
      </c>
    </row>
    <row r="11" spans="1:13" x14ac:dyDescent="0.2">
      <c r="A11" s="160"/>
      <c r="B11" s="18" t="s">
        <v>57</v>
      </c>
      <c r="C11" s="19">
        <v>336</v>
      </c>
      <c r="D11" s="20">
        <v>5.9523809523809521E-3</v>
      </c>
      <c r="E11" s="20">
        <v>1.1904761904761904E-2</v>
      </c>
      <c r="F11" s="20">
        <v>5.9523809523809521E-3</v>
      </c>
      <c r="G11" s="20">
        <v>0.88095238095238093</v>
      </c>
      <c r="H11" s="20">
        <v>7.1428571428571425E-2</v>
      </c>
      <c r="I11" s="22">
        <v>2.3809523809523808E-2</v>
      </c>
    </row>
    <row r="12" spans="1:13" x14ac:dyDescent="0.2">
      <c r="A12" s="160"/>
      <c r="B12" s="18" t="s">
        <v>58</v>
      </c>
      <c r="C12" s="19">
        <v>92</v>
      </c>
      <c r="D12" s="20">
        <v>0</v>
      </c>
      <c r="E12" s="20">
        <v>0</v>
      </c>
      <c r="F12" s="20">
        <v>1.0869565217391304E-2</v>
      </c>
      <c r="G12" s="20">
        <v>0.90217391304347827</v>
      </c>
      <c r="H12" s="20">
        <v>5.434782608695652E-2</v>
      </c>
      <c r="I12" s="22">
        <v>3.2608695652173912E-2</v>
      </c>
    </row>
    <row r="13" spans="1:13" x14ac:dyDescent="0.2">
      <c r="A13" s="161"/>
      <c r="B13" s="23" t="s">
        <v>59</v>
      </c>
      <c r="C13" s="24">
        <v>12</v>
      </c>
      <c r="D13" s="25">
        <v>0</v>
      </c>
      <c r="E13" s="25">
        <v>0</v>
      </c>
      <c r="F13" s="25">
        <v>8.3333333333333329E-2</v>
      </c>
      <c r="G13" s="25">
        <v>0.75</v>
      </c>
      <c r="H13" s="25">
        <v>0</v>
      </c>
      <c r="I13" s="27">
        <v>0.16666666666666666</v>
      </c>
    </row>
    <row r="14" spans="1:13" x14ac:dyDescent="0.2">
      <c r="A14" s="159" t="s">
        <v>109</v>
      </c>
      <c r="B14" s="13" t="s">
        <v>110</v>
      </c>
      <c r="C14" s="19">
        <v>1303</v>
      </c>
      <c r="D14" s="20">
        <v>1.5349194167306216E-2</v>
      </c>
      <c r="E14" s="20">
        <v>1.5349194167306216E-2</v>
      </c>
      <c r="F14" s="20">
        <v>4.2977743668457406E-2</v>
      </c>
      <c r="G14" s="20">
        <v>0.83115886415963158</v>
      </c>
      <c r="H14" s="20">
        <v>7.444359171143515E-2</v>
      </c>
      <c r="I14" s="22">
        <v>2.0721412125863391E-2</v>
      </c>
    </row>
    <row r="15" spans="1:13" x14ac:dyDescent="0.2">
      <c r="A15" s="160"/>
      <c r="B15" s="18" t="s">
        <v>111</v>
      </c>
      <c r="C15" s="19">
        <v>1575</v>
      </c>
      <c r="D15" s="20">
        <v>1.5238095238095238E-2</v>
      </c>
      <c r="E15" s="20">
        <v>1.5238095238095238E-2</v>
      </c>
      <c r="F15" s="20">
        <v>3.7460317460317458E-2</v>
      </c>
      <c r="G15" s="20">
        <v>0.83555555555555561</v>
      </c>
      <c r="H15" s="20">
        <v>7.8730158730158734E-2</v>
      </c>
      <c r="I15" s="22">
        <v>1.7777777777777778E-2</v>
      </c>
    </row>
    <row r="16" spans="1:13" x14ac:dyDescent="0.2">
      <c r="A16" s="161"/>
      <c r="B16" s="23" t="s">
        <v>40</v>
      </c>
      <c r="C16" s="24">
        <v>34</v>
      </c>
      <c r="D16" s="25">
        <v>0</v>
      </c>
      <c r="E16" s="25">
        <v>0</v>
      </c>
      <c r="F16" s="25">
        <v>8.8235294117647065E-2</v>
      </c>
      <c r="G16" s="25">
        <v>0.79411764705882348</v>
      </c>
      <c r="H16" s="25">
        <v>0</v>
      </c>
      <c r="I16" s="27">
        <v>0.11764705882352941</v>
      </c>
    </row>
    <row r="17" spans="1:9" ht="12" customHeight="1" x14ac:dyDescent="0.2">
      <c r="A17" s="159" t="s">
        <v>112</v>
      </c>
      <c r="B17" s="28" t="s">
        <v>39</v>
      </c>
      <c r="C17" s="29">
        <v>506</v>
      </c>
      <c r="D17" s="30">
        <v>2.766798418972332E-2</v>
      </c>
      <c r="E17" s="30">
        <v>2.3715415019762844E-2</v>
      </c>
      <c r="F17" s="30">
        <v>5.1383399209486168E-2</v>
      </c>
      <c r="G17" s="30">
        <v>0.81027667984189722</v>
      </c>
      <c r="H17" s="30">
        <v>7.7075098814229248E-2</v>
      </c>
      <c r="I17" s="32">
        <v>9.881422924901186E-3</v>
      </c>
    </row>
    <row r="18" spans="1:9" x14ac:dyDescent="0.2">
      <c r="A18" s="161"/>
      <c r="B18" s="18" t="s">
        <v>129</v>
      </c>
      <c r="C18" s="19">
        <v>753</v>
      </c>
      <c r="D18" s="20">
        <v>5.3120849933598934E-3</v>
      </c>
      <c r="E18" s="20">
        <v>5.3120849933598934E-3</v>
      </c>
      <c r="F18" s="20">
        <v>3.4528552456839307E-2</v>
      </c>
      <c r="G18" s="20">
        <v>0.88047808764940239</v>
      </c>
      <c r="H18" s="20">
        <v>6.7729083665338641E-2</v>
      </c>
      <c r="I18" s="22">
        <v>6.6401062416998674E-3</v>
      </c>
    </row>
    <row r="19" spans="1:9" x14ac:dyDescent="0.2">
      <c r="A19" s="159"/>
      <c r="B19" s="18" t="s">
        <v>130</v>
      </c>
      <c r="C19" s="19">
        <v>807</v>
      </c>
      <c r="D19" s="20">
        <v>2.2304832713754646E-2</v>
      </c>
      <c r="E19" s="20">
        <v>1.2391573729863693E-2</v>
      </c>
      <c r="F19" s="20">
        <v>2.4783147459727387E-2</v>
      </c>
      <c r="G19" s="20">
        <v>0.85006195786864935</v>
      </c>
      <c r="H19" s="20">
        <v>7.0631970260223054E-2</v>
      </c>
      <c r="I19" s="22">
        <v>1.9826517967781909E-2</v>
      </c>
    </row>
    <row r="20" spans="1:9" x14ac:dyDescent="0.2">
      <c r="A20" s="160"/>
      <c r="B20" s="18" t="s">
        <v>131</v>
      </c>
      <c r="C20" s="19">
        <v>594</v>
      </c>
      <c r="D20" s="20">
        <v>1.3468013468013467E-2</v>
      </c>
      <c r="E20" s="20">
        <v>1.6835016835016835E-2</v>
      </c>
      <c r="F20" s="20">
        <v>5.5555555555555552E-2</v>
      </c>
      <c r="G20" s="20">
        <v>0.82491582491582494</v>
      </c>
      <c r="H20" s="20">
        <v>6.0606060606060608E-2</v>
      </c>
      <c r="I20" s="22">
        <v>2.8619528619528621E-2</v>
      </c>
    </row>
    <row r="21" spans="1:9" x14ac:dyDescent="0.2">
      <c r="A21" s="160"/>
      <c r="B21" s="18" t="s">
        <v>132</v>
      </c>
      <c r="C21" s="19">
        <v>234</v>
      </c>
      <c r="D21" s="20">
        <v>0</v>
      </c>
      <c r="E21" s="20">
        <v>3.4188034188034191E-2</v>
      </c>
      <c r="F21" s="20">
        <v>5.128205128205128E-2</v>
      </c>
      <c r="G21" s="20">
        <v>0.70085470085470081</v>
      </c>
      <c r="H21" s="20">
        <v>0.1623931623931624</v>
      </c>
      <c r="I21" s="22">
        <v>5.128205128205128E-2</v>
      </c>
    </row>
    <row r="22" spans="1:9" x14ac:dyDescent="0.2">
      <c r="A22" s="161"/>
      <c r="B22" s="23" t="s">
        <v>59</v>
      </c>
      <c r="C22" s="24">
        <v>18</v>
      </c>
      <c r="D22" s="25">
        <v>0</v>
      </c>
      <c r="E22" s="25">
        <v>0</v>
      </c>
      <c r="F22" s="25">
        <v>5.5555555555555552E-2</v>
      </c>
      <c r="G22" s="25">
        <v>0.72222222222222221</v>
      </c>
      <c r="H22" s="25">
        <v>0</v>
      </c>
      <c r="I22" s="27">
        <v>0.22222222222222221</v>
      </c>
    </row>
    <row r="23" spans="1:9" ht="12" customHeight="1" x14ac:dyDescent="0.2">
      <c r="A23" s="159" t="s">
        <v>113</v>
      </c>
      <c r="B23" s="28" t="s">
        <v>41</v>
      </c>
      <c r="C23" s="14">
        <v>204</v>
      </c>
      <c r="D23" s="15">
        <v>1.9607843137254902E-2</v>
      </c>
      <c r="E23" s="15">
        <v>1.9607843137254902E-2</v>
      </c>
      <c r="F23" s="15">
        <v>3.9215686274509803E-2</v>
      </c>
      <c r="G23" s="15">
        <v>0.82352941176470584</v>
      </c>
      <c r="H23" s="15">
        <v>8.8235294117647065E-2</v>
      </c>
      <c r="I23" s="17">
        <v>9.8039215686274508E-3</v>
      </c>
    </row>
    <row r="24" spans="1:9" x14ac:dyDescent="0.2">
      <c r="A24" s="160"/>
      <c r="B24" s="18" t="s">
        <v>133</v>
      </c>
      <c r="C24" s="19">
        <v>309</v>
      </c>
      <c r="D24" s="20">
        <v>0</v>
      </c>
      <c r="E24" s="20">
        <v>6.4724919093851136E-3</v>
      </c>
      <c r="F24" s="20">
        <v>3.8834951456310676E-2</v>
      </c>
      <c r="G24" s="20">
        <v>0.86084142394822005</v>
      </c>
      <c r="H24" s="20">
        <v>8.7378640776699032E-2</v>
      </c>
      <c r="I24" s="22">
        <v>6.4724919093851136E-3</v>
      </c>
    </row>
    <row r="25" spans="1:9" x14ac:dyDescent="0.2">
      <c r="A25" s="161"/>
      <c r="B25" s="18" t="s">
        <v>134</v>
      </c>
      <c r="C25" s="19">
        <v>379</v>
      </c>
      <c r="D25" s="20">
        <v>3.1662269129287601E-2</v>
      </c>
      <c r="E25" s="20">
        <v>1.5831134564643801E-2</v>
      </c>
      <c r="F25" s="20">
        <v>2.1108179419525065E-2</v>
      </c>
      <c r="G25" s="20">
        <v>0.83641160949868076</v>
      </c>
      <c r="H25" s="20">
        <v>7.3878627968337732E-2</v>
      </c>
      <c r="I25" s="22">
        <v>2.1108179419525065E-2</v>
      </c>
    </row>
    <row r="26" spans="1:9" x14ac:dyDescent="0.2">
      <c r="A26" s="159"/>
      <c r="B26" s="18" t="s">
        <v>135</v>
      </c>
      <c r="C26" s="19">
        <v>298</v>
      </c>
      <c r="D26" s="20">
        <v>1.3422818791946308E-2</v>
      </c>
      <c r="E26" s="20">
        <v>6.7114093959731542E-3</v>
      </c>
      <c r="F26" s="20">
        <v>8.0536912751677847E-2</v>
      </c>
      <c r="G26" s="20">
        <v>0.82885906040268453</v>
      </c>
      <c r="H26" s="20">
        <v>4.0268456375838924E-2</v>
      </c>
      <c r="I26" s="22">
        <v>3.0201342281879196E-2</v>
      </c>
    </row>
    <row r="27" spans="1:9" x14ac:dyDescent="0.2">
      <c r="A27" s="160"/>
      <c r="B27" s="18" t="s">
        <v>136</v>
      </c>
      <c r="C27" s="19">
        <v>111</v>
      </c>
      <c r="D27" s="20">
        <v>0</v>
      </c>
      <c r="E27" s="20">
        <v>5.4054054054054057E-2</v>
      </c>
      <c r="F27" s="20">
        <v>3.6036036036036036E-2</v>
      </c>
      <c r="G27" s="20">
        <v>0.74774774774774777</v>
      </c>
      <c r="H27" s="20">
        <v>0.10810810810810811</v>
      </c>
      <c r="I27" s="22">
        <v>5.4054054054054057E-2</v>
      </c>
    </row>
    <row r="28" spans="1:9" x14ac:dyDescent="0.2">
      <c r="A28" s="160"/>
      <c r="B28" s="18" t="s">
        <v>42</v>
      </c>
      <c r="C28" s="19">
        <v>2</v>
      </c>
      <c r="D28" s="20">
        <v>0</v>
      </c>
      <c r="E28" s="20">
        <v>0</v>
      </c>
      <c r="F28" s="20">
        <v>0</v>
      </c>
      <c r="G28" s="20">
        <v>1</v>
      </c>
      <c r="H28" s="20">
        <v>0</v>
      </c>
      <c r="I28" s="22">
        <v>0</v>
      </c>
    </row>
    <row r="29" spans="1:9" x14ac:dyDescent="0.2">
      <c r="A29" s="160"/>
      <c r="B29" s="18" t="s">
        <v>43</v>
      </c>
      <c r="C29" s="19">
        <v>295</v>
      </c>
      <c r="D29" s="20">
        <v>3.3898305084745763E-2</v>
      </c>
      <c r="E29" s="20">
        <v>2.7118644067796609E-2</v>
      </c>
      <c r="F29" s="20">
        <v>6.1016949152542375E-2</v>
      </c>
      <c r="G29" s="20">
        <v>0.79661016949152541</v>
      </c>
      <c r="H29" s="20">
        <v>7.1186440677966104E-2</v>
      </c>
      <c r="I29" s="22">
        <v>1.0169491525423728E-2</v>
      </c>
    </row>
    <row r="30" spans="1:9" x14ac:dyDescent="0.2">
      <c r="A30" s="160"/>
      <c r="B30" s="18" t="s">
        <v>137</v>
      </c>
      <c r="C30" s="19">
        <v>438</v>
      </c>
      <c r="D30" s="20">
        <v>9.1324200913242004E-3</v>
      </c>
      <c r="E30" s="20">
        <v>4.5662100456621002E-3</v>
      </c>
      <c r="F30" s="20">
        <v>3.1963470319634701E-2</v>
      </c>
      <c r="G30" s="20">
        <v>0.89269406392694062</v>
      </c>
      <c r="H30" s="20">
        <v>5.4794520547945202E-2</v>
      </c>
      <c r="I30" s="22">
        <v>6.8493150684931503E-3</v>
      </c>
    </row>
    <row r="31" spans="1:9" x14ac:dyDescent="0.2">
      <c r="A31" s="160"/>
      <c r="B31" s="18" t="s">
        <v>138</v>
      </c>
      <c r="C31" s="19">
        <v>425</v>
      </c>
      <c r="D31" s="20">
        <v>1.411764705882353E-2</v>
      </c>
      <c r="E31" s="20">
        <v>9.4117647058823521E-3</v>
      </c>
      <c r="F31" s="20">
        <v>2.823529411764706E-2</v>
      </c>
      <c r="G31" s="20">
        <v>0.86117647058823532</v>
      </c>
      <c r="H31" s="20">
        <v>6.8235294117647061E-2</v>
      </c>
      <c r="I31" s="22">
        <v>1.8823529411764704E-2</v>
      </c>
    </row>
    <row r="32" spans="1:9" x14ac:dyDescent="0.2">
      <c r="A32" s="160"/>
      <c r="B32" s="18" t="s">
        <v>139</v>
      </c>
      <c r="C32" s="19">
        <v>292</v>
      </c>
      <c r="D32" s="20">
        <v>1.3698630136986301E-2</v>
      </c>
      <c r="E32" s="20">
        <v>2.7397260273972601E-2</v>
      </c>
      <c r="F32" s="20">
        <v>2.3972602739726026E-2</v>
      </c>
      <c r="G32" s="20">
        <v>0.82534246575342463</v>
      </c>
      <c r="H32" s="20">
        <v>8.2191780821917804E-2</v>
      </c>
      <c r="I32" s="22">
        <v>2.7397260273972601E-2</v>
      </c>
    </row>
    <row r="33" spans="1:9" x14ac:dyDescent="0.2">
      <c r="A33" s="160"/>
      <c r="B33" s="18" t="s">
        <v>140</v>
      </c>
      <c r="C33" s="19">
        <v>123</v>
      </c>
      <c r="D33" s="20">
        <v>0</v>
      </c>
      <c r="E33" s="20">
        <v>1.6260162601626018E-2</v>
      </c>
      <c r="F33" s="20">
        <v>6.5040650406504072E-2</v>
      </c>
      <c r="G33" s="20">
        <v>0.65853658536585369</v>
      </c>
      <c r="H33" s="20">
        <v>0.21138211382113822</v>
      </c>
      <c r="I33" s="22">
        <v>4.878048780487805E-2</v>
      </c>
    </row>
    <row r="34" spans="1:9" x14ac:dyDescent="0.2">
      <c r="A34" s="160"/>
      <c r="B34" s="18" t="s">
        <v>44</v>
      </c>
      <c r="C34" s="19">
        <v>2</v>
      </c>
      <c r="D34" s="20">
        <v>0</v>
      </c>
      <c r="E34" s="20">
        <v>0</v>
      </c>
      <c r="F34" s="20">
        <v>0</v>
      </c>
      <c r="G34" s="20">
        <v>1</v>
      </c>
      <c r="H34" s="20">
        <v>0</v>
      </c>
      <c r="I34" s="22">
        <v>0</v>
      </c>
    </row>
    <row r="35" spans="1:9" x14ac:dyDescent="0.2">
      <c r="A35" s="161"/>
      <c r="B35" s="23" t="s">
        <v>251</v>
      </c>
      <c r="C35" s="24">
        <v>34</v>
      </c>
      <c r="D35" s="25">
        <v>0</v>
      </c>
      <c r="E35" s="25">
        <v>0</v>
      </c>
      <c r="F35" s="25">
        <v>8.8235294117647065E-2</v>
      </c>
      <c r="G35" s="25">
        <v>0.79411764705882348</v>
      </c>
      <c r="H35" s="25">
        <v>0</v>
      </c>
      <c r="I35" s="27">
        <v>0.11764705882352941</v>
      </c>
    </row>
    <row r="36" spans="1:9" ht="12" customHeight="1" x14ac:dyDescent="0.2">
      <c r="A36" s="159" t="s">
        <v>114</v>
      </c>
      <c r="B36" s="13" t="s">
        <v>141</v>
      </c>
      <c r="C36" s="14">
        <v>36</v>
      </c>
      <c r="D36" s="15">
        <v>0</v>
      </c>
      <c r="E36" s="15">
        <v>0</v>
      </c>
      <c r="F36" s="15">
        <v>0</v>
      </c>
      <c r="G36" s="15">
        <v>0.94444444444444442</v>
      </c>
      <c r="H36" s="15">
        <v>5.5555555555555552E-2</v>
      </c>
      <c r="I36" s="17">
        <v>0</v>
      </c>
    </row>
    <row r="37" spans="1:9" x14ac:dyDescent="0.2">
      <c r="A37" s="160"/>
      <c r="B37" s="18" t="s">
        <v>142</v>
      </c>
      <c r="C37" s="19">
        <v>176</v>
      </c>
      <c r="D37" s="20">
        <v>1.1363636363636364E-2</v>
      </c>
      <c r="E37" s="20">
        <v>1.1363636363636364E-2</v>
      </c>
      <c r="F37" s="20">
        <v>1.1363636363636364E-2</v>
      </c>
      <c r="G37" s="20">
        <v>0.92613636363636365</v>
      </c>
      <c r="H37" s="20">
        <v>1.1363636363636364E-2</v>
      </c>
      <c r="I37" s="22">
        <v>2.8409090909090908E-2</v>
      </c>
    </row>
    <row r="38" spans="1:9" x14ac:dyDescent="0.2">
      <c r="A38" s="161"/>
      <c r="B38" s="18" t="s">
        <v>143</v>
      </c>
      <c r="C38" s="19">
        <v>968</v>
      </c>
      <c r="D38" s="20">
        <v>2.4793388429752067E-2</v>
      </c>
      <c r="E38" s="20">
        <v>8.2644628099173556E-3</v>
      </c>
      <c r="F38" s="20">
        <v>3.5123966942148761E-2</v>
      </c>
      <c r="G38" s="20">
        <v>0.85330578512396693</v>
      </c>
      <c r="H38" s="20">
        <v>6.5082644628099179E-2</v>
      </c>
      <c r="I38" s="22">
        <v>1.3429752066115703E-2</v>
      </c>
    </row>
    <row r="39" spans="1:9" x14ac:dyDescent="0.2">
      <c r="A39" s="159"/>
      <c r="B39" s="18" t="s">
        <v>144</v>
      </c>
      <c r="C39" s="19">
        <v>522</v>
      </c>
      <c r="D39" s="20">
        <v>7.6628352490421452E-3</v>
      </c>
      <c r="E39" s="20">
        <v>1.1494252873563218E-2</v>
      </c>
      <c r="F39" s="20">
        <v>1.9157088122605363E-2</v>
      </c>
      <c r="G39" s="20">
        <v>0.90038314176245215</v>
      </c>
      <c r="H39" s="20">
        <v>4.9808429118773943E-2</v>
      </c>
      <c r="I39" s="22">
        <v>1.1494252873563218E-2</v>
      </c>
    </row>
    <row r="40" spans="1:9" x14ac:dyDescent="0.2">
      <c r="A40" s="160"/>
      <c r="B40" s="18" t="s">
        <v>145</v>
      </c>
      <c r="C40" s="19">
        <v>204</v>
      </c>
      <c r="D40" s="20">
        <v>2.9411764705882353E-2</v>
      </c>
      <c r="E40" s="20">
        <v>2.9411764705882353E-2</v>
      </c>
      <c r="F40" s="20">
        <v>3.9215686274509803E-2</v>
      </c>
      <c r="G40" s="20">
        <v>0.77941176470588236</v>
      </c>
      <c r="H40" s="20">
        <v>0.11274509803921569</v>
      </c>
      <c r="I40" s="22">
        <v>9.8039215686274508E-3</v>
      </c>
    </row>
    <row r="41" spans="1:9" x14ac:dyDescent="0.2">
      <c r="A41" s="160"/>
      <c r="B41" s="18" t="s">
        <v>60</v>
      </c>
      <c r="C41" s="19">
        <v>82</v>
      </c>
      <c r="D41" s="20">
        <v>2.4390243902439025E-2</v>
      </c>
      <c r="E41" s="20">
        <v>4.878048780487805E-2</v>
      </c>
      <c r="F41" s="20">
        <v>0.12195121951219512</v>
      </c>
      <c r="G41" s="20">
        <v>0.74390243902439024</v>
      </c>
      <c r="H41" s="20">
        <v>4.878048780487805E-2</v>
      </c>
      <c r="I41" s="22">
        <v>1.2195121951219513E-2</v>
      </c>
    </row>
    <row r="42" spans="1:9" x14ac:dyDescent="0.2">
      <c r="A42" s="160"/>
      <c r="B42" s="18" t="s">
        <v>61</v>
      </c>
      <c r="C42" s="19">
        <v>387</v>
      </c>
      <c r="D42" s="20">
        <v>5.1679586563307496E-3</v>
      </c>
      <c r="E42" s="20">
        <v>1.5503875968992248E-2</v>
      </c>
      <c r="F42" s="20">
        <v>5.6847545219638244E-2</v>
      </c>
      <c r="G42" s="20">
        <v>0.8294573643410853</v>
      </c>
      <c r="H42" s="20">
        <v>6.7183462532299745E-2</v>
      </c>
      <c r="I42" s="22">
        <v>2.5839793281653745E-2</v>
      </c>
    </row>
    <row r="43" spans="1:9" x14ac:dyDescent="0.2">
      <c r="A43" s="160"/>
      <c r="B43" s="18" t="s">
        <v>146</v>
      </c>
      <c r="C43" s="19">
        <v>521</v>
      </c>
      <c r="D43" s="20">
        <v>7.677543186180422E-3</v>
      </c>
      <c r="E43" s="20">
        <v>2.3032629558541268E-2</v>
      </c>
      <c r="F43" s="20">
        <v>5.9500959692898273E-2</v>
      </c>
      <c r="G43" s="20">
        <v>0.73512476007677541</v>
      </c>
      <c r="H43" s="20">
        <v>0.14395393474088292</v>
      </c>
      <c r="I43" s="22">
        <v>3.0710172744721688E-2</v>
      </c>
    </row>
    <row r="44" spans="1:9" x14ac:dyDescent="0.2">
      <c r="A44" s="161"/>
      <c r="B44" s="23" t="s">
        <v>59</v>
      </c>
      <c r="C44" s="24">
        <v>16</v>
      </c>
      <c r="D44" s="25">
        <v>0</v>
      </c>
      <c r="E44" s="25">
        <v>0</v>
      </c>
      <c r="F44" s="25">
        <v>6.25E-2</v>
      </c>
      <c r="G44" s="25">
        <v>0.5625</v>
      </c>
      <c r="H44" s="25">
        <v>0</v>
      </c>
      <c r="I44" s="27">
        <v>0.375</v>
      </c>
    </row>
    <row r="45" spans="1:9" ht="12" customHeight="1" x14ac:dyDescent="0.2">
      <c r="A45" s="175" t="s">
        <v>115</v>
      </c>
      <c r="B45" s="13" t="s">
        <v>62</v>
      </c>
      <c r="C45" s="14">
        <v>257</v>
      </c>
      <c r="D45" s="15">
        <v>1.556420233463035E-2</v>
      </c>
      <c r="E45" s="15">
        <v>1.556420233463035E-2</v>
      </c>
      <c r="F45" s="15">
        <v>2.3346303501945526E-2</v>
      </c>
      <c r="G45" s="15">
        <v>0.85214007782101164</v>
      </c>
      <c r="H45" s="15">
        <v>7.3929961089494164E-2</v>
      </c>
      <c r="I45" s="17">
        <v>1.9455252918287938E-2</v>
      </c>
    </row>
    <row r="46" spans="1:9" x14ac:dyDescent="0.2">
      <c r="A46" s="176"/>
      <c r="B46" s="18" t="s">
        <v>63</v>
      </c>
      <c r="C46" s="19">
        <v>826</v>
      </c>
      <c r="D46" s="20">
        <v>1.6949152542372881E-2</v>
      </c>
      <c r="E46" s="20">
        <v>1.4527845036319613E-2</v>
      </c>
      <c r="F46" s="20">
        <v>2.9055690072639227E-2</v>
      </c>
      <c r="G46" s="20">
        <v>0.86198547215496368</v>
      </c>
      <c r="H46" s="20">
        <v>6.6585956416464892E-2</v>
      </c>
      <c r="I46" s="22">
        <v>1.0895883777239709E-2</v>
      </c>
    </row>
    <row r="47" spans="1:9" x14ac:dyDescent="0.2">
      <c r="A47" s="177"/>
      <c r="B47" s="18" t="s">
        <v>64</v>
      </c>
      <c r="C47" s="19">
        <v>599</v>
      </c>
      <c r="D47" s="20">
        <v>0</v>
      </c>
      <c r="E47" s="20">
        <v>3.3388981636060101E-3</v>
      </c>
      <c r="F47" s="20">
        <v>2.337228714524207E-2</v>
      </c>
      <c r="G47" s="20">
        <v>0.91318864774624375</v>
      </c>
      <c r="H47" s="20">
        <v>4.006677796327212E-2</v>
      </c>
      <c r="I47" s="22">
        <v>2.003338898163606E-2</v>
      </c>
    </row>
    <row r="48" spans="1:9" x14ac:dyDescent="0.2">
      <c r="A48" s="175"/>
      <c r="B48" s="18" t="s">
        <v>65</v>
      </c>
      <c r="C48" s="19">
        <v>296</v>
      </c>
      <c r="D48" s="20">
        <v>6.7567567567567571E-2</v>
      </c>
      <c r="E48" s="20">
        <v>2.7027027027027029E-2</v>
      </c>
      <c r="F48" s="20">
        <v>6.7567567567567571E-2</v>
      </c>
      <c r="G48" s="20">
        <v>0.77364864864864868</v>
      </c>
      <c r="H48" s="20">
        <v>6.0810810810810814E-2</v>
      </c>
      <c r="I48" s="22">
        <v>3.3783783783783786E-3</v>
      </c>
    </row>
    <row r="49" spans="1:9" x14ac:dyDescent="0.2">
      <c r="A49" s="177"/>
      <c r="B49" s="23" t="s">
        <v>59</v>
      </c>
      <c r="C49" s="24">
        <v>10</v>
      </c>
      <c r="D49" s="25">
        <v>0</v>
      </c>
      <c r="E49" s="25">
        <v>0</v>
      </c>
      <c r="F49" s="25">
        <v>0</v>
      </c>
      <c r="G49" s="25">
        <v>0.6</v>
      </c>
      <c r="H49" s="25">
        <v>0.4</v>
      </c>
      <c r="I49" s="27">
        <v>0</v>
      </c>
    </row>
    <row r="50" spans="1:9" ht="12" customHeight="1" x14ac:dyDescent="0.2">
      <c r="A50" s="159" t="s">
        <v>116</v>
      </c>
      <c r="B50" s="13" t="s">
        <v>66</v>
      </c>
      <c r="C50" s="14">
        <v>1431</v>
      </c>
      <c r="D50" s="15">
        <v>8.385744234800839E-3</v>
      </c>
      <c r="E50" s="15">
        <v>1.3976240391334731E-2</v>
      </c>
      <c r="F50" s="15">
        <v>3.2145352900069882E-2</v>
      </c>
      <c r="G50" s="15">
        <v>0.83228511530398319</v>
      </c>
      <c r="H50" s="15">
        <v>9.5038434661076171E-2</v>
      </c>
      <c r="I50" s="17">
        <v>1.8169112508735149E-2</v>
      </c>
    </row>
    <row r="51" spans="1:9" x14ac:dyDescent="0.2">
      <c r="A51" s="160"/>
      <c r="B51" s="18" t="s">
        <v>67</v>
      </c>
      <c r="C51" s="19">
        <v>397</v>
      </c>
      <c r="D51" s="20">
        <v>1.5113350125944584E-2</v>
      </c>
      <c r="E51" s="20">
        <v>1.5113350125944584E-2</v>
      </c>
      <c r="F51" s="20">
        <v>2.7707808564231738E-2</v>
      </c>
      <c r="G51" s="20">
        <v>0.86649874055415621</v>
      </c>
      <c r="H51" s="20">
        <v>4.0302267002518891E-2</v>
      </c>
      <c r="I51" s="22">
        <v>3.5264483627204031E-2</v>
      </c>
    </row>
    <row r="52" spans="1:9" x14ac:dyDescent="0.2">
      <c r="A52" s="161"/>
      <c r="B52" s="18" t="s">
        <v>68</v>
      </c>
      <c r="C52" s="19">
        <v>1069</v>
      </c>
      <c r="D52" s="20">
        <v>2.4321796071094481E-2</v>
      </c>
      <c r="E52" s="20">
        <v>1.6838166510757719E-2</v>
      </c>
      <c r="F52" s="20">
        <v>5.6127221702525723E-2</v>
      </c>
      <c r="G52" s="20">
        <v>0.8250701590271281</v>
      </c>
      <c r="H52" s="20">
        <v>6.4546304957904588E-2</v>
      </c>
      <c r="I52" s="22">
        <v>1.3096351730589336E-2</v>
      </c>
    </row>
    <row r="53" spans="1:9" x14ac:dyDescent="0.2">
      <c r="A53" s="179"/>
      <c r="B53" s="23" t="s">
        <v>59</v>
      </c>
      <c r="C53" s="24">
        <v>15</v>
      </c>
      <c r="D53" s="25">
        <v>0</v>
      </c>
      <c r="E53" s="25">
        <v>0</v>
      </c>
      <c r="F53" s="25">
        <v>6.6666666666666666E-2</v>
      </c>
      <c r="G53" s="25">
        <v>0.6</v>
      </c>
      <c r="H53" s="25">
        <v>0</v>
      </c>
      <c r="I53" s="27">
        <v>0.33333333333333331</v>
      </c>
    </row>
    <row r="54" spans="1:9" ht="12" customHeight="1" x14ac:dyDescent="0.2">
      <c r="A54" s="175" t="s">
        <v>117</v>
      </c>
      <c r="B54" s="13" t="s">
        <v>69</v>
      </c>
      <c r="C54" s="14">
        <v>89</v>
      </c>
      <c r="D54" s="15">
        <v>2.247191011235955E-2</v>
      </c>
      <c r="E54" s="15">
        <v>0</v>
      </c>
      <c r="F54" s="15">
        <v>6.741573033707865E-2</v>
      </c>
      <c r="G54" s="15">
        <v>0.84269662921348309</v>
      </c>
      <c r="H54" s="15">
        <v>4.49438202247191E-2</v>
      </c>
      <c r="I54" s="17">
        <v>2.247191011235955E-2</v>
      </c>
    </row>
    <row r="55" spans="1:9" x14ac:dyDescent="0.2">
      <c r="A55" s="176"/>
      <c r="B55" s="18" t="s">
        <v>70</v>
      </c>
      <c r="C55" s="19">
        <v>224</v>
      </c>
      <c r="D55" s="20">
        <v>8.9285714285714281E-3</v>
      </c>
      <c r="E55" s="20">
        <v>8.9285714285714281E-3</v>
      </c>
      <c r="F55" s="20">
        <v>4.4642857142857144E-2</v>
      </c>
      <c r="G55" s="20">
        <v>0.8928571428571429</v>
      </c>
      <c r="H55" s="20">
        <v>3.5714285714285712E-2</v>
      </c>
      <c r="I55" s="22">
        <v>8.9285714285714281E-3</v>
      </c>
    </row>
    <row r="56" spans="1:9" x14ac:dyDescent="0.2">
      <c r="A56" s="177"/>
      <c r="B56" s="18" t="s">
        <v>71</v>
      </c>
      <c r="C56" s="19">
        <v>1140</v>
      </c>
      <c r="D56" s="20">
        <v>2.456140350877193E-2</v>
      </c>
      <c r="E56" s="20">
        <v>1.9298245614035089E-2</v>
      </c>
      <c r="F56" s="20">
        <v>4.8245614035087717E-2</v>
      </c>
      <c r="G56" s="20">
        <v>0.82543859649122808</v>
      </c>
      <c r="H56" s="20">
        <v>6.1403508771929821E-2</v>
      </c>
      <c r="I56" s="22">
        <v>2.1052631578947368E-2</v>
      </c>
    </row>
    <row r="57" spans="1:9" ht="12.5" thickBot="1" x14ac:dyDescent="0.25">
      <c r="A57" s="178"/>
      <c r="B57" s="33" t="s">
        <v>59</v>
      </c>
      <c r="C57" s="34">
        <v>13</v>
      </c>
      <c r="D57" s="35">
        <v>0</v>
      </c>
      <c r="E57" s="35">
        <v>0</v>
      </c>
      <c r="F57" s="35">
        <v>0</v>
      </c>
      <c r="G57" s="35">
        <v>0.76923076923076927</v>
      </c>
      <c r="H57" s="35">
        <v>0.23076923076923078</v>
      </c>
      <c r="I57" s="37">
        <v>0</v>
      </c>
    </row>
  </sheetData>
  <mergeCells count="13">
    <mergeCell ref="A5:B5"/>
    <mergeCell ref="A3:B4"/>
    <mergeCell ref="C3:C4"/>
    <mergeCell ref="I3:I4"/>
    <mergeCell ref="A1:I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rstPageNumber="70" fitToHeight="0" orientation="portrait" useFirstPageNumber="1" r:id="rId1"/>
  <headerFooter alignWithMargins="0">
    <oddFooter>&amp;C&amp;9&amp;P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N57"/>
  <sheetViews>
    <sheetView workbookViewId="0">
      <pane ySplit="4" topLeftCell="A46"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5.09765625" style="2" bestFit="1" customWidth="1"/>
    <col min="3" max="3" width="7.59765625" style="2" customWidth="1"/>
    <col min="4" max="14" width="7" style="2" customWidth="1"/>
    <col min="15" max="16384" width="9.09765625" style="2"/>
  </cols>
  <sheetData>
    <row r="1" spans="1:14" customFormat="1" ht="20.25" customHeight="1" thickBot="1" x14ac:dyDescent="0.25">
      <c r="A1" s="183" t="s">
        <v>393</v>
      </c>
      <c r="B1" s="193"/>
      <c r="C1" s="193"/>
      <c r="D1" s="193"/>
      <c r="E1" s="193"/>
      <c r="F1" s="193"/>
      <c r="G1" s="193"/>
      <c r="H1" s="193"/>
      <c r="I1" s="193"/>
      <c r="J1" s="193"/>
      <c r="K1" s="193"/>
      <c r="L1" s="193"/>
      <c r="M1" s="193"/>
      <c r="N1" s="194"/>
    </row>
    <row r="2" spans="1:14" ht="13.5" customHeight="1" thickBot="1" x14ac:dyDescent="0.25"/>
    <row r="3" spans="1:14" s="5" customFormat="1" ht="12" customHeight="1" x14ac:dyDescent="0.2">
      <c r="A3" s="167"/>
      <c r="B3" s="168"/>
      <c r="C3" s="171" t="s">
        <v>386</v>
      </c>
      <c r="D3" s="3">
        <v>1</v>
      </c>
      <c r="E3" s="56">
        <v>2</v>
      </c>
      <c r="F3" s="56">
        <v>3</v>
      </c>
      <c r="G3" s="56">
        <v>4</v>
      </c>
      <c r="H3" s="56">
        <v>5</v>
      </c>
      <c r="I3" s="56">
        <v>6</v>
      </c>
      <c r="J3" s="56">
        <v>7</v>
      </c>
      <c r="K3" s="56">
        <v>8</v>
      </c>
      <c r="L3" s="56">
        <v>9</v>
      </c>
      <c r="M3" s="56">
        <v>10</v>
      </c>
      <c r="N3" s="173" t="s">
        <v>387</v>
      </c>
    </row>
    <row r="4" spans="1:14" s="5" customFormat="1" ht="84.5" thickBot="1" x14ac:dyDescent="0.25">
      <c r="A4" s="169"/>
      <c r="B4" s="170"/>
      <c r="C4" s="172"/>
      <c r="D4" s="6" t="s">
        <v>394</v>
      </c>
      <c r="E4" s="57" t="s">
        <v>395</v>
      </c>
      <c r="F4" s="57" t="s">
        <v>396</v>
      </c>
      <c r="G4" s="57" t="s">
        <v>397</v>
      </c>
      <c r="H4" s="57" t="s">
        <v>398</v>
      </c>
      <c r="I4" s="57" t="s">
        <v>399</v>
      </c>
      <c r="J4" s="57" t="s">
        <v>400</v>
      </c>
      <c r="K4" s="57" t="s">
        <v>152</v>
      </c>
      <c r="L4" s="57" t="s">
        <v>401</v>
      </c>
      <c r="M4" s="57" t="s">
        <v>402</v>
      </c>
      <c r="N4" s="174"/>
    </row>
    <row r="5" spans="1:14" ht="12.5" thickBot="1" x14ac:dyDescent="0.25">
      <c r="A5" s="162" t="s">
        <v>107</v>
      </c>
      <c r="B5" s="163"/>
      <c r="C5" s="9">
        <v>2912</v>
      </c>
      <c r="D5" s="10">
        <v>0.54498626373626369</v>
      </c>
      <c r="E5" s="10">
        <v>6.1126373626373624E-2</v>
      </c>
      <c r="F5" s="10">
        <v>1.304945054945055E-2</v>
      </c>
      <c r="G5" s="10">
        <v>0.26648351648351648</v>
      </c>
      <c r="H5" s="10">
        <v>0.23935439560439561</v>
      </c>
      <c r="I5" s="10">
        <v>0.11195054945054946</v>
      </c>
      <c r="J5" s="10">
        <v>6.9368131868131871E-2</v>
      </c>
      <c r="K5" s="10">
        <v>5.7348901098901096E-2</v>
      </c>
      <c r="L5" s="10">
        <v>8.962912087912088E-2</v>
      </c>
      <c r="M5" s="10">
        <v>0.2032967032967033</v>
      </c>
      <c r="N5" s="12">
        <v>3.949175824175824E-2</v>
      </c>
    </row>
    <row r="6" spans="1:14" ht="12" customHeight="1" x14ac:dyDescent="0.2">
      <c r="A6" s="159" t="s">
        <v>108</v>
      </c>
      <c r="B6" s="13" t="s">
        <v>52</v>
      </c>
      <c r="C6" s="14">
        <v>704</v>
      </c>
      <c r="D6" s="15">
        <v>0.51136363636363635</v>
      </c>
      <c r="E6" s="15">
        <v>9.9431818181818177E-2</v>
      </c>
      <c r="F6" s="15">
        <v>2.2727272727272728E-2</v>
      </c>
      <c r="G6" s="15">
        <v>0.17613636363636365</v>
      </c>
      <c r="H6" s="15">
        <v>0.25568181818181818</v>
      </c>
      <c r="I6" s="15">
        <v>0.10227272727272728</v>
      </c>
      <c r="J6" s="15">
        <v>7.1022727272727279E-2</v>
      </c>
      <c r="K6" s="15">
        <v>6.5340909090909088E-2</v>
      </c>
      <c r="L6" s="15">
        <v>0.10795454545454546</v>
      </c>
      <c r="M6" s="15">
        <v>0.17613636363636365</v>
      </c>
      <c r="N6" s="17">
        <v>3.6931818181818184E-2</v>
      </c>
    </row>
    <row r="7" spans="1:14" x14ac:dyDescent="0.2">
      <c r="A7" s="160"/>
      <c r="B7" s="18" t="s">
        <v>53</v>
      </c>
      <c r="C7" s="19">
        <v>628</v>
      </c>
      <c r="D7" s="20">
        <v>0.57006369426751591</v>
      </c>
      <c r="E7" s="20">
        <v>0.10509554140127389</v>
      </c>
      <c r="F7" s="20">
        <v>1.5923566878980892E-2</v>
      </c>
      <c r="G7" s="20">
        <v>0.24840764331210191</v>
      </c>
      <c r="H7" s="20">
        <v>0.27707006369426751</v>
      </c>
      <c r="I7" s="20">
        <v>5.7324840764331211E-2</v>
      </c>
      <c r="J7" s="20">
        <v>7.6433121019108277E-2</v>
      </c>
      <c r="K7" s="20">
        <v>5.4140127388535034E-2</v>
      </c>
      <c r="L7" s="20">
        <v>8.2802547770700632E-2</v>
      </c>
      <c r="M7" s="20">
        <v>0.19426751592356689</v>
      </c>
      <c r="N7" s="22">
        <v>2.5477707006369428E-2</v>
      </c>
    </row>
    <row r="8" spans="1:14" x14ac:dyDescent="0.2">
      <c r="A8" s="160"/>
      <c r="B8" s="18" t="s">
        <v>54</v>
      </c>
      <c r="C8" s="19">
        <v>308</v>
      </c>
      <c r="D8" s="20">
        <v>0.57792207792207795</v>
      </c>
      <c r="E8" s="20">
        <v>2.5974025974025976E-2</v>
      </c>
      <c r="F8" s="20">
        <v>6.4935064935064939E-3</v>
      </c>
      <c r="G8" s="20">
        <v>0.2857142857142857</v>
      </c>
      <c r="H8" s="20">
        <v>0.14285714285714285</v>
      </c>
      <c r="I8" s="20">
        <v>0.21428571428571427</v>
      </c>
      <c r="J8" s="20">
        <v>4.5454545454545456E-2</v>
      </c>
      <c r="K8" s="20">
        <v>4.5454545454545456E-2</v>
      </c>
      <c r="L8" s="20">
        <v>7.792207792207792E-2</v>
      </c>
      <c r="M8" s="20">
        <v>0.20779220779220781</v>
      </c>
      <c r="N8" s="22">
        <v>7.1428571428571425E-2</v>
      </c>
    </row>
    <row r="9" spans="1:14" x14ac:dyDescent="0.2">
      <c r="A9" s="160"/>
      <c r="B9" s="18" t="s">
        <v>55</v>
      </c>
      <c r="C9" s="19">
        <v>520</v>
      </c>
      <c r="D9" s="20">
        <v>0.58461538461538465</v>
      </c>
      <c r="E9" s="20">
        <v>3.4615384615384617E-2</v>
      </c>
      <c r="F9" s="20">
        <v>1.1538461538461539E-2</v>
      </c>
      <c r="G9" s="20">
        <v>0.32692307692307693</v>
      </c>
      <c r="H9" s="20">
        <v>0.28846153846153844</v>
      </c>
      <c r="I9" s="20">
        <v>0.12307692307692308</v>
      </c>
      <c r="J9" s="20">
        <v>7.6923076923076927E-2</v>
      </c>
      <c r="K9" s="20">
        <v>8.461538461538462E-2</v>
      </c>
      <c r="L9" s="20">
        <v>0.1</v>
      </c>
      <c r="M9" s="20">
        <v>0.15384615384615385</v>
      </c>
      <c r="N9" s="22">
        <v>2.3076923076923078E-2</v>
      </c>
    </row>
    <row r="10" spans="1:14" x14ac:dyDescent="0.2">
      <c r="A10" s="160"/>
      <c r="B10" s="18" t="s">
        <v>56</v>
      </c>
      <c r="C10" s="19">
        <v>312</v>
      </c>
      <c r="D10" s="20">
        <v>0.51282051282051277</v>
      </c>
      <c r="E10" s="20">
        <v>1.282051282051282E-2</v>
      </c>
      <c r="F10" s="20">
        <v>6.41025641025641E-3</v>
      </c>
      <c r="G10" s="20">
        <v>0.32692307692307693</v>
      </c>
      <c r="H10" s="20">
        <v>0.1858974358974359</v>
      </c>
      <c r="I10" s="20">
        <v>0.13461538461538461</v>
      </c>
      <c r="J10" s="20">
        <v>8.3333333333333329E-2</v>
      </c>
      <c r="K10" s="20">
        <v>3.2051282051282048E-2</v>
      </c>
      <c r="L10" s="20">
        <v>7.6923076923076927E-2</v>
      </c>
      <c r="M10" s="20">
        <v>0.27564102564102566</v>
      </c>
      <c r="N10" s="22">
        <v>6.4102564102564097E-2</v>
      </c>
    </row>
    <row r="11" spans="1:14" x14ac:dyDescent="0.2">
      <c r="A11" s="160"/>
      <c r="B11" s="18" t="s">
        <v>57</v>
      </c>
      <c r="C11" s="19">
        <v>336</v>
      </c>
      <c r="D11" s="20">
        <v>0.5178571428571429</v>
      </c>
      <c r="E11" s="20">
        <v>2.3809523809523808E-2</v>
      </c>
      <c r="F11" s="20">
        <v>0</v>
      </c>
      <c r="G11" s="20">
        <v>0.34523809523809523</v>
      </c>
      <c r="H11" s="20">
        <v>0.23809523809523808</v>
      </c>
      <c r="I11" s="20">
        <v>8.9285714285714288E-2</v>
      </c>
      <c r="J11" s="20">
        <v>4.7619047619047616E-2</v>
      </c>
      <c r="K11" s="20">
        <v>3.5714285714285712E-2</v>
      </c>
      <c r="L11" s="20">
        <v>7.7380952380952384E-2</v>
      </c>
      <c r="M11" s="20">
        <v>0.25595238095238093</v>
      </c>
      <c r="N11" s="22">
        <v>4.1666666666666664E-2</v>
      </c>
    </row>
    <row r="12" spans="1:14" x14ac:dyDescent="0.2">
      <c r="A12" s="160"/>
      <c r="B12" s="18" t="s">
        <v>58</v>
      </c>
      <c r="C12" s="19">
        <v>92</v>
      </c>
      <c r="D12" s="20">
        <v>0.52173913043478259</v>
      </c>
      <c r="E12" s="20">
        <v>3.2608695652173912E-2</v>
      </c>
      <c r="F12" s="20">
        <v>1.0869565217391304E-2</v>
      </c>
      <c r="G12" s="20">
        <v>0.18478260869565216</v>
      </c>
      <c r="H12" s="20">
        <v>0.10869565217391304</v>
      </c>
      <c r="I12" s="20">
        <v>0.16304347826086957</v>
      </c>
      <c r="J12" s="20">
        <v>7.6086956521739135E-2</v>
      </c>
      <c r="K12" s="20">
        <v>5.434782608695652E-2</v>
      </c>
      <c r="L12" s="20">
        <v>7.6086956521739135E-2</v>
      </c>
      <c r="M12" s="20">
        <v>0.29347826086956524</v>
      </c>
      <c r="N12" s="22">
        <v>3.2608695652173912E-2</v>
      </c>
    </row>
    <row r="13" spans="1:14" x14ac:dyDescent="0.2">
      <c r="A13" s="161"/>
      <c r="B13" s="23" t="s">
        <v>59</v>
      </c>
      <c r="C13" s="24">
        <v>12</v>
      </c>
      <c r="D13" s="25">
        <v>0.41666666666666669</v>
      </c>
      <c r="E13" s="25">
        <v>8.3333333333333329E-2</v>
      </c>
      <c r="F13" s="25">
        <v>8.3333333333333329E-2</v>
      </c>
      <c r="G13" s="25">
        <v>0.25</v>
      </c>
      <c r="H13" s="25">
        <v>8.3333333333333329E-2</v>
      </c>
      <c r="I13" s="25">
        <v>8.3333333333333329E-2</v>
      </c>
      <c r="J13" s="25">
        <v>8.3333333333333329E-2</v>
      </c>
      <c r="K13" s="25">
        <v>0.16666666666666666</v>
      </c>
      <c r="L13" s="25">
        <v>0</v>
      </c>
      <c r="M13" s="25">
        <v>0.25</v>
      </c>
      <c r="N13" s="27">
        <v>0.16666666666666666</v>
      </c>
    </row>
    <row r="14" spans="1:14" x14ac:dyDescent="0.2">
      <c r="A14" s="159" t="s">
        <v>109</v>
      </c>
      <c r="B14" s="13" t="s">
        <v>110</v>
      </c>
      <c r="C14" s="19">
        <v>1303</v>
      </c>
      <c r="D14" s="20">
        <v>0.52877973906369913</v>
      </c>
      <c r="E14" s="20">
        <v>6.1396776669224863E-2</v>
      </c>
      <c r="F14" s="20">
        <v>1.6884113584036839E-2</v>
      </c>
      <c r="G14" s="20">
        <v>0.25249424405218723</v>
      </c>
      <c r="H14" s="20">
        <v>0.22563315425940139</v>
      </c>
      <c r="I14" s="20">
        <v>0.113584036838066</v>
      </c>
      <c r="J14" s="20">
        <v>5.7559478127398311E-2</v>
      </c>
      <c r="K14" s="20">
        <v>6.0629316960859554E-2</v>
      </c>
      <c r="L14" s="20">
        <v>0.10130468150422103</v>
      </c>
      <c r="M14" s="20">
        <v>0.21642363775901766</v>
      </c>
      <c r="N14" s="22">
        <v>3.9907904834996163E-2</v>
      </c>
    </row>
    <row r="15" spans="1:14" x14ac:dyDescent="0.2">
      <c r="A15" s="160"/>
      <c r="B15" s="18" t="s">
        <v>111</v>
      </c>
      <c r="C15" s="19">
        <v>1575</v>
      </c>
      <c r="D15" s="20">
        <v>0.55873015873015874</v>
      </c>
      <c r="E15" s="20">
        <v>6.0317460317460318E-2</v>
      </c>
      <c r="F15" s="20">
        <v>9.5238095238095247E-3</v>
      </c>
      <c r="G15" s="20">
        <v>0.27809523809523812</v>
      </c>
      <c r="H15" s="20">
        <v>0.25460317460317461</v>
      </c>
      <c r="I15" s="20">
        <v>0.10984126984126984</v>
      </c>
      <c r="J15" s="20">
        <v>0.08</v>
      </c>
      <c r="K15" s="20">
        <v>5.4603174603174605E-2</v>
      </c>
      <c r="L15" s="20">
        <v>8.1904761904761911E-2</v>
      </c>
      <c r="M15" s="20">
        <v>0.19174603174603175</v>
      </c>
      <c r="N15" s="22">
        <v>3.7460317460317458E-2</v>
      </c>
    </row>
    <row r="16" spans="1:14" x14ac:dyDescent="0.2">
      <c r="A16" s="161"/>
      <c r="B16" s="23" t="s">
        <v>40</v>
      </c>
      <c r="C16" s="24">
        <v>34</v>
      </c>
      <c r="D16" s="25">
        <v>0.52941176470588236</v>
      </c>
      <c r="E16" s="25">
        <v>8.8235294117647065E-2</v>
      </c>
      <c r="F16" s="25">
        <v>2.9411764705882353E-2</v>
      </c>
      <c r="G16" s="25">
        <v>0.26470588235294118</v>
      </c>
      <c r="H16" s="25">
        <v>5.8823529411764705E-2</v>
      </c>
      <c r="I16" s="25">
        <v>0.14705882352941177</v>
      </c>
      <c r="J16" s="25">
        <v>2.9411764705882353E-2</v>
      </c>
      <c r="K16" s="25">
        <v>5.8823529411764705E-2</v>
      </c>
      <c r="L16" s="25">
        <v>0</v>
      </c>
      <c r="M16" s="25">
        <v>0.23529411764705882</v>
      </c>
      <c r="N16" s="27">
        <v>0.11764705882352941</v>
      </c>
    </row>
    <row r="17" spans="1:14" ht="12" customHeight="1" x14ac:dyDescent="0.2">
      <c r="A17" s="159" t="s">
        <v>112</v>
      </c>
      <c r="B17" s="28" t="s">
        <v>39</v>
      </c>
      <c r="C17" s="29">
        <v>506</v>
      </c>
      <c r="D17" s="30">
        <v>0.60869565217391308</v>
      </c>
      <c r="E17" s="30">
        <v>8.6956521739130432E-2</v>
      </c>
      <c r="F17" s="30">
        <v>2.5691699604743084E-2</v>
      </c>
      <c r="G17" s="30">
        <v>0.26284584980237152</v>
      </c>
      <c r="H17" s="30">
        <v>0.28260869565217389</v>
      </c>
      <c r="I17" s="30">
        <v>9.0909090909090912E-2</v>
      </c>
      <c r="J17" s="30">
        <v>9.0909090909090912E-2</v>
      </c>
      <c r="K17" s="30">
        <v>6.5217391304347824E-2</v>
      </c>
      <c r="L17" s="30">
        <v>7.7075098814229248E-2</v>
      </c>
      <c r="M17" s="30">
        <v>0.19762845849802371</v>
      </c>
      <c r="N17" s="32">
        <v>1.5810276679841896E-2</v>
      </c>
    </row>
    <row r="18" spans="1:14" x14ac:dyDescent="0.2">
      <c r="A18" s="161"/>
      <c r="B18" s="18" t="s">
        <v>129</v>
      </c>
      <c r="C18" s="19">
        <v>753</v>
      </c>
      <c r="D18" s="20">
        <v>0.53386454183266929</v>
      </c>
      <c r="E18" s="20">
        <v>6.2416998671978752E-2</v>
      </c>
      <c r="F18" s="20">
        <v>1.3280212483399735E-2</v>
      </c>
      <c r="G18" s="20">
        <v>0.26294820717131473</v>
      </c>
      <c r="H18" s="20">
        <v>0.27357237715803451</v>
      </c>
      <c r="I18" s="20">
        <v>0.10092961487383798</v>
      </c>
      <c r="J18" s="20">
        <v>6.1088977423638779E-2</v>
      </c>
      <c r="K18" s="20">
        <v>5.5776892430278883E-2</v>
      </c>
      <c r="L18" s="20">
        <v>0.11420982735723771</v>
      </c>
      <c r="M18" s="20">
        <v>0.20053120849933598</v>
      </c>
      <c r="N18" s="22">
        <v>1.1952191235059761E-2</v>
      </c>
    </row>
    <row r="19" spans="1:14" x14ac:dyDescent="0.2">
      <c r="A19" s="159"/>
      <c r="B19" s="18" t="s">
        <v>130</v>
      </c>
      <c r="C19" s="19">
        <v>807</v>
      </c>
      <c r="D19" s="20">
        <v>0.58488228004956633</v>
      </c>
      <c r="E19" s="20">
        <v>6.4436183395291197E-2</v>
      </c>
      <c r="F19" s="20">
        <v>1.2391573729863693E-2</v>
      </c>
      <c r="G19" s="20">
        <v>0.27137546468401486</v>
      </c>
      <c r="H19" s="20">
        <v>0.2503097893432466</v>
      </c>
      <c r="I19" s="20">
        <v>0.11400247831474597</v>
      </c>
      <c r="J19" s="20">
        <v>6.5675340768277565E-2</v>
      </c>
      <c r="K19" s="20">
        <v>6.5675340768277565E-2</v>
      </c>
      <c r="L19" s="20">
        <v>5.4522924411400248E-2</v>
      </c>
      <c r="M19" s="20">
        <v>0.20817843866171004</v>
      </c>
      <c r="N19" s="22">
        <v>2.9739776951672861E-2</v>
      </c>
    </row>
    <row r="20" spans="1:14" x14ac:dyDescent="0.2">
      <c r="A20" s="160"/>
      <c r="B20" s="18" t="s">
        <v>131</v>
      </c>
      <c r="C20" s="19">
        <v>594</v>
      </c>
      <c r="D20" s="20">
        <v>0.46296296296296297</v>
      </c>
      <c r="E20" s="20">
        <v>4.7138047138047139E-2</v>
      </c>
      <c r="F20" s="20">
        <v>6.7340067340067337E-3</v>
      </c>
      <c r="G20" s="20">
        <v>0.25757575757575757</v>
      </c>
      <c r="H20" s="20">
        <v>0.18181818181818182</v>
      </c>
      <c r="I20" s="20">
        <v>0.12794612794612795</v>
      </c>
      <c r="J20" s="20">
        <v>6.0606060606060608E-2</v>
      </c>
      <c r="K20" s="20">
        <v>4.8821548821548821E-2</v>
      </c>
      <c r="L20" s="20">
        <v>0.13131313131313133</v>
      </c>
      <c r="M20" s="20">
        <v>0.21212121212121213</v>
      </c>
      <c r="N20" s="22">
        <v>6.5656565656565663E-2</v>
      </c>
    </row>
    <row r="21" spans="1:14" x14ac:dyDescent="0.2">
      <c r="A21" s="160"/>
      <c r="B21" s="18" t="s">
        <v>132</v>
      </c>
      <c r="C21" s="19">
        <v>234</v>
      </c>
      <c r="D21" s="20">
        <v>0.52564102564102566</v>
      </c>
      <c r="E21" s="20">
        <v>2.564102564102564E-2</v>
      </c>
      <c r="F21" s="20">
        <v>0</v>
      </c>
      <c r="G21" s="20">
        <v>0.29914529914529914</v>
      </c>
      <c r="H21" s="20">
        <v>0.15811965811965811</v>
      </c>
      <c r="I21" s="20">
        <v>0.14102564102564102</v>
      </c>
      <c r="J21" s="20">
        <v>8.5470085470085472E-2</v>
      </c>
      <c r="K21" s="20">
        <v>3.4188034188034191E-2</v>
      </c>
      <c r="L21" s="20">
        <v>5.9829059829059832E-2</v>
      </c>
      <c r="M21" s="20">
        <v>0.17948717948717949</v>
      </c>
      <c r="N21" s="22">
        <v>0.13247863247863248</v>
      </c>
    </row>
    <row r="22" spans="1:14" x14ac:dyDescent="0.2">
      <c r="A22" s="161"/>
      <c r="B22" s="23" t="s">
        <v>59</v>
      </c>
      <c r="C22" s="24">
        <v>18</v>
      </c>
      <c r="D22" s="25">
        <v>0.3888888888888889</v>
      </c>
      <c r="E22" s="25">
        <v>5.5555555555555552E-2</v>
      </c>
      <c r="F22" s="25">
        <v>5.5555555555555552E-2</v>
      </c>
      <c r="G22" s="25">
        <v>0.16666666666666666</v>
      </c>
      <c r="H22" s="25">
        <v>5.5555555555555552E-2</v>
      </c>
      <c r="I22" s="25">
        <v>0.16666666666666666</v>
      </c>
      <c r="J22" s="25">
        <v>5.5555555555555552E-2</v>
      </c>
      <c r="K22" s="25">
        <v>0.1111111111111111</v>
      </c>
      <c r="L22" s="25">
        <v>0</v>
      </c>
      <c r="M22" s="25">
        <v>0.27777777777777779</v>
      </c>
      <c r="N22" s="27">
        <v>0.22222222222222221</v>
      </c>
    </row>
    <row r="23" spans="1:14" ht="12" customHeight="1" x14ac:dyDescent="0.2">
      <c r="A23" s="159" t="s">
        <v>113</v>
      </c>
      <c r="B23" s="28" t="s">
        <v>41</v>
      </c>
      <c r="C23" s="14">
        <v>204</v>
      </c>
      <c r="D23" s="15">
        <v>0.56862745098039214</v>
      </c>
      <c r="E23" s="15">
        <v>8.8235294117647065E-2</v>
      </c>
      <c r="F23" s="15">
        <v>1.9607843137254902E-2</v>
      </c>
      <c r="G23" s="15">
        <v>0.24019607843137256</v>
      </c>
      <c r="H23" s="15">
        <v>0.27450980392156865</v>
      </c>
      <c r="I23" s="15">
        <v>3.4313725490196081E-2</v>
      </c>
      <c r="J23" s="15">
        <v>2.9411764705882353E-2</v>
      </c>
      <c r="K23" s="15">
        <v>6.8627450980392163E-2</v>
      </c>
      <c r="L23" s="15">
        <v>0.10294117647058823</v>
      </c>
      <c r="M23" s="15">
        <v>0.24019607843137256</v>
      </c>
      <c r="N23" s="17">
        <v>1.9607843137254902E-2</v>
      </c>
    </row>
    <row r="24" spans="1:14" x14ac:dyDescent="0.2">
      <c r="A24" s="160"/>
      <c r="B24" s="18" t="s">
        <v>133</v>
      </c>
      <c r="C24" s="19">
        <v>309</v>
      </c>
      <c r="D24" s="20">
        <v>0.53721682847896435</v>
      </c>
      <c r="E24" s="20">
        <v>6.4724919093851127E-2</v>
      </c>
      <c r="F24" s="20">
        <v>1.9417475728155338E-2</v>
      </c>
      <c r="G24" s="20">
        <v>0.26537216828478966</v>
      </c>
      <c r="H24" s="20">
        <v>0.27508090614886732</v>
      </c>
      <c r="I24" s="20">
        <v>8.7378640776699032E-2</v>
      </c>
      <c r="J24" s="20">
        <v>1.9417475728155338E-2</v>
      </c>
      <c r="K24" s="20">
        <v>6.7961165048543687E-2</v>
      </c>
      <c r="L24" s="20">
        <v>0.11974110032362459</v>
      </c>
      <c r="M24" s="20">
        <v>0.2168284789644013</v>
      </c>
      <c r="N24" s="22">
        <v>1.2944983818770227E-2</v>
      </c>
    </row>
    <row r="25" spans="1:14" x14ac:dyDescent="0.2">
      <c r="A25" s="161"/>
      <c r="B25" s="18" t="s">
        <v>134</v>
      </c>
      <c r="C25" s="19">
        <v>379</v>
      </c>
      <c r="D25" s="20">
        <v>0.56992084432717682</v>
      </c>
      <c r="E25" s="20">
        <v>7.9155672823219003E-2</v>
      </c>
      <c r="F25" s="20">
        <v>2.1108179419525065E-2</v>
      </c>
      <c r="G25" s="20">
        <v>0.25329815303430081</v>
      </c>
      <c r="H25" s="20">
        <v>0.23746701846965698</v>
      </c>
      <c r="I25" s="20">
        <v>0.15831134564643801</v>
      </c>
      <c r="J25" s="20">
        <v>9.7625329815303433E-2</v>
      </c>
      <c r="K25" s="20">
        <v>7.6517150395778361E-2</v>
      </c>
      <c r="L25" s="20">
        <v>4.7493403693931395E-2</v>
      </c>
      <c r="M25" s="20">
        <v>0.21108179419525067</v>
      </c>
      <c r="N25" s="22">
        <v>3.1662269129287601E-2</v>
      </c>
    </row>
    <row r="26" spans="1:14" x14ac:dyDescent="0.2">
      <c r="A26" s="159"/>
      <c r="B26" s="18" t="s">
        <v>135</v>
      </c>
      <c r="C26" s="19">
        <v>298</v>
      </c>
      <c r="D26" s="20">
        <v>0.46308724832214765</v>
      </c>
      <c r="E26" s="20">
        <v>4.0268456375838924E-2</v>
      </c>
      <c r="F26" s="20">
        <v>1.3422818791946308E-2</v>
      </c>
      <c r="G26" s="20">
        <v>0.2348993288590604</v>
      </c>
      <c r="H26" s="20">
        <v>0.16107382550335569</v>
      </c>
      <c r="I26" s="20">
        <v>0.12416107382550336</v>
      </c>
      <c r="J26" s="20">
        <v>8.0536912751677847E-2</v>
      </c>
      <c r="K26" s="20">
        <v>4.3624161073825503E-2</v>
      </c>
      <c r="L26" s="20">
        <v>0.1476510067114094</v>
      </c>
      <c r="M26" s="20">
        <v>0.21140939597315436</v>
      </c>
      <c r="N26" s="22">
        <v>4.3624161073825503E-2</v>
      </c>
    </row>
    <row r="27" spans="1:14" x14ac:dyDescent="0.2">
      <c r="A27" s="160"/>
      <c r="B27" s="18" t="s">
        <v>136</v>
      </c>
      <c r="C27" s="19">
        <v>111</v>
      </c>
      <c r="D27" s="20">
        <v>0.45945945945945948</v>
      </c>
      <c r="E27" s="20">
        <v>0</v>
      </c>
      <c r="F27" s="20">
        <v>0</v>
      </c>
      <c r="G27" s="20">
        <v>0.28828828828828829</v>
      </c>
      <c r="H27" s="20">
        <v>0.13513513513513514</v>
      </c>
      <c r="I27" s="20">
        <v>0.13513513513513514</v>
      </c>
      <c r="J27" s="20">
        <v>1.8018018018018018E-2</v>
      </c>
      <c r="K27" s="20">
        <v>1.8018018018018018E-2</v>
      </c>
      <c r="L27" s="20">
        <v>0.10810810810810811</v>
      </c>
      <c r="M27" s="20">
        <v>0.2072072072072072</v>
      </c>
      <c r="N27" s="22">
        <v>0.17117117117117117</v>
      </c>
    </row>
    <row r="28" spans="1:14" x14ac:dyDescent="0.2">
      <c r="A28" s="160"/>
      <c r="B28" s="18" t="s">
        <v>42</v>
      </c>
      <c r="C28" s="19">
        <v>2</v>
      </c>
      <c r="D28" s="20">
        <v>1</v>
      </c>
      <c r="E28" s="20">
        <v>0</v>
      </c>
      <c r="F28" s="20">
        <v>0</v>
      </c>
      <c r="G28" s="20">
        <v>0</v>
      </c>
      <c r="H28" s="20">
        <v>0</v>
      </c>
      <c r="I28" s="20">
        <v>1</v>
      </c>
      <c r="J28" s="20">
        <v>0</v>
      </c>
      <c r="K28" s="20">
        <v>0</v>
      </c>
      <c r="L28" s="20">
        <v>0</v>
      </c>
      <c r="M28" s="20">
        <v>0</v>
      </c>
      <c r="N28" s="22">
        <v>0</v>
      </c>
    </row>
    <row r="29" spans="1:14" x14ac:dyDescent="0.2">
      <c r="A29" s="160"/>
      <c r="B29" s="18" t="s">
        <v>43</v>
      </c>
      <c r="C29" s="19">
        <v>295</v>
      </c>
      <c r="D29" s="20">
        <v>0.6271186440677966</v>
      </c>
      <c r="E29" s="20">
        <v>8.8135593220338981E-2</v>
      </c>
      <c r="F29" s="20">
        <v>3.0508474576271188E-2</v>
      </c>
      <c r="G29" s="20">
        <v>0.27796610169491526</v>
      </c>
      <c r="H29" s="20">
        <v>0.29152542372881357</v>
      </c>
      <c r="I29" s="20">
        <v>0.12542372881355932</v>
      </c>
      <c r="J29" s="20">
        <v>0.13559322033898305</v>
      </c>
      <c r="K29" s="20">
        <v>6.4406779661016947E-2</v>
      </c>
      <c r="L29" s="20">
        <v>6.1016949152542375E-2</v>
      </c>
      <c r="M29" s="20">
        <v>0.17288135593220338</v>
      </c>
      <c r="N29" s="22">
        <v>1.3559322033898305E-2</v>
      </c>
    </row>
    <row r="30" spans="1:14" x14ac:dyDescent="0.2">
      <c r="A30" s="160"/>
      <c r="B30" s="18" t="s">
        <v>137</v>
      </c>
      <c r="C30" s="19">
        <v>438</v>
      </c>
      <c r="D30" s="20">
        <v>0.52968036529680362</v>
      </c>
      <c r="E30" s="20">
        <v>5.7077625570776253E-2</v>
      </c>
      <c r="F30" s="20">
        <v>9.1324200913242004E-3</v>
      </c>
      <c r="G30" s="20">
        <v>0.26027397260273971</v>
      </c>
      <c r="H30" s="20">
        <v>0.27625570776255709</v>
      </c>
      <c r="I30" s="20">
        <v>0.11187214611872145</v>
      </c>
      <c r="J30" s="20">
        <v>9.1324200913242004E-2</v>
      </c>
      <c r="K30" s="20">
        <v>4.7945205479452052E-2</v>
      </c>
      <c r="L30" s="20">
        <v>0.11187214611872145</v>
      </c>
      <c r="M30" s="20">
        <v>0.19178082191780821</v>
      </c>
      <c r="N30" s="22">
        <v>1.1415525114155251E-2</v>
      </c>
    </row>
    <row r="31" spans="1:14" x14ac:dyDescent="0.2">
      <c r="A31" s="160"/>
      <c r="B31" s="18" t="s">
        <v>138</v>
      </c>
      <c r="C31" s="19">
        <v>425</v>
      </c>
      <c r="D31" s="20">
        <v>0.60235294117647054</v>
      </c>
      <c r="E31" s="20">
        <v>5.1764705882352942E-2</v>
      </c>
      <c r="F31" s="20">
        <v>4.7058823529411761E-3</v>
      </c>
      <c r="G31" s="20">
        <v>0.28941176470588237</v>
      </c>
      <c r="H31" s="20">
        <v>0.2635294117647059</v>
      </c>
      <c r="I31" s="20">
        <v>7.5294117647058817E-2</v>
      </c>
      <c r="J31" s="20">
        <v>3.7647058823529408E-2</v>
      </c>
      <c r="K31" s="20">
        <v>5.647058823529412E-2</v>
      </c>
      <c r="L31" s="20">
        <v>6.1176470588235297E-2</v>
      </c>
      <c r="M31" s="20">
        <v>0.2</v>
      </c>
      <c r="N31" s="22">
        <v>2.823529411764706E-2</v>
      </c>
    </row>
    <row r="32" spans="1:14" x14ac:dyDescent="0.2">
      <c r="A32" s="160"/>
      <c r="B32" s="18" t="s">
        <v>139</v>
      </c>
      <c r="C32" s="19">
        <v>292</v>
      </c>
      <c r="D32" s="20">
        <v>0.46232876712328769</v>
      </c>
      <c r="E32" s="20">
        <v>5.4794520547945202E-2</v>
      </c>
      <c r="F32" s="20">
        <v>0</v>
      </c>
      <c r="G32" s="20">
        <v>0.2773972602739726</v>
      </c>
      <c r="H32" s="20">
        <v>0.20547945205479451</v>
      </c>
      <c r="I32" s="20">
        <v>0.12671232876712329</v>
      </c>
      <c r="J32" s="20">
        <v>4.1095890410958902E-2</v>
      </c>
      <c r="K32" s="20">
        <v>5.4794520547945202E-2</v>
      </c>
      <c r="L32" s="20">
        <v>0.11643835616438356</v>
      </c>
      <c r="M32" s="20">
        <v>0.2089041095890411</v>
      </c>
      <c r="N32" s="22">
        <v>8.9041095890410954E-2</v>
      </c>
    </row>
    <row r="33" spans="1:14" x14ac:dyDescent="0.2">
      <c r="A33" s="160"/>
      <c r="B33" s="18" t="s">
        <v>140</v>
      </c>
      <c r="C33" s="19">
        <v>123</v>
      </c>
      <c r="D33" s="20">
        <v>0.58536585365853655</v>
      </c>
      <c r="E33" s="20">
        <v>4.878048780487805E-2</v>
      </c>
      <c r="F33" s="20">
        <v>0</v>
      </c>
      <c r="G33" s="20">
        <v>0.30894308943089432</v>
      </c>
      <c r="H33" s="20">
        <v>0.17886178861788618</v>
      </c>
      <c r="I33" s="20">
        <v>0.14634146341463414</v>
      </c>
      <c r="J33" s="20">
        <v>0.14634146341463414</v>
      </c>
      <c r="K33" s="20">
        <v>4.878048780487805E-2</v>
      </c>
      <c r="L33" s="20">
        <v>1.6260162601626018E-2</v>
      </c>
      <c r="M33" s="20">
        <v>0.15447154471544716</v>
      </c>
      <c r="N33" s="22">
        <v>9.7560975609756101E-2</v>
      </c>
    </row>
    <row r="34" spans="1:14" x14ac:dyDescent="0.2">
      <c r="A34" s="160"/>
      <c r="B34" s="18" t="s">
        <v>44</v>
      </c>
      <c r="C34" s="19">
        <v>2</v>
      </c>
      <c r="D34" s="20">
        <v>0</v>
      </c>
      <c r="E34" s="20">
        <v>0</v>
      </c>
      <c r="F34" s="20">
        <v>0</v>
      </c>
      <c r="G34" s="20">
        <v>0</v>
      </c>
      <c r="H34" s="20">
        <v>0</v>
      </c>
      <c r="I34" s="20">
        <v>0</v>
      </c>
      <c r="J34" s="20">
        <v>0</v>
      </c>
      <c r="K34" s="20">
        <v>0</v>
      </c>
      <c r="L34" s="20">
        <v>0</v>
      </c>
      <c r="M34" s="20">
        <v>1</v>
      </c>
      <c r="N34" s="22">
        <v>0</v>
      </c>
    </row>
    <row r="35" spans="1:14" x14ac:dyDescent="0.2">
      <c r="A35" s="161"/>
      <c r="B35" s="23" t="s">
        <v>251</v>
      </c>
      <c r="C35" s="24">
        <v>34</v>
      </c>
      <c r="D35" s="25">
        <v>0.52941176470588236</v>
      </c>
      <c r="E35" s="25">
        <v>8.8235294117647065E-2</v>
      </c>
      <c r="F35" s="25">
        <v>2.9411764705882353E-2</v>
      </c>
      <c r="G35" s="25">
        <v>0.26470588235294118</v>
      </c>
      <c r="H35" s="25">
        <v>5.8823529411764705E-2</v>
      </c>
      <c r="I35" s="25">
        <v>0.14705882352941177</v>
      </c>
      <c r="J35" s="25">
        <v>2.9411764705882353E-2</v>
      </c>
      <c r="K35" s="25">
        <v>5.8823529411764705E-2</v>
      </c>
      <c r="L35" s="25">
        <v>0</v>
      </c>
      <c r="M35" s="25">
        <v>0.23529411764705882</v>
      </c>
      <c r="N35" s="27">
        <v>0.11764705882352941</v>
      </c>
    </row>
    <row r="36" spans="1:14" ht="12" customHeight="1" x14ac:dyDescent="0.2">
      <c r="A36" s="159" t="s">
        <v>114</v>
      </c>
      <c r="B36" s="13" t="s">
        <v>141</v>
      </c>
      <c r="C36" s="14">
        <v>36</v>
      </c>
      <c r="D36" s="15">
        <v>0.58333333333333337</v>
      </c>
      <c r="E36" s="15">
        <v>0</v>
      </c>
      <c r="F36" s="15">
        <v>0</v>
      </c>
      <c r="G36" s="15">
        <v>0.30555555555555558</v>
      </c>
      <c r="H36" s="15">
        <v>0.16666666666666666</v>
      </c>
      <c r="I36" s="15">
        <v>0.1111111111111111</v>
      </c>
      <c r="J36" s="15">
        <v>8.3333333333333329E-2</v>
      </c>
      <c r="K36" s="15">
        <v>5.5555555555555552E-2</v>
      </c>
      <c r="L36" s="15">
        <v>0</v>
      </c>
      <c r="M36" s="15">
        <v>0.33333333333333331</v>
      </c>
      <c r="N36" s="17">
        <v>0</v>
      </c>
    </row>
    <row r="37" spans="1:14" x14ac:dyDescent="0.2">
      <c r="A37" s="160"/>
      <c r="B37" s="18" t="s">
        <v>142</v>
      </c>
      <c r="C37" s="19">
        <v>176</v>
      </c>
      <c r="D37" s="20">
        <v>0.47159090909090912</v>
      </c>
      <c r="E37" s="20">
        <v>4.5454545454545456E-2</v>
      </c>
      <c r="F37" s="20">
        <v>1.1363636363636364E-2</v>
      </c>
      <c r="G37" s="20">
        <v>0.23863636363636365</v>
      </c>
      <c r="H37" s="20">
        <v>0.19318181818181818</v>
      </c>
      <c r="I37" s="20">
        <v>8.5227272727272721E-2</v>
      </c>
      <c r="J37" s="20">
        <v>3.4090909090909088E-2</v>
      </c>
      <c r="K37" s="20">
        <v>4.5454545454545456E-2</v>
      </c>
      <c r="L37" s="20">
        <v>0.11363636363636363</v>
      </c>
      <c r="M37" s="20">
        <v>0.25568181818181818</v>
      </c>
      <c r="N37" s="22">
        <v>7.3863636363636367E-2</v>
      </c>
    </row>
    <row r="38" spans="1:14" x14ac:dyDescent="0.2">
      <c r="A38" s="161"/>
      <c r="B38" s="18" t="s">
        <v>143</v>
      </c>
      <c r="C38" s="19">
        <v>968</v>
      </c>
      <c r="D38" s="20">
        <v>0.5774793388429752</v>
      </c>
      <c r="E38" s="20">
        <v>7.6446280991735532E-2</v>
      </c>
      <c r="F38" s="20">
        <v>1.859504132231405E-2</v>
      </c>
      <c r="G38" s="20">
        <v>0.26136363636363635</v>
      </c>
      <c r="H38" s="20">
        <v>0.24173553719008264</v>
      </c>
      <c r="I38" s="20">
        <v>0.11466942148760331</v>
      </c>
      <c r="J38" s="20">
        <v>5.3719008264462811E-2</v>
      </c>
      <c r="K38" s="20">
        <v>6.1983471074380167E-2</v>
      </c>
      <c r="L38" s="20">
        <v>8.4710743801652888E-2</v>
      </c>
      <c r="M38" s="20">
        <v>0.21384297520661158</v>
      </c>
      <c r="N38" s="22">
        <v>1.3429752066115703E-2</v>
      </c>
    </row>
    <row r="39" spans="1:14" x14ac:dyDescent="0.2">
      <c r="A39" s="159"/>
      <c r="B39" s="18" t="s">
        <v>144</v>
      </c>
      <c r="C39" s="19">
        <v>522</v>
      </c>
      <c r="D39" s="20">
        <v>0.60344827586206895</v>
      </c>
      <c r="E39" s="20">
        <v>7.4712643678160925E-2</v>
      </c>
      <c r="F39" s="20">
        <v>9.5785440613026813E-3</v>
      </c>
      <c r="G39" s="20">
        <v>0.27586206896551724</v>
      </c>
      <c r="H39" s="20">
        <v>0.27777777777777779</v>
      </c>
      <c r="I39" s="20">
        <v>9.0038314176245207E-2</v>
      </c>
      <c r="J39" s="20">
        <v>4.2145593869731802E-2</v>
      </c>
      <c r="K39" s="20">
        <v>4.9808429118773943E-2</v>
      </c>
      <c r="L39" s="20">
        <v>6.5134099616858232E-2</v>
      </c>
      <c r="M39" s="20">
        <v>0.19923371647509577</v>
      </c>
      <c r="N39" s="22">
        <v>1.9157088122605363E-2</v>
      </c>
    </row>
    <row r="40" spans="1:14" x14ac:dyDescent="0.2">
      <c r="A40" s="160"/>
      <c r="B40" s="18" t="s">
        <v>145</v>
      </c>
      <c r="C40" s="19">
        <v>204</v>
      </c>
      <c r="D40" s="20">
        <v>0.62254901960784315</v>
      </c>
      <c r="E40" s="20">
        <v>4.9019607843137254E-2</v>
      </c>
      <c r="F40" s="20">
        <v>9.8039215686274508E-3</v>
      </c>
      <c r="G40" s="20">
        <v>0.26960784313725489</v>
      </c>
      <c r="H40" s="20">
        <v>0.23039215686274508</v>
      </c>
      <c r="I40" s="20">
        <v>8.8235294117647065E-2</v>
      </c>
      <c r="J40" s="20">
        <v>8.3333333333333329E-2</v>
      </c>
      <c r="K40" s="20">
        <v>7.3529411764705885E-2</v>
      </c>
      <c r="L40" s="20">
        <v>7.8431372549019607E-2</v>
      </c>
      <c r="M40" s="20">
        <v>0.16176470588235295</v>
      </c>
      <c r="N40" s="22">
        <v>2.9411764705882353E-2</v>
      </c>
    </row>
    <row r="41" spans="1:14" x14ac:dyDescent="0.2">
      <c r="A41" s="160"/>
      <c r="B41" s="18" t="s">
        <v>60</v>
      </c>
      <c r="C41" s="19">
        <v>82</v>
      </c>
      <c r="D41" s="20">
        <v>0.51219512195121952</v>
      </c>
      <c r="E41" s="20">
        <v>0.14634146341463414</v>
      </c>
      <c r="F41" s="20">
        <v>0</v>
      </c>
      <c r="G41" s="20">
        <v>0.26829268292682928</v>
      </c>
      <c r="H41" s="20">
        <v>0.45121951219512196</v>
      </c>
      <c r="I41" s="20">
        <v>2.4390243902439025E-2</v>
      </c>
      <c r="J41" s="20">
        <v>3.6585365853658534E-2</v>
      </c>
      <c r="K41" s="20">
        <v>0.12195121951219512</v>
      </c>
      <c r="L41" s="20">
        <v>9.7560975609756101E-2</v>
      </c>
      <c r="M41" s="20">
        <v>0.21951219512195122</v>
      </c>
      <c r="N41" s="22">
        <v>0</v>
      </c>
    </row>
    <row r="42" spans="1:14" x14ac:dyDescent="0.2">
      <c r="A42" s="160"/>
      <c r="B42" s="18" t="s">
        <v>61</v>
      </c>
      <c r="C42" s="19">
        <v>387</v>
      </c>
      <c r="D42" s="20">
        <v>0.48062015503875971</v>
      </c>
      <c r="E42" s="20">
        <v>4.909560723514212E-2</v>
      </c>
      <c r="F42" s="20">
        <v>5.1679586563307496E-3</v>
      </c>
      <c r="G42" s="20">
        <v>0.24289405684754523</v>
      </c>
      <c r="H42" s="20">
        <v>0.24289405684754523</v>
      </c>
      <c r="I42" s="20">
        <v>0.13953488372093023</v>
      </c>
      <c r="J42" s="20">
        <v>0.13695090439276486</v>
      </c>
      <c r="K42" s="20">
        <v>4.3927648578811367E-2</v>
      </c>
      <c r="L42" s="20">
        <v>0.10594315245478036</v>
      </c>
      <c r="M42" s="20">
        <v>0.1731266149870801</v>
      </c>
      <c r="N42" s="22">
        <v>7.2351421188630485E-2</v>
      </c>
    </row>
    <row r="43" spans="1:14" x14ac:dyDescent="0.2">
      <c r="A43" s="160"/>
      <c r="B43" s="18" t="s">
        <v>146</v>
      </c>
      <c r="C43" s="19">
        <v>521</v>
      </c>
      <c r="D43" s="20">
        <v>0.47792706333973128</v>
      </c>
      <c r="E43" s="20">
        <v>2.8790786948176585E-2</v>
      </c>
      <c r="F43" s="20">
        <v>1.5355086372360844E-2</v>
      </c>
      <c r="G43" s="20">
        <v>0.29174664107485604</v>
      </c>
      <c r="H43" s="20">
        <v>0.19001919385796545</v>
      </c>
      <c r="I43" s="20">
        <v>0.14203454894433781</v>
      </c>
      <c r="J43" s="20">
        <v>8.6372360844529747E-2</v>
      </c>
      <c r="K43" s="20">
        <v>5.1823416506717852E-2</v>
      </c>
      <c r="L43" s="20">
        <v>0.11516314779270634</v>
      </c>
      <c r="M43" s="20">
        <v>0.19769673704414586</v>
      </c>
      <c r="N43" s="22">
        <v>7.4856046065259113E-2</v>
      </c>
    </row>
    <row r="44" spans="1:14" x14ac:dyDescent="0.2">
      <c r="A44" s="161"/>
      <c r="B44" s="23" t="s">
        <v>59</v>
      </c>
      <c r="C44" s="24">
        <v>16</v>
      </c>
      <c r="D44" s="25">
        <v>0.3125</v>
      </c>
      <c r="E44" s="25">
        <v>6.25E-2</v>
      </c>
      <c r="F44" s="25">
        <v>6.25E-2</v>
      </c>
      <c r="G44" s="25">
        <v>0.1875</v>
      </c>
      <c r="H44" s="25">
        <v>6.25E-2</v>
      </c>
      <c r="I44" s="25">
        <v>6.25E-2</v>
      </c>
      <c r="J44" s="25">
        <v>6.25E-2</v>
      </c>
      <c r="K44" s="25">
        <v>0.125</v>
      </c>
      <c r="L44" s="25">
        <v>0</v>
      </c>
      <c r="M44" s="25">
        <v>0.1875</v>
      </c>
      <c r="N44" s="27">
        <v>0.375</v>
      </c>
    </row>
    <row r="45" spans="1:14" ht="12" customHeight="1" x14ac:dyDescent="0.2">
      <c r="A45" s="175" t="s">
        <v>115</v>
      </c>
      <c r="B45" s="13" t="s">
        <v>62</v>
      </c>
      <c r="C45" s="14">
        <v>257</v>
      </c>
      <c r="D45" s="15">
        <v>0.51361867704280151</v>
      </c>
      <c r="E45" s="15">
        <v>3.8910505836575876E-2</v>
      </c>
      <c r="F45" s="15">
        <v>1.556420233463035E-2</v>
      </c>
      <c r="G45" s="15">
        <v>0.24124513618677043</v>
      </c>
      <c r="H45" s="15">
        <v>0.19844357976653695</v>
      </c>
      <c r="I45" s="15">
        <v>0.12062256809338522</v>
      </c>
      <c r="J45" s="15">
        <v>3.5019455252918288E-2</v>
      </c>
      <c r="K45" s="15">
        <v>7.7821011673151752E-2</v>
      </c>
      <c r="L45" s="15">
        <v>9.727626459143969E-2</v>
      </c>
      <c r="M45" s="15">
        <v>0.26459143968871596</v>
      </c>
      <c r="N45" s="17">
        <v>5.0583657587548639E-2</v>
      </c>
    </row>
    <row r="46" spans="1:14" x14ac:dyDescent="0.2">
      <c r="A46" s="176"/>
      <c r="B46" s="18" t="s">
        <v>63</v>
      </c>
      <c r="C46" s="19">
        <v>826</v>
      </c>
      <c r="D46" s="20">
        <v>0.62106537530266348</v>
      </c>
      <c r="E46" s="20">
        <v>6.1743341404358353E-2</v>
      </c>
      <c r="F46" s="20">
        <v>1.5738498789346248E-2</v>
      </c>
      <c r="G46" s="20">
        <v>0.28087167070217917</v>
      </c>
      <c r="H46" s="20">
        <v>0.25544794188861986</v>
      </c>
      <c r="I46" s="20">
        <v>0.10169491525423729</v>
      </c>
      <c r="J46" s="20">
        <v>4.2372881355932202E-2</v>
      </c>
      <c r="K46" s="20">
        <v>5.0847457627118647E-2</v>
      </c>
      <c r="L46" s="20">
        <v>7.7481840193704604E-2</v>
      </c>
      <c r="M46" s="20">
        <v>0.18886198547215496</v>
      </c>
      <c r="N46" s="22">
        <v>1.8159806295399514E-2</v>
      </c>
    </row>
    <row r="47" spans="1:14" x14ac:dyDescent="0.2">
      <c r="A47" s="177"/>
      <c r="B47" s="18" t="s">
        <v>64</v>
      </c>
      <c r="C47" s="19">
        <v>599</v>
      </c>
      <c r="D47" s="20">
        <v>0.56928213689482465</v>
      </c>
      <c r="E47" s="20">
        <v>7.0116861435726208E-2</v>
      </c>
      <c r="F47" s="20">
        <v>6.6777963272120202E-3</v>
      </c>
      <c r="G47" s="20">
        <v>0.29215358931552587</v>
      </c>
      <c r="H47" s="20">
        <v>0.26878130217028379</v>
      </c>
      <c r="I47" s="20">
        <v>9.849749582637729E-2</v>
      </c>
      <c r="J47" s="20">
        <v>5.3422370617696162E-2</v>
      </c>
      <c r="K47" s="20">
        <v>5.6761268781302172E-2</v>
      </c>
      <c r="L47" s="20">
        <v>8.0133555926544239E-2</v>
      </c>
      <c r="M47" s="20">
        <v>0.20534223706176963</v>
      </c>
      <c r="N47" s="22">
        <v>2.003338898163606E-2</v>
      </c>
    </row>
    <row r="48" spans="1:14" x14ac:dyDescent="0.2">
      <c r="A48" s="175"/>
      <c r="B48" s="18" t="s">
        <v>65</v>
      </c>
      <c r="C48" s="19">
        <v>296</v>
      </c>
      <c r="D48" s="20">
        <v>0.53040540540540537</v>
      </c>
      <c r="E48" s="20">
        <v>0.13513513513513514</v>
      </c>
      <c r="F48" s="20">
        <v>2.0270270270270271E-2</v>
      </c>
      <c r="G48" s="20">
        <v>0.1891891891891892</v>
      </c>
      <c r="H48" s="20">
        <v>0.25</v>
      </c>
      <c r="I48" s="20">
        <v>7.77027027027027E-2</v>
      </c>
      <c r="J48" s="20">
        <v>9.1216216216216214E-2</v>
      </c>
      <c r="K48" s="20">
        <v>8.4459459459459457E-2</v>
      </c>
      <c r="L48" s="20">
        <v>7.0945945945945943E-2</v>
      </c>
      <c r="M48" s="20">
        <v>0.24324324324324326</v>
      </c>
      <c r="N48" s="22">
        <v>6.7567567567567571E-3</v>
      </c>
    </row>
    <row r="49" spans="1:14" x14ac:dyDescent="0.2">
      <c r="A49" s="177"/>
      <c r="B49" s="23" t="s">
        <v>59</v>
      </c>
      <c r="C49" s="24">
        <v>10</v>
      </c>
      <c r="D49" s="25">
        <v>0.4</v>
      </c>
      <c r="E49" s="25">
        <v>0</v>
      </c>
      <c r="F49" s="25">
        <v>0</v>
      </c>
      <c r="G49" s="25">
        <v>0.2</v>
      </c>
      <c r="H49" s="25">
        <v>0.6</v>
      </c>
      <c r="I49" s="25">
        <v>0</v>
      </c>
      <c r="J49" s="25">
        <v>0</v>
      </c>
      <c r="K49" s="25">
        <v>0</v>
      </c>
      <c r="L49" s="25">
        <v>0.2</v>
      </c>
      <c r="M49" s="25">
        <v>0</v>
      </c>
      <c r="N49" s="27">
        <v>0</v>
      </c>
    </row>
    <row r="50" spans="1:14" ht="12" customHeight="1" x14ac:dyDescent="0.2">
      <c r="A50" s="159" t="s">
        <v>116</v>
      </c>
      <c r="B50" s="13" t="s">
        <v>66</v>
      </c>
      <c r="C50" s="14">
        <v>1431</v>
      </c>
      <c r="D50" s="15">
        <v>0.55555555555555558</v>
      </c>
      <c r="E50" s="15">
        <v>5.9399021663172603E-2</v>
      </c>
      <c r="F50" s="15">
        <v>1.3976240391334731E-2</v>
      </c>
      <c r="G50" s="15">
        <v>0.28721174004192873</v>
      </c>
      <c r="H50" s="15">
        <v>0.24737945492662475</v>
      </c>
      <c r="I50" s="15">
        <v>9.6436058700209645E-2</v>
      </c>
      <c r="J50" s="15">
        <v>6.5688329839273238E-2</v>
      </c>
      <c r="K50" s="15">
        <v>5.6603773584905662E-2</v>
      </c>
      <c r="L50" s="15">
        <v>9.5737246680642901E-2</v>
      </c>
      <c r="M50" s="15">
        <v>0.20684835779175401</v>
      </c>
      <c r="N50" s="17">
        <v>4.0531097134870721E-2</v>
      </c>
    </row>
    <row r="51" spans="1:14" x14ac:dyDescent="0.2">
      <c r="A51" s="160"/>
      <c r="B51" s="18" t="s">
        <v>67</v>
      </c>
      <c r="C51" s="19">
        <v>397</v>
      </c>
      <c r="D51" s="20">
        <v>0.54659949622166248</v>
      </c>
      <c r="E51" s="20">
        <v>8.0604534005037781E-2</v>
      </c>
      <c r="F51" s="20">
        <v>5.0377833753148613E-3</v>
      </c>
      <c r="G51" s="20">
        <v>0.28211586901763225</v>
      </c>
      <c r="H51" s="20">
        <v>0.27455919395465994</v>
      </c>
      <c r="I51" s="20">
        <v>0.11838790931989925</v>
      </c>
      <c r="J51" s="20">
        <v>6.0453400503778336E-2</v>
      </c>
      <c r="K51" s="20">
        <v>4.7858942065491183E-2</v>
      </c>
      <c r="L51" s="20">
        <v>6.0453400503778336E-2</v>
      </c>
      <c r="M51" s="20">
        <v>0.18639798488664988</v>
      </c>
      <c r="N51" s="22">
        <v>4.0302267002518891E-2</v>
      </c>
    </row>
    <row r="52" spans="1:14" x14ac:dyDescent="0.2">
      <c r="A52" s="161"/>
      <c r="B52" s="18" t="s">
        <v>68</v>
      </c>
      <c r="C52" s="19">
        <v>1069</v>
      </c>
      <c r="D52" s="20">
        <v>0.53227315247895224</v>
      </c>
      <c r="E52" s="20">
        <v>5.6127221702525723E-2</v>
      </c>
      <c r="F52" s="20">
        <v>1.4031805425631431E-2</v>
      </c>
      <c r="G52" s="20">
        <v>0.23386342376052385</v>
      </c>
      <c r="H52" s="20">
        <v>0.21702525724976612</v>
      </c>
      <c r="I52" s="20">
        <v>0.13096351730589337</v>
      </c>
      <c r="J52" s="20">
        <v>7.6707202993451823E-2</v>
      </c>
      <c r="K52" s="20">
        <v>6.0804490177736203E-2</v>
      </c>
      <c r="L52" s="20">
        <v>9.3545369504209538E-2</v>
      </c>
      <c r="M52" s="20">
        <v>0.20486435921421889</v>
      </c>
      <c r="N52" s="22">
        <v>3.4611786716557527E-2</v>
      </c>
    </row>
    <row r="53" spans="1:14" x14ac:dyDescent="0.2">
      <c r="A53" s="179"/>
      <c r="B53" s="23" t="s">
        <v>59</v>
      </c>
      <c r="C53" s="24">
        <v>15</v>
      </c>
      <c r="D53" s="25">
        <v>0.4</v>
      </c>
      <c r="E53" s="25">
        <v>6.6666666666666666E-2</v>
      </c>
      <c r="F53" s="25">
        <v>6.6666666666666666E-2</v>
      </c>
      <c r="G53" s="25">
        <v>0.2</v>
      </c>
      <c r="H53" s="25">
        <v>0.13333333333333333</v>
      </c>
      <c r="I53" s="25">
        <v>6.6666666666666666E-2</v>
      </c>
      <c r="J53" s="25">
        <v>0.13333333333333333</v>
      </c>
      <c r="K53" s="25">
        <v>0.13333333333333333</v>
      </c>
      <c r="L53" s="25">
        <v>0</v>
      </c>
      <c r="M53" s="25">
        <v>0.2</v>
      </c>
      <c r="N53" s="27">
        <v>0.26666666666666666</v>
      </c>
    </row>
    <row r="54" spans="1:14" ht="12" customHeight="1" x14ac:dyDescent="0.2">
      <c r="A54" s="175" t="s">
        <v>117</v>
      </c>
      <c r="B54" s="13" t="s">
        <v>69</v>
      </c>
      <c r="C54" s="14">
        <v>89</v>
      </c>
      <c r="D54" s="15">
        <v>0.5168539325842697</v>
      </c>
      <c r="E54" s="15">
        <v>4.49438202247191E-2</v>
      </c>
      <c r="F54" s="15">
        <v>0</v>
      </c>
      <c r="G54" s="15">
        <v>0.2247191011235955</v>
      </c>
      <c r="H54" s="15">
        <v>0.20224719101123595</v>
      </c>
      <c r="I54" s="15">
        <v>6.741573033707865E-2</v>
      </c>
      <c r="J54" s="15">
        <v>7.8651685393258425E-2</v>
      </c>
      <c r="K54" s="15">
        <v>6.741573033707865E-2</v>
      </c>
      <c r="L54" s="15">
        <v>2.247191011235955E-2</v>
      </c>
      <c r="M54" s="15">
        <v>0.25842696629213485</v>
      </c>
      <c r="N54" s="17">
        <v>4.49438202247191E-2</v>
      </c>
    </row>
    <row r="55" spans="1:14" x14ac:dyDescent="0.2">
      <c r="A55" s="176"/>
      <c r="B55" s="18" t="s">
        <v>70</v>
      </c>
      <c r="C55" s="19">
        <v>224</v>
      </c>
      <c r="D55" s="20">
        <v>0.4955357142857143</v>
      </c>
      <c r="E55" s="20">
        <v>4.0178571428571432E-2</v>
      </c>
      <c r="F55" s="20">
        <v>8.9285714285714281E-3</v>
      </c>
      <c r="G55" s="20">
        <v>0.27232142857142855</v>
      </c>
      <c r="H55" s="20">
        <v>0.17857142857142858</v>
      </c>
      <c r="I55" s="20">
        <v>8.9285714285714288E-2</v>
      </c>
      <c r="J55" s="20">
        <v>7.5892857142857137E-2</v>
      </c>
      <c r="K55" s="20">
        <v>7.1428571428571425E-2</v>
      </c>
      <c r="L55" s="20">
        <v>0.10714285714285714</v>
      </c>
      <c r="M55" s="20">
        <v>0.22321428571428573</v>
      </c>
      <c r="N55" s="22">
        <v>1.7857142857142856E-2</v>
      </c>
    </row>
    <row r="56" spans="1:14" x14ac:dyDescent="0.2">
      <c r="A56" s="177"/>
      <c r="B56" s="18" t="s">
        <v>71</v>
      </c>
      <c r="C56" s="19">
        <v>1140</v>
      </c>
      <c r="D56" s="20">
        <v>0.54824561403508776</v>
      </c>
      <c r="E56" s="20">
        <v>6.9298245614035081E-2</v>
      </c>
      <c r="F56" s="20">
        <v>1.3157894736842105E-2</v>
      </c>
      <c r="G56" s="20">
        <v>0.24473684210526317</v>
      </c>
      <c r="H56" s="20">
        <v>0.24736842105263157</v>
      </c>
      <c r="I56" s="20">
        <v>0.14122807017543859</v>
      </c>
      <c r="J56" s="20">
        <v>7.192982456140351E-2</v>
      </c>
      <c r="K56" s="20">
        <v>5.4385964912280704E-2</v>
      </c>
      <c r="L56" s="20">
        <v>8.5964912280701758E-2</v>
      </c>
      <c r="M56" s="20">
        <v>0.18771929824561404</v>
      </c>
      <c r="N56" s="22">
        <v>3.9473684210526314E-2</v>
      </c>
    </row>
    <row r="57" spans="1:14" ht="12.5" thickBot="1" x14ac:dyDescent="0.25">
      <c r="A57" s="178"/>
      <c r="B57" s="33" t="s">
        <v>59</v>
      </c>
      <c r="C57" s="34">
        <v>13</v>
      </c>
      <c r="D57" s="35">
        <v>0.30769230769230771</v>
      </c>
      <c r="E57" s="35">
        <v>0</v>
      </c>
      <c r="F57" s="35">
        <v>0</v>
      </c>
      <c r="G57" s="35">
        <v>0.15384615384615385</v>
      </c>
      <c r="H57" s="35">
        <v>7.6923076923076927E-2</v>
      </c>
      <c r="I57" s="35">
        <v>0</v>
      </c>
      <c r="J57" s="35">
        <v>0</v>
      </c>
      <c r="K57" s="35">
        <v>0</v>
      </c>
      <c r="L57" s="35">
        <v>0</v>
      </c>
      <c r="M57" s="35">
        <v>0.46153846153846156</v>
      </c>
      <c r="N57" s="37">
        <v>0</v>
      </c>
    </row>
  </sheetData>
  <mergeCells count="13">
    <mergeCell ref="A50:A53"/>
    <mergeCell ref="A54:A57"/>
    <mergeCell ref="A6:A13"/>
    <mergeCell ref="A14:A16"/>
    <mergeCell ref="A17:A22"/>
    <mergeCell ref="A23:A35"/>
    <mergeCell ref="A36:A44"/>
    <mergeCell ref="A45:A49"/>
    <mergeCell ref="N3:N4"/>
    <mergeCell ref="A5:B5"/>
    <mergeCell ref="A3:B4"/>
    <mergeCell ref="C3:C4"/>
    <mergeCell ref="A1:N1"/>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57"/>
  <sheetViews>
    <sheetView workbookViewId="0">
      <pane ySplit="4" topLeftCell="A20"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5.09765625" style="2" bestFit="1" customWidth="1"/>
    <col min="3" max="3" width="7.59765625" style="2" customWidth="1"/>
    <col min="4" max="9" width="11.5" style="2" customWidth="1"/>
    <col min="10" max="16384" width="9.09765625" style="2"/>
  </cols>
  <sheetData>
    <row r="1" spans="1:11" customFormat="1" ht="44.5" customHeight="1" thickBot="1" x14ac:dyDescent="0.25">
      <c r="A1" s="203" t="s">
        <v>403</v>
      </c>
      <c r="B1" s="204"/>
      <c r="C1" s="204"/>
      <c r="D1" s="204"/>
      <c r="E1" s="204"/>
      <c r="F1" s="204"/>
      <c r="G1" s="204"/>
      <c r="H1" s="204"/>
      <c r="I1" s="204"/>
      <c r="J1" s="205"/>
      <c r="K1" s="39"/>
    </row>
    <row r="2" spans="1:11" ht="13.5" customHeight="1" thickBot="1" x14ac:dyDescent="0.25"/>
    <row r="3" spans="1:11" s="5" customFormat="1" ht="12" customHeight="1" x14ac:dyDescent="0.2">
      <c r="A3" s="167"/>
      <c r="B3" s="168"/>
      <c r="C3" s="171" t="s">
        <v>147</v>
      </c>
      <c r="D3" s="3">
        <v>1</v>
      </c>
      <c r="E3" s="56">
        <v>2</v>
      </c>
      <c r="F3" s="56">
        <v>3</v>
      </c>
      <c r="G3" s="56">
        <v>4</v>
      </c>
      <c r="H3" s="56">
        <v>5</v>
      </c>
      <c r="I3" s="173" t="s">
        <v>148</v>
      </c>
    </row>
    <row r="4" spans="1:11" s="5" customFormat="1" ht="120.5" thickBot="1" x14ac:dyDescent="0.25">
      <c r="A4" s="169"/>
      <c r="B4" s="170"/>
      <c r="C4" s="172"/>
      <c r="D4" s="6" t="s">
        <v>404</v>
      </c>
      <c r="E4" s="57" t="s">
        <v>405</v>
      </c>
      <c r="F4" s="57" t="s">
        <v>406</v>
      </c>
      <c r="G4" s="57" t="s">
        <v>407</v>
      </c>
      <c r="H4" s="57" t="s">
        <v>408</v>
      </c>
      <c r="I4" s="174"/>
    </row>
    <row r="5" spans="1:11" ht="12.5" thickBot="1" x14ac:dyDescent="0.25">
      <c r="A5" s="162" t="s">
        <v>107</v>
      </c>
      <c r="B5" s="163"/>
      <c r="C5" s="9">
        <v>2912</v>
      </c>
      <c r="D5" s="10">
        <v>0.1775412087912088</v>
      </c>
      <c r="E5" s="10">
        <v>0.70123626373626369</v>
      </c>
      <c r="F5" s="10">
        <v>0.53502747252747251</v>
      </c>
      <c r="G5" s="10">
        <v>0.57898351648351654</v>
      </c>
      <c r="H5" s="10">
        <v>2.6442307692307692E-2</v>
      </c>
      <c r="I5" s="12">
        <v>2.7472527472527472E-2</v>
      </c>
    </row>
    <row r="6" spans="1:11" ht="12" customHeight="1" x14ac:dyDescent="0.2">
      <c r="A6" s="159" t="s">
        <v>108</v>
      </c>
      <c r="B6" s="13" t="s">
        <v>52</v>
      </c>
      <c r="C6" s="14">
        <v>704</v>
      </c>
      <c r="D6" s="15">
        <v>0.25</v>
      </c>
      <c r="E6" s="15">
        <v>0.74431818181818177</v>
      </c>
      <c r="F6" s="15">
        <v>0.53693181818181823</v>
      </c>
      <c r="G6" s="15">
        <v>0.55681818181818177</v>
      </c>
      <c r="H6" s="15">
        <v>5.681818181818182E-3</v>
      </c>
      <c r="I6" s="17">
        <v>1.9886363636363636E-2</v>
      </c>
    </row>
    <row r="7" spans="1:11" x14ac:dyDescent="0.2">
      <c r="A7" s="160"/>
      <c r="B7" s="18" t="s">
        <v>53</v>
      </c>
      <c r="C7" s="19">
        <v>628</v>
      </c>
      <c r="D7" s="20">
        <v>0.15286624203821655</v>
      </c>
      <c r="E7" s="20">
        <v>0.67834394904458595</v>
      </c>
      <c r="F7" s="20">
        <v>0.52547770700636942</v>
      </c>
      <c r="G7" s="20">
        <v>0.56050955414012738</v>
      </c>
      <c r="H7" s="20">
        <v>4.7770700636942678E-2</v>
      </c>
      <c r="I7" s="22">
        <v>2.2292993630573247E-2</v>
      </c>
    </row>
    <row r="8" spans="1:11" x14ac:dyDescent="0.2">
      <c r="A8" s="160"/>
      <c r="B8" s="18" t="s">
        <v>54</v>
      </c>
      <c r="C8" s="19">
        <v>308</v>
      </c>
      <c r="D8" s="20">
        <v>0.15584415584415584</v>
      </c>
      <c r="E8" s="20">
        <v>0.73376623376623373</v>
      </c>
      <c r="F8" s="20">
        <v>0.53246753246753242</v>
      </c>
      <c r="G8" s="20">
        <v>0.59090909090909094</v>
      </c>
      <c r="H8" s="20">
        <v>2.5974025974025976E-2</v>
      </c>
      <c r="I8" s="22">
        <v>2.5974025974025976E-2</v>
      </c>
    </row>
    <row r="9" spans="1:11" x14ac:dyDescent="0.2">
      <c r="A9" s="160"/>
      <c r="B9" s="18" t="s">
        <v>55</v>
      </c>
      <c r="C9" s="19">
        <v>520</v>
      </c>
      <c r="D9" s="20">
        <v>0.18846153846153846</v>
      </c>
      <c r="E9" s="20">
        <v>0.68846153846153846</v>
      </c>
      <c r="F9" s="20">
        <v>0.55000000000000004</v>
      </c>
      <c r="G9" s="20">
        <v>0.56153846153846154</v>
      </c>
      <c r="H9" s="20">
        <v>2.3076923076923078E-2</v>
      </c>
      <c r="I9" s="22">
        <v>1.9230769230769232E-2</v>
      </c>
    </row>
    <row r="10" spans="1:11" x14ac:dyDescent="0.2">
      <c r="A10" s="160"/>
      <c r="B10" s="18" t="s">
        <v>56</v>
      </c>
      <c r="C10" s="19">
        <v>312</v>
      </c>
      <c r="D10" s="20">
        <v>0.12179487179487179</v>
      </c>
      <c r="E10" s="20">
        <v>0.62820512820512819</v>
      </c>
      <c r="F10" s="20">
        <v>0.55769230769230771</v>
      </c>
      <c r="G10" s="20">
        <v>0.59615384615384615</v>
      </c>
      <c r="H10" s="20">
        <v>6.41025641025641E-3</v>
      </c>
      <c r="I10" s="22">
        <v>5.7692307692307696E-2</v>
      </c>
    </row>
    <row r="11" spans="1:11" x14ac:dyDescent="0.2">
      <c r="A11" s="160"/>
      <c r="B11" s="18" t="s">
        <v>57</v>
      </c>
      <c r="C11" s="19">
        <v>336</v>
      </c>
      <c r="D11" s="20">
        <v>0.13690476190476192</v>
      </c>
      <c r="E11" s="20">
        <v>0.72619047619047616</v>
      </c>
      <c r="F11" s="20">
        <v>0.52380952380952384</v>
      </c>
      <c r="G11" s="20">
        <v>0.66666666666666663</v>
      </c>
      <c r="H11" s="20">
        <v>3.5714285714285712E-2</v>
      </c>
      <c r="I11" s="22">
        <v>3.5714285714285712E-2</v>
      </c>
    </row>
    <row r="12" spans="1:11" x14ac:dyDescent="0.2">
      <c r="A12" s="160"/>
      <c r="B12" s="18" t="s">
        <v>58</v>
      </c>
      <c r="C12" s="19">
        <v>92</v>
      </c>
      <c r="D12" s="20">
        <v>0.14130434782608695</v>
      </c>
      <c r="E12" s="20">
        <v>0.66304347826086951</v>
      </c>
      <c r="F12" s="20">
        <v>0.46739130434782611</v>
      </c>
      <c r="G12" s="20">
        <v>0.57608695652173914</v>
      </c>
      <c r="H12" s="20">
        <v>8.6956521739130432E-2</v>
      </c>
      <c r="I12" s="22">
        <v>2.1739130434782608E-2</v>
      </c>
    </row>
    <row r="13" spans="1:11" x14ac:dyDescent="0.2">
      <c r="A13" s="161"/>
      <c r="B13" s="23" t="s">
        <v>59</v>
      </c>
      <c r="C13" s="24">
        <v>12</v>
      </c>
      <c r="D13" s="25">
        <v>0.16666666666666666</v>
      </c>
      <c r="E13" s="25">
        <v>0.58333333333333337</v>
      </c>
      <c r="F13" s="25">
        <v>0.58333333333333337</v>
      </c>
      <c r="G13" s="25">
        <v>0.41666666666666669</v>
      </c>
      <c r="H13" s="25">
        <v>8.3333333333333329E-2</v>
      </c>
      <c r="I13" s="27">
        <v>0.16666666666666666</v>
      </c>
    </row>
    <row r="14" spans="1:11" x14ac:dyDescent="0.2">
      <c r="A14" s="159" t="s">
        <v>109</v>
      </c>
      <c r="B14" s="13" t="s">
        <v>110</v>
      </c>
      <c r="C14" s="19">
        <v>1303</v>
      </c>
      <c r="D14" s="20">
        <v>0.18802762854950114</v>
      </c>
      <c r="E14" s="20">
        <v>0.66768994627782041</v>
      </c>
      <c r="F14" s="20">
        <v>0.50422102839600924</v>
      </c>
      <c r="G14" s="20">
        <v>0.56868764389869531</v>
      </c>
      <c r="H14" s="20">
        <v>3.6070606293169612E-2</v>
      </c>
      <c r="I14" s="22">
        <v>2.8396009209516501E-2</v>
      </c>
    </row>
    <row r="15" spans="1:11" x14ac:dyDescent="0.2">
      <c r="A15" s="160"/>
      <c r="B15" s="18" t="s">
        <v>111</v>
      </c>
      <c r="C15" s="19">
        <v>1575</v>
      </c>
      <c r="D15" s="20">
        <v>0.17142857142857143</v>
      </c>
      <c r="E15" s="20">
        <v>0.73269841269841274</v>
      </c>
      <c r="F15" s="20">
        <v>0.5606349206349206</v>
      </c>
      <c r="G15" s="20">
        <v>0.58857142857142852</v>
      </c>
      <c r="H15" s="20">
        <v>1.650793650793651E-2</v>
      </c>
      <c r="I15" s="22">
        <v>2.4761904761904763E-2</v>
      </c>
    </row>
    <row r="16" spans="1:11" x14ac:dyDescent="0.2">
      <c r="A16" s="161"/>
      <c r="B16" s="23" t="s">
        <v>40</v>
      </c>
      <c r="C16" s="24">
        <v>34</v>
      </c>
      <c r="D16" s="25">
        <v>5.8823529411764705E-2</v>
      </c>
      <c r="E16" s="25">
        <v>0.52941176470588236</v>
      </c>
      <c r="F16" s="25">
        <v>0.52941176470588236</v>
      </c>
      <c r="G16" s="25">
        <v>0.52941176470588236</v>
      </c>
      <c r="H16" s="25">
        <v>0.11764705882352941</v>
      </c>
      <c r="I16" s="27">
        <v>0.11764705882352941</v>
      </c>
    </row>
    <row r="17" spans="1:9" ht="12" customHeight="1" x14ac:dyDescent="0.2">
      <c r="A17" s="159" t="s">
        <v>112</v>
      </c>
      <c r="B17" s="28" t="s">
        <v>39</v>
      </c>
      <c r="C17" s="29">
        <v>506</v>
      </c>
      <c r="D17" s="30">
        <v>0.17984189723320157</v>
      </c>
      <c r="E17" s="30">
        <v>0.72727272727272729</v>
      </c>
      <c r="F17" s="30">
        <v>0.40316205533596838</v>
      </c>
      <c r="G17" s="30">
        <v>0.52964426877470361</v>
      </c>
      <c r="H17" s="30">
        <v>3.1620553359683792E-2</v>
      </c>
      <c r="I17" s="32">
        <v>7.9051383399209481E-3</v>
      </c>
    </row>
    <row r="18" spans="1:9" x14ac:dyDescent="0.2">
      <c r="A18" s="161"/>
      <c r="B18" s="18" t="s">
        <v>129</v>
      </c>
      <c r="C18" s="19">
        <v>753</v>
      </c>
      <c r="D18" s="20">
        <v>0.1248339973439575</v>
      </c>
      <c r="E18" s="20">
        <v>0.77025232403718458</v>
      </c>
      <c r="F18" s="20">
        <v>0.50066401062416999</v>
      </c>
      <c r="G18" s="20">
        <v>0.5723771580345286</v>
      </c>
      <c r="H18" s="20">
        <v>3.851261620185923E-2</v>
      </c>
      <c r="I18" s="22">
        <v>1.4608233731739707E-2</v>
      </c>
    </row>
    <row r="19" spans="1:9" x14ac:dyDescent="0.2">
      <c r="A19" s="159"/>
      <c r="B19" s="18" t="s">
        <v>130</v>
      </c>
      <c r="C19" s="19">
        <v>807</v>
      </c>
      <c r="D19" s="20">
        <v>0.19578686493184635</v>
      </c>
      <c r="E19" s="20">
        <v>0.70508054522924413</v>
      </c>
      <c r="F19" s="20">
        <v>0.54399008674101612</v>
      </c>
      <c r="G19" s="20">
        <v>0.61957868649318459</v>
      </c>
      <c r="H19" s="20">
        <v>2.2304832713754646E-2</v>
      </c>
      <c r="I19" s="22">
        <v>2.7261462205700124E-2</v>
      </c>
    </row>
    <row r="20" spans="1:9" x14ac:dyDescent="0.2">
      <c r="A20" s="160"/>
      <c r="B20" s="18" t="s">
        <v>131</v>
      </c>
      <c r="C20" s="19">
        <v>594</v>
      </c>
      <c r="D20" s="20">
        <v>0.16498316498316498</v>
      </c>
      <c r="E20" s="20">
        <v>0.61616161616161613</v>
      </c>
      <c r="F20" s="20">
        <v>0.65319865319865322</v>
      </c>
      <c r="G20" s="20">
        <v>0.5572390572390572</v>
      </c>
      <c r="H20" s="20">
        <v>2.1885521885521887E-2</v>
      </c>
      <c r="I20" s="22">
        <v>4.5454545454545456E-2</v>
      </c>
    </row>
    <row r="21" spans="1:9" x14ac:dyDescent="0.2">
      <c r="A21" s="160"/>
      <c r="B21" s="18" t="s">
        <v>132</v>
      </c>
      <c r="C21" s="19">
        <v>234</v>
      </c>
      <c r="D21" s="20">
        <v>0.31623931623931623</v>
      </c>
      <c r="E21" s="20">
        <v>0.63247863247863245</v>
      </c>
      <c r="F21" s="20">
        <v>0.59401709401709402</v>
      </c>
      <c r="G21" s="20">
        <v>0.63675213675213671</v>
      </c>
      <c r="H21" s="20">
        <v>0</v>
      </c>
      <c r="I21" s="22">
        <v>5.128205128205128E-2</v>
      </c>
    </row>
    <row r="22" spans="1:9" x14ac:dyDescent="0.2">
      <c r="A22" s="161"/>
      <c r="B22" s="23" t="s">
        <v>59</v>
      </c>
      <c r="C22" s="24">
        <v>18</v>
      </c>
      <c r="D22" s="25">
        <v>0.1111111111111111</v>
      </c>
      <c r="E22" s="25">
        <v>0.61111111111111116</v>
      </c>
      <c r="F22" s="25">
        <v>0.61111111111111116</v>
      </c>
      <c r="G22" s="25">
        <v>0.3888888888888889</v>
      </c>
      <c r="H22" s="25">
        <v>5.5555555555555552E-2</v>
      </c>
      <c r="I22" s="27">
        <v>0.22222222222222221</v>
      </c>
    </row>
    <row r="23" spans="1:9" ht="12" customHeight="1" x14ac:dyDescent="0.2">
      <c r="A23" s="159" t="s">
        <v>113</v>
      </c>
      <c r="B23" s="28" t="s">
        <v>41</v>
      </c>
      <c r="C23" s="14">
        <v>204</v>
      </c>
      <c r="D23" s="15">
        <v>0.15686274509803921</v>
      </c>
      <c r="E23" s="15">
        <v>0.69117647058823528</v>
      </c>
      <c r="F23" s="15">
        <v>0.41176470588235292</v>
      </c>
      <c r="G23" s="15">
        <v>0.49019607843137253</v>
      </c>
      <c r="H23" s="15">
        <v>5.3921568627450983E-2</v>
      </c>
      <c r="I23" s="17">
        <v>9.8039215686274508E-3</v>
      </c>
    </row>
    <row r="24" spans="1:9" x14ac:dyDescent="0.2">
      <c r="A24" s="160"/>
      <c r="B24" s="18" t="s">
        <v>133</v>
      </c>
      <c r="C24" s="19">
        <v>309</v>
      </c>
      <c r="D24" s="20">
        <v>0.14563106796116504</v>
      </c>
      <c r="E24" s="20">
        <v>0.74110032362459544</v>
      </c>
      <c r="F24" s="20">
        <v>0.39482200647249188</v>
      </c>
      <c r="G24" s="20">
        <v>0.53398058252427183</v>
      </c>
      <c r="H24" s="20">
        <v>7.4433656957928807E-2</v>
      </c>
      <c r="I24" s="22">
        <v>1.2944983818770227E-2</v>
      </c>
    </row>
    <row r="25" spans="1:9" x14ac:dyDescent="0.2">
      <c r="A25" s="161"/>
      <c r="B25" s="18" t="s">
        <v>134</v>
      </c>
      <c r="C25" s="19">
        <v>379</v>
      </c>
      <c r="D25" s="20">
        <v>0.22163588390501318</v>
      </c>
      <c r="E25" s="20">
        <v>0.68073878627968343</v>
      </c>
      <c r="F25" s="20">
        <v>0.48021108179419525</v>
      </c>
      <c r="G25" s="20">
        <v>0.64116094986807393</v>
      </c>
      <c r="H25" s="20">
        <v>2.9023746701846966E-2</v>
      </c>
      <c r="I25" s="22">
        <v>3.6939313984168866E-2</v>
      </c>
    </row>
    <row r="26" spans="1:9" x14ac:dyDescent="0.2">
      <c r="A26" s="159"/>
      <c r="B26" s="18" t="s">
        <v>135</v>
      </c>
      <c r="C26" s="19">
        <v>298</v>
      </c>
      <c r="D26" s="20">
        <v>0.16107382550335569</v>
      </c>
      <c r="E26" s="20">
        <v>0.59395973154362414</v>
      </c>
      <c r="F26" s="20">
        <v>0.66442953020134232</v>
      </c>
      <c r="G26" s="20">
        <v>0.55033557046979864</v>
      </c>
      <c r="H26" s="20">
        <v>6.7114093959731542E-3</v>
      </c>
      <c r="I26" s="22">
        <v>3.6912751677852351E-2</v>
      </c>
    </row>
    <row r="27" spans="1:9" x14ac:dyDescent="0.2">
      <c r="A27" s="160"/>
      <c r="B27" s="18" t="s">
        <v>136</v>
      </c>
      <c r="C27" s="19">
        <v>111</v>
      </c>
      <c r="D27" s="20">
        <v>0.32432432432432434</v>
      </c>
      <c r="E27" s="20">
        <v>0.56756756756756754</v>
      </c>
      <c r="F27" s="20">
        <v>0.6216216216216216</v>
      </c>
      <c r="G27" s="20">
        <v>0.60360360360360366</v>
      </c>
      <c r="H27" s="20">
        <v>0</v>
      </c>
      <c r="I27" s="22">
        <v>5.4054054054054057E-2</v>
      </c>
    </row>
    <row r="28" spans="1:9" x14ac:dyDescent="0.2">
      <c r="A28" s="160"/>
      <c r="B28" s="18" t="s">
        <v>42</v>
      </c>
      <c r="C28" s="19">
        <v>2</v>
      </c>
      <c r="D28" s="20">
        <v>0</v>
      </c>
      <c r="E28" s="20">
        <v>1</v>
      </c>
      <c r="F28" s="20">
        <v>1</v>
      </c>
      <c r="G28" s="20">
        <v>1</v>
      </c>
      <c r="H28" s="20">
        <v>0</v>
      </c>
      <c r="I28" s="22">
        <v>0</v>
      </c>
    </row>
    <row r="29" spans="1:9" x14ac:dyDescent="0.2">
      <c r="A29" s="160"/>
      <c r="B29" s="18" t="s">
        <v>43</v>
      </c>
      <c r="C29" s="19">
        <v>295</v>
      </c>
      <c r="D29" s="20">
        <v>0.2</v>
      </c>
      <c r="E29" s="20">
        <v>0.75254237288135595</v>
      </c>
      <c r="F29" s="20">
        <v>0.40677966101694918</v>
      </c>
      <c r="G29" s="20">
        <v>0.55254237288135588</v>
      </c>
      <c r="H29" s="20">
        <v>1.3559322033898305E-2</v>
      </c>
      <c r="I29" s="22">
        <v>6.7796610169491523E-3</v>
      </c>
    </row>
    <row r="30" spans="1:9" x14ac:dyDescent="0.2">
      <c r="A30" s="160"/>
      <c r="B30" s="18" t="s">
        <v>137</v>
      </c>
      <c r="C30" s="19">
        <v>438</v>
      </c>
      <c r="D30" s="20">
        <v>0.11187214611872145</v>
      </c>
      <c r="E30" s="20">
        <v>0.78767123287671237</v>
      </c>
      <c r="F30" s="20">
        <v>0.56849315068493156</v>
      </c>
      <c r="G30" s="20">
        <v>0.59817351598173518</v>
      </c>
      <c r="H30" s="20">
        <v>1.3698630136986301E-2</v>
      </c>
      <c r="I30" s="22">
        <v>1.5981735159817351E-2</v>
      </c>
    </row>
    <row r="31" spans="1:9" x14ac:dyDescent="0.2">
      <c r="A31" s="160"/>
      <c r="B31" s="18" t="s">
        <v>138</v>
      </c>
      <c r="C31" s="19">
        <v>425</v>
      </c>
      <c r="D31" s="20">
        <v>0.17411764705882352</v>
      </c>
      <c r="E31" s="20">
        <v>0.73176470588235298</v>
      </c>
      <c r="F31" s="20">
        <v>0.59764705882352942</v>
      </c>
      <c r="G31" s="20">
        <v>0.6</v>
      </c>
      <c r="H31" s="20">
        <v>1.6470588235294119E-2</v>
      </c>
      <c r="I31" s="22">
        <v>1.8823529411764704E-2</v>
      </c>
    </row>
    <row r="32" spans="1:9" x14ac:dyDescent="0.2">
      <c r="A32" s="160"/>
      <c r="B32" s="18" t="s">
        <v>139</v>
      </c>
      <c r="C32" s="19">
        <v>292</v>
      </c>
      <c r="D32" s="20">
        <v>0.17123287671232876</v>
      </c>
      <c r="E32" s="20">
        <v>0.64726027397260277</v>
      </c>
      <c r="F32" s="20">
        <v>0.64383561643835618</v>
      </c>
      <c r="G32" s="20">
        <v>0.56506849315068497</v>
      </c>
      <c r="H32" s="20">
        <v>3.0821917808219176E-2</v>
      </c>
      <c r="I32" s="22">
        <v>5.4794520547945202E-2</v>
      </c>
    </row>
    <row r="33" spans="1:9" x14ac:dyDescent="0.2">
      <c r="A33" s="160"/>
      <c r="B33" s="18" t="s">
        <v>140</v>
      </c>
      <c r="C33" s="19">
        <v>123</v>
      </c>
      <c r="D33" s="20">
        <v>0.30894308943089432</v>
      </c>
      <c r="E33" s="20">
        <v>0.69105691056910568</v>
      </c>
      <c r="F33" s="20">
        <v>0.56910569105691056</v>
      </c>
      <c r="G33" s="20">
        <v>0.66666666666666663</v>
      </c>
      <c r="H33" s="20">
        <v>0</v>
      </c>
      <c r="I33" s="22">
        <v>4.878048780487805E-2</v>
      </c>
    </row>
    <row r="34" spans="1:9" x14ac:dyDescent="0.2">
      <c r="A34" s="160"/>
      <c r="B34" s="18" t="s">
        <v>44</v>
      </c>
      <c r="C34" s="19">
        <v>2</v>
      </c>
      <c r="D34" s="20">
        <v>0</v>
      </c>
      <c r="E34" s="20">
        <v>1</v>
      </c>
      <c r="F34" s="20">
        <v>1</v>
      </c>
      <c r="G34" s="20">
        <v>0</v>
      </c>
      <c r="H34" s="20">
        <v>0</v>
      </c>
      <c r="I34" s="22">
        <v>0</v>
      </c>
    </row>
    <row r="35" spans="1:9" x14ac:dyDescent="0.2">
      <c r="A35" s="161"/>
      <c r="B35" s="23" t="s">
        <v>251</v>
      </c>
      <c r="C35" s="24">
        <v>34</v>
      </c>
      <c r="D35" s="25">
        <v>5.8823529411764705E-2</v>
      </c>
      <c r="E35" s="25">
        <v>0.52941176470588236</v>
      </c>
      <c r="F35" s="25">
        <v>0.52941176470588236</v>
      </c>
      <c r="G35" s="25">
        <v>0.52941176470588236</v>
      </c>
      <c r="H35" s="25">
        <v>0.11764705882352941</v>
      </c>
      <c r="I35" s="27">
        <v>0.11764705882352941</v>
      </c>
    </row>
    <row r="36" spans="1:9" ht="12" customHeight="1" x14ac:dyDescent="0.2">
      <c r="A36" s="159" t="s">
        <v>114</v>
      </c>
      <c r="B36" s="13" t="s">
        <v>141</v>
      </c>
      <c r="C36" s="14">
        <v>36</v>
      </c>
      <c r="D36" s="15">
        <v>0.30555555555555558</v>
      </c>
      <c r="E36" s="15">
        <v>0.3888888888888889</v>
      </c>
      <c r="F36" s="15">
        <v>0.72222222222222221</v>
      </c>
      <c r="G36" s="15">
        <v>0.66666666666666663</v>
      </c>
      <c r="H36" s="15">
        <v>5.5555555555555552E-2</v>
      </c>
      <c r="I36" s="17">
        <v>0</v>
      </c>
    </row>
    <row r="37" spans="1:9" x14ac:dyDescent="0.2">
      <c r="A37" s="160"/>
      <c r="B37" s="18" t="s">
        <v>142</v>
      </c>
      <c r="C37" s="19">
        <v>176</v>
      </c>
      <c r="D37" s="20">
        <v>0.11931818181818182</v>
      </c>
      <c r="E37" s="20">
        <v>0.58522727272727271</v>
      </c>
      <c r="F37" s="20">
        <v>0.5</v>
      </c>
      <c r="G37" s="20">
        <v>0.65909090909090906</v>
      </c>
      <c r="H37" s="20">
        <v>5.113636363636364E-2</v>
      </c>
      <c r="I37" s="22">
        <v>5.113636363636364E-2</v>
      </c>
    </row>
    <row r="38" spans="1:9" x14ac:dyDescent="0.2">
      <c r="A38" s="161"/>
      <c r="B38" s="18" t="s">
        <v>143</v>
      </c>
      <c r="C38" s="19">
        <v>968</v>
      </c>
      <c r="D38" s="20">
        <v>0.14979338842975207</v>
      </c>
      <c r="E38" s="20">
        <v>0.73760330578512401</v>
      </c>
      <c r="F38" s="20">
        <v>0.45041322314049587</v>
      </c>
      <c r="G38" s="20">
        <v>0.57128099173553715</v>
      </c>
      <c r="H38" s="20">
        <v>4.0289256198347105E-2</v>
      </c>
      <c r="I38" s="22">
        <v>1.3429752066115703E-2</v>
      </c>
    </row>
    <row r="39" spans="1:9" x14ac:dyDescent="0.2">
      <c r="A39" s="159"/>
      <c r="B39" s="18" t="s">
        <v>144</v>
      </c>
      <c r="C39" s="19">
        <v>522</v>
      </c>
      <c r="D39" s="20">
        <v>0.14559386973180077</v>
      </c>
      <c r="E39" s="20">
        <v>0.73371647509578541</v>
      </c>
      <c r="F39" s="20">
        <v>0.58620689655172409</v>
      </c>
      <c r="G39" s="20">
        <v>0.59003831417624519</v>
      </c>
      <c r="H39" s="20">
        <v>1.3409961685823755E-2</v>
      </c>
      <c r="I39" s="22">
        <v>1.1494252873563218E-2</v>
      </c>
    </row>
    <row r="40" spans="1:9" x14ac:dyDescent="0.2">
      <c r="A40" s="160"/>
      <c r="B40" s="18" t="s">
        <v>145</v>
      </c>
      <c r="C40" s="19">
        <v>204</v>
      </c>
      <c r="D40" s="20">
        <v>0.19607843137254902</v>
      </c>
      <c r="E40" s="20">
        <v>0.69607843137254899</v>
      </c>
      <c r="F40" s="20">
        <v>0.53921568627450978</v>
      </c>
      <c r="G40" s="20">
        <v>0.60784313725490191</v>
      </c>
      <c r="H40" s="20">
        <v>2.9411764705882353E-2</v>
      </c>
      <c r="I40" s="22">
        <v>1.9607843137254902E-2</v>
      </c>
    </row>
    <row r="41" spans="1:9" x14ac:dyDescent="0.2">
      <c r="A41" s="160"/>
      <c r="B41" s="18" t="s">
        <v>60</v>
      </c>
      <c r="C41" s="19">
        <v>82</v>
      </c>
      <c r="D41" s="20">
        <v>0.15853658536585366</v>
      </c>
      <c r="E41" s="20">
        <v>0.71951219512195119</v>
      </c>
      <c r="F41" s="20">
        <v>0.37804878048780488</v>
      </c>
      <c r="G41" s="20">
        <v>0.51219512195121952</v>
      </c>
      <c r="H41" s="20">
        <v>2.4390243902439025E-2</v>
      </c>
      <c r="I41" s="22">
        <v>0</v>
      </c>
    </row>
    <row r="42" spans="1:9" x14ac:dyDescent="0.2">
      <c r="A42" s="160"/>
      <c r="B42" s="18" t="s">
        <v>61</v>
      </c>
      <c r="C42" s="19">
        <v>387</v>
      </c>
      <c r="D42" s="20">
        <v>0.20930232558139536</v>
      </c>
      <c r="E42" s="20">
        <v>0.75968992248062017</v>
      </c>
      <c r="F42" s="20">
        <v>0.63824289405684753</v>
      </c>
      <c r="G42" s="20">
        <v>0.57622739018087854</v>
      </c>
      <c r="H42" s="20">
        <v>1.2919896640826873E-2</v>
      </c>
      <c r="I42" s="22">
        <v>3.6175710594315243E-2</v>
      </c>
    </row>
    <row r="43" spans="1:9" x14ac:dyDescent="0.2">
      <c r="A43" s="160"/>
      <c r="B43" s="18" t="s">
        <v>146</v>
      </c>
      <c r="C43" s="19">
        <v>521</v>
      </c>
      <c r="D43" s="20">
        <v>0.2456813819577735</v>
      </c>
      <c r="E43" s="20">
        <v>0.62571976967370446</v>
      </c>
      <c r="F43" s="20">
        <v>0.58925143953934744</v>
      </c>
      <c r="G43" s="20">
        <v>0.55854126679462568</v>
      </c>
      <c r="H43" s="20">
        <v>1.1516314779270634E-2</v>
      </c>
      <c r="I43" s="22">
        <v>5.3742802303262956E-2</v>
      </c>
    </row>
    <row r="44" spans="1:9" x14ac:dyDescent="0.2">
      <c r="A44" s="161"/>
      <c r="B44" s="23" t="s">
        <v>59</v>
      </c>
      <c r="C44" s="24">
        <v>16</v>
      </c>
      <c r="D44" s="25">
        <v>0.125</v>
      </c>
      <c r="E44" s="25">
        <v>0.4375</v>
      </c>
      <c r="F44" s="25">
        <v>0.4375</v>
      </c>
      <c r="G44" s="25">
        <v>0.3125</v>
      </c>
      <c r="H44" s="25">
        <v>6.25E-2</v>
      </c>
      <c r="I44" s="27">
        <v>0.375</v>
      </c>
    </row>
    <row r="45" spans="1:9" ht="12" customHeight="1" x14ac:dyDescent="0.2">
      <c r="A45" s="175" t="s">
        <v>115</v>
      </c>
      <c r="B45" s="13" t="s">
        <v>62</v>
      </c>
      <c r="C45" s="14">
        <v>257</v>
      </c>
      <c r="D45" s="15">
        <v>0.1828793774319066</v>
      </c>
      <c r="E45" s="15">
        <v>0.63035019455252916</v>
      </c>
      <c r="F45" s="15">
        <v>0.52140077821011677</v>
      </c>
      <c r="G45" s="15">
        <v>0.52529182879377434</v>
      </c>
      <c r="H45" s="15">
        <v>3.5019455252918288E-2</v>
      </c>
      <c r="I45" s="17">
        <v>3.5019455252918288E-2</v>
      </c>
    </row>
    <row r="46" spans="1:9" x14ac:dyDescent="0.2">
      <c r="A46" s="176"/>
      <c r="B46" s="18" t="s">
        <v>63</v>
      </c>
      <c r="C46" s="19">
        <v>826</v>
      </c>
      <c r="D46" s="20">
        <v>0.15738498789346247</v>
      </c>
      <c r="E46" s="20">
        <v>0.73849878934624702</v>
      </c>
      <c r="F46" s="20">
        <v>0.50484261501210659</v>
      </c>
      <c r="G46" s="20">
        <v>0.60532687651331718</v>
      </c>
      <c r="H46" s="20">
        <v>3.026634382566586E-2</v>
      </c>
      <c r="I46" s="22">
        <v>1.5738498789346248E-2</v>
      </c>
    </row>
    <row r="47" spans="1:9" x14ac:dyDescent="0.2">
      <c r="A47" s="177"/>
      <c r="B47" s="18" t="s">
        <v>64</v>
      </c>
      <c r="C47" s="19">
        <v>599</v>
      </c>
      <c r="D47" s="20">
        <v>0.1318864774624374</v>
      </c>
      <c r="E47" s="20">
        <v>0.69449081803005008</v>
      </c>
      <c r="F47" s="20">
        <v>0.48914858096828046</v>
      </c>
      <c r="G47" s="20">
        <v>0.61101836393989983</v>
      </c>
      <c r="H47" s="20">
        <v>3.1719532554257093E-2</v>
      </c>
      <c r="I47" s="22">
        <v>1.6694490818030049E-2</v>
      </c>
    </row>
    <row r="48" spans="1:9" x14ac:dyDescent="0.2">
      <c r="A48" s="175"/>
      <c r="B48" s="18" t="s">
        <v>65</v>
      </c>
      <c r="C48" s="19">
        <v>296</v>
      </c>
      <c r="D48" s="20">
        <v>0.16216216216216217</v>
      </c>
      <c r="E48" s="20">
        <v>0.7533783783783784</v>
      </c>
      <c r="F48" s="20">
        <v>0.5033783783783784</v>
      </c>
      <c r="G48" s="20">
        <v>0.55405405405405406</v>
      </c>
      <c r="H48" s="20">
        <v>4.0540540540540543E-2</v>
      </c>
      <c r="I48" s="22">
        <v>0</v>
      </c>
    </row>
    <row r="49" spans="1:9" x14ac:dyDescent="0.2">
      <c r="A49" s="177"/>
      <c r="B49" s="23" t="s">
        <v>59</v>
      </c>
      <c r="C49" s="24">
        <v>10</v>
      </c>
      <c r="D49" s="25">
        <v>0.2</v>
      </c>
      <c r="E49" s="25">
        <v>0.4</v>
      </c>
      <c r="F49" s="25">
        <v>0.4</v>
      </c>
      <c r="G49" s="25">
        <v>0.2</v>
      </c>
      <c r="H49" s="25">
        <v>0</v>
      </c>
      <c r="I49" s="27">
        <v>0</v>
      </c>
    </row>
    <row r="50" spans="1:9" ht="12" customHeight="1" x14ac:dyDescent="0.2">
      <c r="A50" s="159" t="s">
        <v>116</v>
      </c>
      <c r="B50" s="13" t="s">
        <v>66</v>
      </c>
      <c r="C50" s="14">
        <v>1431</v>
      </c>
      <c r="D50" s="15">
        <v>0.18029350104821804</v>
      </c>
      <c r="E50" s="15">
        <v>0.68204053109713492</v>
      </c>
      <c r="F50" s="15">
        <v>0.53459119496855345</v>
      </c>
      <c r="G50" s="15">
        <v>0.56673654786862337</v>
      </c>
      <c r="H50" s="15">
        <v>2.8651292802236199E-2</v>
      </c>
      <c r="I50" s="17">
        <v>2.7952480782669462E-2</v>
      </c>
    </row>
    <row r="51" spans="1:9" x14ac:dyDescent="0.2">
      <c r="A51" s="160"/>
      <c r="B51" s="18" t="s">
        <v>67</v>
      </c>
      <c r="C51" s="19">
        <v>397</v>
      </c>
      <c r="D51" s="20">
        <v>0.10579345088161209</v>
      </c>
      <c r="E51" s="20">
        <v>0.70528967254408059</v>
      </c>
      <c r="F51" s="20">
        <v>0.54659949622166248</v>
      </c>
      <c r="G51" s="20">
        <v>0.60201511335012592</v>
      </c>
      <c r="H51" s="20">
        <v>4.7858942065491183E-2</v>
      </c>
      <c r="I51" s="22">
        <v>3.5264483627204031E-2</v>
      </c>
    </row>
    <row r="52" spans="1:9" x14ac:dyDescent="0.2">
      <c r="A52" s="161"/>
      <c r="B52" s="18" t="s">
        <v>68</v>
      </c>
      <c r="C52" s="19">
        <v>1069</v>
      </c>
      <c r="D52" s="20">
        <v>0.2011225444340505</v>
      </c>
      <c r="E52" s="20">
        <v>0.72778297474275022</v>
      </c>
      <c r="F52" s="20">
        <v>0.53227315247895224</v>
      </c>
      <c r="G52" s="20">
        <v>0.59027128157156217</v>
      </c>
      <c r="H52" s="20">
        <v>1.4967259120673527E-2</v>
      </c>
      <c r="I52" s="22">
        <v>2.05799812909261E-2</v>
      </c>
    </row>
    <row r="53" spans="1:9" x14ac:dyDescent="0.2">
      <c r="A53" s="179"/>
      <c r="B53" s="23" t="s">
        <v>59</v>
      </c>
      <c r="C53" s="24">
        <v>15</v>
      </c>
      <c r="D53" s="25">
        <v>0.13333333333333333</v>
      </c>
      <c r="E53" s="25">
        <v>0.53333333333333333</v>
      </c>
      <c r="F53" s="25">
        <v>0.46666666666666667</v>
      </c>
      <c r="G53" s="25">
        <v>0.33333333333333331</v>
      </c>
      <c r="H53" s="25">
        <v>6.6666666666666666E-2</v>
      </c>
      <c r="I53" s="27">
        <v>0.26666666666666666</v>
      </c>
    </row>
    <row r="54" spans="1:9" ht="12" customHeight="1" x14ac:dyDescent="0.2">
      <c r="A54" s="175" t="s">
        <v>117</v>
      </c>
      <c r="B54" s="13" t="s">
        <v>69</v>
      </c>
      <c r="C54" s="14">
        <v>89</v>
      </c>
      <c r="D54" s="15">
        <v>0.10112359550561797</v>
      </c>
      <c r="E54" s="15">
        <v>0.7078651685393258</v>
      </c>
      <c r="F54" s="15">
        <v>0.2808988764044944</v>
      </c>
      <c r="G54" s="15">
        <v>0.5056179775280899</v>
      </c>
      <c r="H54" s="15">
        <v>7.8651685393258425E-2</v>
      </c>
      <c r="I54" s="17">
        <v>0</v>
      </c>
    </row>
    <row r="55" spans="1:9" x14ac:dyDescent="0.2">
      <c r="A55" s="176"/>
      <c r="B55" s="18" t="s">
        <v>70</v>
      </c>
      <c r="C55" s="19">
        <v>224</v>
      </c>
      <c r="D55" s="20">
        <v>9.8214285714285712E-2</v>
      </c>
      <c r="E55" s="20">
        <v>0.8080357142857143</v>
      </c>
      <c r="F55" s="20">
        <v>0.45535714285714285</v>
      </c>
      <c r="G55" s="20">
        <v>0.5848214285714286</v>
      </c>
      <c r="H55" s="20">
        <v>2.6785714285714284E-2</v>
      </c>
      <c r="I55" s="22">
        <v>8.9285714285714281E-3</v>
      </c>
    </row>
    <row r="56" spans="1:9" x14ac:dyDescent="0.2">
      <c r="A56" s="177"/>
      <c r="B56" s="18" t="s">
        <v>71</v>
      </c>
      <c r="C56" s="19">
        <v>1140</v>
      </c>
      <c r="D56" s="20">
        <v>0.19736842105263158</v>
      </c>
      <c r="E56" s="20">
        <v>0.70350877192982453</v>
      </c>
      <c r="F56" s="20">
        <v>0.57192982456140351</v>
      </c>
      <c r="G56" s="20">
        <v>0.60263157894736841</v>
      </c>
      <c r="H56" s="20">
        <v>1.9298245614035089E-2</v>
      </c>
      <c r="I56" s="22">
        <v>2.9824561403508771E-2</v>
      </c>
    </row>
    <row r="57" spans="1:9" ht="12.5" thickBot="1" x14ac:dyDescent="0.25">
      <c r="A57" s="178"/>
      <c r="B57" s="33" t="s">
        <v>59</v>
      </c>
      <c r="C57" s="34">
        <v>13</v>
      </c>
      <c r="D57" s="35">
        <v>7.6923076923076927E-2</v>
      </c>
      <c r="E57" s="35">
        <v>0.92307692307692313</v>
      </c>
      <c r="F57" s="35">
        <v>0.53846153846153844</v>
      </c>
      <c r="G57" s="35">
        <v>0.53846153846153844</v>
      </c>
      <c r="H57" s="35">
        <v>0</v>
      </c>
      <c r="I57" s="37">
        <v>0</v>
      </c>
    </row>
  </sheetData>
  <mergeCells count="13">
    <mergeCell ref="A5:B5"/>
    <mergeCell ref="A3:B4"/>
    <mergeCell ref="C3:C4"/>
    <mergeCell ref="I3:I4"/>
    <mergeCell ref="A1:J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workbookViewId="0">
      <pane ySplit="4" topLeftCell="A5"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09765625" style="2" bestFit="1" customWidth="1"/>
    <col min="3" max="3" width="7.59765625" style="2" customWidth="1"/>
    <col min="4" max="16384" width="9.09765625" style="2"/>
  </cols>
  <sheetData>
    <row r="1" spans="1:16" customFormat="1" ht="36.75" customHeight="1" thickBot="1" x14ac:dyDescent="0.25">
      <c r="A1" s="180" t="s">
        <v>189</v>
      </c>
      <c r="B1" s="181"/>
      <c r="C1" s="181"/>
      <c r="D1" s="181"/>
      <c r="E1" s="181"/>
      <c r="F1" s="181"/>
      <c r="G1" s="181"/>
      <c r="H1" s="181"/>
      <c r="I1" s="181"/>
      <c r="J1" s="181"/>
      <c r="K1" s="182"/>
      <c r="L1" s="39"/>
    </row>
    <row r="2" spans="1:16" ht="13.5" customHeight="1" thickBot="1" x14ac:dyDescent="0.25"/>
    <row r="3" spans="1:16" s="5" customFormat="1" ht="12" customHeight="1" x14ac:dyDescent="0.2">
      <c r="A3" s="167"/>
      <c r="B3" s="168"/>
      <c r="C3" s="171" t="s">
        <v>147</v>
      </c>
      <c r="D3" s="3">
        <v>1</v>
      </c>
      <c r="E3" s="56">
        <v>2</v>
      </c>
      <c r="F3" s="56">
        <v>3</v>
      </c>
      <c r="G3" s="56">
        <v>4</v>
      </c>
      <c r="H3" s="173" t="s">
        <v>148</v>
      </c>
    </row>
    <row r="4" spans="1:16" s="5" customFormat="1" ht="48.5" thickBot="1" x14ac:dyDescent="0.25">
      <c r="A4" s="169"/>
      <c r="B4" s="170"/>
      <c r="C4" s="172"/>
      <c r="D4" s="6" t="s">
        <v>62</v>
      </c>
      <c r="E4" s="57" t="s">
        <v>63</v>
      </c>
      <c r="F4" s="57" t="s">
        <v>184</v>
      </c>
      <c r="G4" s="57" t="s">
        <v>65</v>
      </c>
      <c r="H4" s="174"/>
    </row>
    <row r="5" spans="1:16" ht="12.5" thickBot="1" x14ac:dyDescent="0.25">
      <c r="A5" s="162" t="s">
        <v>107</v>
      </c>
      <c r="B5" s="163"/>
      <c r="C5" s="9">
        <v>1988</v>
      </c>
      <c r="D5" s="10">
        <v>0.12927565392354123</v>
      </c>
      <c r="E5" s="10">
        <v>0.41549295774647887</v>
      </c>
      <c r="F5" s="10">
        <v>0.30130784708249497</v>
      </c>
      <c r="G5" s="10">
        <v>0.1488933601609658</v>
      </c>
      <c r="H5" s="12">
        <v>5.0301810865191147E-3</v>
      </c>
      <c r="I5"/>
      <c r="J5"/>
      <c r="K5"/>
      <c r="L5"/>
      <c r="M5"/>
      <c r="N5"/>
      <c r="O5"/>
      <c r="P5"/>
    </row>
    <row r="6" spans="1:16" x14ac:dyDescent="0.2">
      <c r="A6" s="159" t="s">
        <v>108</v>
      </c>
      <c r="B6" s="13" t="s">
        <v>52</v>
      </c>
      <c r="C6" s="14">
        <v>482</v>
      </c>
      <c r="D6" s="15">
        <v>0.11618257261410789</v>
      </c>
      <c r="E6" s="15">
        <v>0.41908713692946059</v>
      </c>
      <c r="F6" s="15">
        <v>0.14937759336099585</v>
      </c>
      <c r="G6" s="15">
        <v>0.31535269709543567</v>
      </c>
      <c r="H6" s="17">
        <v>0</v>
      </c>
      <c r="I6"/>
      <c r="J6"/>
      <c r="K6"/>
      <c r="L6"/>
      <c r="M6"/>
      <c r="N6"/>
      <c r="O6"/>
      <c r="P6"/>
    </row>
    <row r="7" spans="1:16" x14ac:dyDescent="0.2">
      <c r="A7" s="160"/>
      <c r="B7" s="18" t="s">
        <v>53</v>
      </c>
      <c r="C7" s="19">
        <v>432</v>
      </c>
      <c r="D7" s="20">
        <v>9.7222222222222224E-2</v>
      </c>
      <c r="E7" s="20">
        <v>0.33796296296296297</v>
      </c>
      <c r="F7" s="20">
        <v>0.39814814814814814</v>
      </c>
      <c r="G7" s="20">
        <v>0.16666666666666666</v>
      </c>
      <c r="H7" s="22">
        <v>0</v>
      </c>
      <c r="I7"/>
      <c r="J7"/>
      <c r="K7"/>
      <c r="L7"/>
      <c r="M7"/>
      <c r="N7"/>
      <c r="O7"/>
      <c r="P7"/>
    </row>
    <row r="8" spans="1:16" x14ac:dyDescent="0.2">
      <c r="A8" s="160"/>
      <c r="B8" s="18" t="s">
        <v>54</v>
      </c>
      <c r="C8" s="19">
        <v>204</v>
      </c>
      <c r="D8" s="20">
        <v>0.18627450980392157</v>
      </c>
      <c r="E8" s="20">
        <v>0.41176470588235292</v>
      </c>
      <c r="F8" s="20">
        <v>0.34313725490196079</v>
      </c>
      <c r="G8" s="20">
        <v>5.8823529411764705E-2</v>
      </c>
      <c r="H8" s="22">
        <v>0</v>
      </c>
      <c r="I8"/>
      <c r="J8"/>
      <c r="K8"/>
      <c r="L8"/>
      <c r="M8"/>
      <c r="N8"/>
      <c r="O8"/>
      <c r="P8"/>
    </row>
    <row r="9" spans="1:16" x14ac:dyDescent="0.2">
      <c r="A9" s="160"/>
      <c r="B9" s="18" t="s">
        <v>55</v>
      </c>
      <c r="C9" s="19">
        <v>364</v>
      </c>
      <c r="D9" s="20">
        <v>0.14835164835164835</v>
      </c>
      <c r="E9" s="20">
        <v>0.38461538461538464</v>
      </c>
      <c r="F9" s="20">
        <v>0.38461538461538464</v>
      </c>
      <c r="G9" s="20">
        <v>7.1428571428571425E-2</v>
      </c>
      <c r="H9" s="22">
        <v>1.098901098901099E-2</v>
      </c>
      <c r="I9"/>
      <c r="J9"/>
      <c r="K9"/>
      <c r="L9"/>
      <c r="M9"/>
      <c r="N9"/>
      <c r="O9"/>
      <c r="P9"/>
    </row>
    <row r="10" spans="1:16" x14ac:dyDescent="0.2">
      <c r="A10" s="160"/>
      <c r="B10" s="18" t="s">
        <v>56</v>
      </c>
      <c r="C10" s="19">
        <v>210</v>
      </c>
      <c r="D10" s="20">
        <v>0.10476190476190476</v>
      </c>
      <c r="E10" s="20">
        <v>0.41904761904761906</v>
      </c>
      <c r="F10" s="20">
        <v>0.41904761904761906</v>
      </c>
      <c r="G10" s="20">
        <v>4.7619047619047616E-2</v>
      </c>
      <c r="H10" s="22">
        <v>9.5238095238095247E-3</v>
      </c>
      <c r="I10"/>
      <c r="J10"/>
      <c r="K10"/>
      <c r="L10"/>
      <c r="M10"/>
      <c r="N10"/>
      <c r="O10"/>
      <c r="P10"/>
    </row>
    <row r="11" spans="1:16" x14ac:dyDescent="0.2">
      <c r="A11" s="160"/>
      <c r="B11" s="18" t="s">
        <v>57</v>
      </c>
      <c r="C11" s="19">
        <v>228</v>
      </c>
      <c r="D11" s="20">
        <v>0.12280701754385964</v>
      </c>
      <c r="E11" s="20">
        <v>0.57894736842105265</v>
      </c>
      <c r="F11" s="20">
        <v>0.21929824561403508</v>
      </c>
      <c r="G11" s="20">
        <v>6.1403508771929821E-2</v>
      </c>
      <c r="H11" s="22">
        <v>1.7543859649122806E-2</v>
      </c>
      <c r="I11"/>
      <c r="J11"/>
      <c r="K11"/>
      <c r="L11"/>
      <c r="M11"/>
      <c r="N11"/>
      <c r="O11"/>
      <c r="P11"/>
    </row>
    <row r="12" spans="1:16" x14ac:dyDescent="0.2">
      <c r="A12" s="160"/>
      <c r="B12" s="18" t="s">
        <v>58</v>
      </c>
      <c r="C12" s="19">
        <v>68</v>
      </c>
      <c r="D12" s="20">
        <v>0.25</v>
      </c>
      <c r="E12" s="20">
        <v>0.5</v>
      </c>
      <c r="F12" s="20">
        <v>0.10294117647058823</v>
      </c>
      <c r="G12" s="20">
        <v>0.14705882352941177</v>
      </c>
      <c r="H12" s="22">
        <v>0</v>
      </c>
      <c r="I12"/>
      <c r="J12"/>
      <c r="K12"/>
      <c r="L12"/>
      <c r="M12"/>
      <c r="N12"/>
      <c r="O12"/>
      <c r="P12"/>
    </row>
    <row r="13" spans="1:16" x14ac:dyDescent="0.2">
      <c r="A13" s="161"/>
      <c r="B13" s="23" t="s">
        <v>59</v>
      </c>
      <c r="C13" s="24">
        <v>0</v>
      </c>
      <c r="D13" s="93" t="s">
        <v>45</v>
      </c>
      <c r="E13" s="93" t="s">
        <v>45</v>
      </c>
      <c r="F13" s="93" t="s">
        <v>45</v>
      </c>
      <c r="G13" s="93" t="s">
        <v>45</v>
      </c>
      <c r="H13" s="95" t="s">
        <v>45</v>
      </c>
      <c r="I13"/>
      <c r="J13"/>
      <c r="K13"/>
      <c r="L13"/>
      <c r="M13"/>
      <c r="N13"/>
      <c r="O13"/>
      <c r="P13"/>
    </row>
    <row r="14" spans="1:16" x14ac:dyDescent="0.2">
      <c r="A14" s="159" t="s">
        <v>109</v>
      </c>
      <c r="B14" s="13" t="s">
        <v>110</v>
      </c>
      <c r="C14" s="19">
        <v>1005</v>
      </c>
      <c r="D14" s="20">
        <v>0.13432835820895522</v>
      </c>
      <c r="E14" s="20">
        <v>0.31741293532338311</v>
      </c>
      <c r="F14" s="20">
        <v>0.3263681592039801</v>
      </c>
      <c r="G14" s="20">
        <v>0.21791044776119403</v>
      </c>
      <c r="H14" s="22">
        <v>3.9800995024875619E-3</v>
      </c>
      <c r="I14"/>
      <c r="J14"/>
      <c r="K14"/>
      <c r="L14"/>
      <c r="M14"/>
      <c r="N14"/>
      <c r="O14"/>
      <c r="P14"/>
    </row>
    <row r="15" spans="1:16" x14ac:dyDescent="0.2">
      <c r="A15" s="160"/>
      <c r="B15" s="18" t="s">
        <v>111</v>
      </c>
      <c r="C15" s="19">
        <v>965</v>
      </c>
      <c r="D15" s="20">
        <v>0.12331606217616581</v>
      </c>
      <c r="E15" s="20">
        <v>0.51606217616580308</v>
      </c>
      <c r="F15" s="20">
        <v>0.27461139896373055</v>
      </c>
      <c r="G15" s="20">
        <v>7.9792746113989635E-2</v>
      </c>
      <c r="H15" s="22">
        <v>6.2176165803108805E-3</v>
      </c>
      <c r="I15"/>
      <c r="J15"/>
      <c r="K15"/>
      <c r="L15"/>
      <c r="M15"/>
      <c r="N15"/>
      <c r="O15"/>
      <c r="P15"/>
    </row>
    <row r="16" spans="1:16" x14ac:dyDescent="0.2">
      <c r="A16" s="161"/>
      <c r="B16" s="23" t="s">
        <v>40</v>
      </c>
      <c r="C16" s="24">
        <v>18</v>
      </c>
      <c r="D16" s="25">
        <v>0.16666666666666666</v>
      </c>
      <c r="E16" s="25">
        <v>0.5</v>
      </c>
      <c r="F16" s="25">
        <v>0.33333333333333331</v>
      </c>
      <c r="G16" s="25">
        <v>0</v>
      </c>
      <c r="H16" s="27">
        <v>0</v>
      </c>
      <c r="I16"/>
      <c r="J16"/>
      <c r="K16"/>
      <c r="L16"/>
      <c r="M16"/>
      <c r="N16"/>
      <c r="O16"/>
      <c r="P16"/>
    </row>
    <row r="17" spans="1:16" x14ac:dyDescent="0.2">
      <c r="A17" s="159" t="s">
        <v>112</v>
      </c>
      <c r="B17" s="28" t="s">
        <v>39</v>
      </c>
      <c r="C17" s="29">
        <v>451</v>
      </c>
      <c r="D17" s="30">
        <v>0.11973392461197339</v>
      </c>
      <c r="E17" s="30">
        <v>0.34146341463414637</v>
      </c>
      <c r="F17" s="30">
        <v>0.30598669623059865</v>
      </c>
      <c r="G17" s="30">
        <v>0.22838137472283815</v>
      </c>
      <c r="H17" s="32">
        <v>4.434589800443459E-3</v>
      </c>
      <c r="I17"/>
      <c r="J17"/>
      <c r="K17"/>
      <c r="L17"/>
      <c r="M17"/>
      <c r="N17"/>
      <c r="O17"/>
      <c r="P17"/>
    </row>
    <row r="18" spans="1:16" x14ac:dyDescent="0.2">
      <c r="A18" s="161"/>
      <c r="B18" s="18" t="s">
        <v>129</v>
      </c>
      <c r="C18" s="19">
        <v>640</v>
      </c>
      <c r="D18" s="20">
        <v>9.8437499999999997E-2</v>
      </c>
      <c r="E18" s="20">
        <v>0.45937499999999998</v>
      </c>
      <c r="F18" s="20">
        <v>0.32656249999999998</v>
      </c>
      <c r="G18" s="20">
        <v>0.11562500000000001</v>
      </c>
      <c r="H18" s="22">
        <v>0</v>
      </c>
      <c r="I18"/>
      <c r="J18"/>
      <c r="K18"/>
      <c r="L18"/>
      <c r="M18"/>
      <c r="N18"/>
      <c r="O18"/>
      <c r="P18"/>
    </row>
    <row r="19" spans="1:16" x14ac:dyDescent="0.2">
      <c r="A19" s="159"/>
      <c r="B19" s="18" t="s">
        <v>130</v>
      </c>
      <c r="C19" s="19">
        <v>663</v>
      </c>
      <c r="D19" s="20">
        <v>0.13273001508295626</v>
      </c>
      <c r="E19" s="20">
        <v>0.40271493212669685</v>
      </c>
      <c r="F19" s="20">
        <v>0.32428355957767724</v>
      </c>
      <c r="G19" s="20">
        <v>0.13423831070889894</v>
      </c>
      <c r="H19" s="22">
        <v>6.0331825037707393E-3</v>
      </c>
      <c r="I19"/>
      <c r="J19"/>
      <c r="K19"/>
      <c r="L19"/>
      <c r="M19"/>
      <c r="N19"/>
      <c r="O19"/>
      <c r="P19"/>
    </row>
    <row r="20" spans="1:16" x14ac:dyDescent="0.2">
      <c r="A20" s="160"/>
      <c r="B20" s="18" t="s">
        <v>131</v>
      </c>
      <c r="C20" s="19">
        <v>191</v>
      </c>
      <c r="D20" s="20">
        <v>0.17801047120418848</v>
      </c>
      <c r="E20" s="20">
        <v>0.47120418848167539</v>
      </c>
      <c r="F20" s="20">
        <v>0.17277486910994763</v>
      </c>
      <c r="G20" s="20">
        <v>0.15706806282722513</v>
      </c>
      <c r="H20" s="22">
        <v>2.0942408376963352E-2</v>
      </c>
      <c r="I20"/>
      <c r="J20"/>
      <c r="K20"/>
      <c r="L20"/>
      <c r="M20"/>
      <c r="N20"/>
      <c r="O20"/>
      <c r="P20"/>
    </row>
    <row r="21" spans="1:16" x14ac:dyDescent="0.2">
      <c r="A21" s="160"/>
      <c r="B21" s="18" t="s">
        <v>132</v>
      </c>
      <c r="C21" s="19">
        <v>39</v>
      </c>
      <c r="D21" s="20">
        <v>0.41025641025641024</v>
      </c>
      <c r="E21" s="20">
        <v>0.53846153846153844</v>
      </c>
      <c r="F21" s="20">
        <v>5.128205128205128E-2</v>
      </c>
      <c r="G21" s="20">
        <v>0</v>
      </c>
      <c r="H21" s="22">
        <v>0</v>
      </c>
      <c r="I21"/>
      <c r="J21"/>
      <c r="K21"/>
      <c r="L21"/>
      <c r="M21"/>
      <c r="N21"/>
      <c r="O21"/>
      <c r="P21"/>
    </row>
    <row r="22" spans="1:16" x14ac:dyDescent="0.2">
      <c r="A22" s="161"/>
      <c r="B22" s="23" t="s">
        <v>59</v>
      </c>
      <c r="C22" s="24">
        <v>4</v>
      </c>
      <c r="D22" s="25">
        <v>0.5</v>
      </c>
      <c r="E22" s="25">
        <v>0</v>
      </c>
      <c r="F22" s="25">
        <v>0.5</v>
      </c>
      <c r="G22" s="25">
        <v>0</v>
      </c>
      <c r="H22" s="27">
        <v>0</v>
      </c>
      <c r="I22"/>
      <c r="J22"/>
      <c r="K22"/>
      <c r="L22"/>
      <c r="M22"/>
      <c r="N22"/>
      <c r="O22"/>
      <c r="P22"/>
    </row>
    <row r="23" spans="1:16" x14ac:dyDescent="0.2">
      <c r="A23" s="159" t="s">
        <v>113</v>
      </c>
      <c r="B23" s="28" t="s">
        <v>41</v>
      </c>
      <c r="C23" s="14">
        <v>197</v>
      </c>
      <c r="D23" s="15">
        <v>0.1065989847715736</v>
      </c>
      <c r="E23" s="15">
        <v>0.27918781725888325</v>
      </c>
      <c r="F23" s="15">
        <v>0.32487309644670048</v>
      </c>
      <c r="G23" s="15">
        <v>0.27918781725888325</v>
      </c>
      <c r="H23" s="17">
        <v>1.015228426395939E-2</v>
      </c>
      <c r="I23"/>
      <c r="J23"/>
      <c r="K23"/>
      <c r="L23"/>
      <c r="M23"/>
      <c r="N23"/>
      <c r="O23"/>
      <c r="P23"/>
    </row>
    <row r="24" spans="1:16" x14ac:dyDescent="0.2">
      <c r="A24" s="160"/>
      <c r="B24" s="18" t="s">
        <v>133</v>
      </c>
      <c r="C24" s="19">
        <v>302</v>
      </c>
      <c r="D24" s="20">
        <v>0.11589403973509933</v>
      </c>
      <c r="E24" s="20">
        <v>0.31125827814569534</v>
      </c>
      <c r="F24" s="20">
        <v>0.37086092715231789</v>
      </c>
      <c r="G24" s="20">
        <v>0.20198675496688742</v>
      </c>
      <c r="H24" s="22">
        <v>0</v>
      </c>
      <c r="I24"/>
      <c r="J24"/>
      <c r="K24"/>
      <c r="L24"/>
      <c r="M24"/>
      <c r="N24"/>
      <c r="O24"/>
      <c r="P24"/>
    </row>
    <row r="25" spans="1:16" x14ac:dyDescent="0.2">
      <c r="A25" s="161"/>
      <c r="B25" s="18" t="s">
        <v>134</v>
      </c>
      <c r="C25" s="19">
        <v>344</v>
      </c>
      <c r="D25" s="20">
        <v>0.1308139534883721</v>
      </c>
      <c r="E25" s="20">
        <v>0.27616279069767441</v>
      </c>
      <c r="F25" s="20">
        <v>0.375</v>
      </c>
      <c r="G25" s="20">
        <v>0.21802325581395349</v>
      </c>
      <c r="H25" s="22">
        <v>0</v>
      </c>
      <c r="I25"/>
      <c r="J25"/>
      <c r="K25"/>
      <c r="L25"/>
      <c r="M25"/>
      <c r="N25"/>
      <c r="O25"/>
      <c r="P25"/>
    </row>
    <row r="26" spans="1:16" x14ac:dyDescent="0.2">
      <c r="A26" s="159"/>
      <c r="B26" s="18" t="s">
        <v>135</v>
      </c>
      <c r="C26" s="19">
        <v>127</v>
      </c>
      <c r="D26" s="20">
        <v>0.14173228346456693</v>
      </c>
      <c r="E26" s="20">
        <v>0.44094488188976377</v>
      </c>
      <c r="F26" s="20">
        <v>0.18110236220472442</v>
      </c>
      <c r="G26" s="20">
        <v>0.22047244094488189</v>
      </c>
      <c r="H26" s="22">
        <v>1.5748031496062992E-2</v>
      </c>
      <c r="I26"/>
      <c r="J26"/>
      <c r="K26"/>
      <c r="L26"/>
      <c r="M26"/>
      <c r="N26"/>
      <c r="O26"/>
      <c r="P26"/>
    </row>
    <row r="27" spans="1:16" x14ac:dyDescent="0.2">
      <c r="A27" s="160"/>
      <c r="B27" s="18" t="s">
        <v>136</v>
      </c>
      <c r="C27" s="19">
        <v>33</v>
      </c>
      <c r="D27" s="20">
        <v>0.42424242424242425</v>
      </c>
      <c r="E27" s="20">
        <v>0.5757575757575758</v>
      </c>
      <c r="F27" s="20">
        <v>0</v>
      </c>
      <c r="G27" s="20">
        <v>0</v>
      </c>
      <c r="H27" s="22">
        <v>0</v>
      </c>
      <c r="I27"/>
      <c r="J27"/>
      <c r="K27"/>
      <c r="L27"/>
      <c r="M27"/>
      <c r="N27"/>
      <c r="O27"/>
      <c r="P27"/>
    </row>
    <row r="28" spans="1:16" x14ac:dyDescent="0.2">
      <c r="A28" s="160"/>
      <c r="B28" s="18" t="s">
        <v>42</v>
      </c>
      <c r="C28" s="19">
        <v>2</v>
      </c>
      <c r="D28" s="20">
        <v>1</v>
      </c>
      <c r="E28" s="20">
        <v>0</v>
      </c>
      <c r="F28" s="20">
        <v>0</v>
      </c>
      <c r="G28" s="20">
        <v>0</v>
      </c>
      <c r="H28" s="22">
        <v>0</v>
      </c>
      <c r="I28"/>
      <c r="J28"/>
      <c r="K28"/>
      <c r="L28"/>
      <c r="M28"/>
      <c r="N28"/>
      <c r="O28"/>
      <c r="P28"/>
    </row>
    <row r="29" spans="1:16" x14ac:dyDescent="0.2">
      <c r="A29" s="160"/>
      <c r="B29" s="18" t="s">
        <v>43</v>
      </c>
      <c r="C29" s="19">
        <v>247</v>
      </c>
      <c r="D29" s="20">
        <v>0.13360323886639677</v>
      </c>
      <c r="E29" s="20">
        <v>0.38866396761133604</v>
      </c>
      <c r="F29" s="20">
        <v>0.2834008097165992</v>
      </c>
      <c r="G29" s="20">
        <v>0.19433198380566802</v>
      </c>
      <c r="H29" s="22">
        <v>0</v>
      </c>
      <c r="I29"/>
      <c r="J29"/>
      <c r="K29"/>
      <c r="L29"/>
      <c r="M29"/>
      <c r="N29"/>
      <c r="O29"/>
      <c r="P29"/>
    </row>
    <row r="30" spans="1:16" x14ac:dyDescent="0.2">
      <c r="A30" s="160"/>
      <c r="B30" s="18" t="s">
        <v>137</v>
      </c>
      <c r="C30" s="19">
        <v>332</v>
      </c>
      <c r="D30" s="20">
        <v>8.4337349397590355E-2</v>
      </c>
      <c r="E30" s="20">
        <v>0.59036144578313254</v>
      </c>
      <c r="F30" s="20">
        <v>0.28614457831325302</v>
      </c>
      <c r="G30" s="20">
        <v>3.9156626506024098E-2</v>
      </c>
      <c r="H30" s="22">
        <v>0</v>
      </c>
      <c r="I30"/>
      <c r="J30"/>
      <c r="K30"/>
      <c r="L30"/>
      <c r="M30"/>
      <c r="N30"/>
      <c r="O30"/>
      <c r="P30"/>
    </row>
    <row r="31" spans="1:16" x14ac:dyDescent="0.2">
      <c r="A31" s="160"/>
      <c r="B31" s="18" t="s">
        <v>138</v>
      </c>
      <c r="C31" s="19">
        <v>316</v>
      </c>
      <c r="D31" s="20">
        <v>0.13291139240506328</v>
      </c>
      <c r="E31" s="20">
        <v>0.53797468354430378</v>
      </c>
      <c r="F31" s="20">
        <v>0.27215189873417722</v>
      </c>
      <c r="G31" s="20">
        <v>4.4303797468354431E-2</v>
      </c>
      <c r="H31" s="22">
        <v>1.2658227848101266E-2</v>
      </c>
      <c r="I31"/>
      <c r="J31"/>
      <c r="K31"/>
      <c r="L31"/>
      <c r="M31"/>
      <c r="N31"/>
      <c r="O31"/>
      <c r="P31"/>
    </row>
    <row r="32" spans="1:16" x14ac:dyDescent="0.2">
      <c r="A32" s="160"/>
      <c r="B32" s="18" t="s">
        <v>139</v>
      </c>
      <c r="C32" s="19">
        <v>62</v>
      </c>
      <c r="D32" s="20">
        <v>0.22580645161290322</v>
      </c>
      <c r="E32" s="20">
        <v>0.54838709677419351</v>
      </c>
      <c r="F32" s="20">
        <v>0.16129032258064516</v>
      </c>
      <c r="G32" s="20">
        <v>3.2258064516129031E-2</v>
      </c>
      <c r="H32" s="22">
        <v>3.2258064516129031E-2</v>
      </c>
      <c r="I32"/>
      <c r="J32"/>
      <c r="K32"/>
      <c r="L32"/>
      <c r="M32"/>
      <c r="N32"/>
      <c r="O32"/>
      <c r="P32"/>
    </row>
    <row r="33" spans="1:16" x14ac:dyDescent="0.2">
      <c r="A33" s="160"/>
      <c r="B33" s="18" t="s">
        <v>140</v>
      </c>
      <c r="C33" s="19">
        <v>6</v>
      </c>
      <c r="D33" s="20">
        <v>0.33333333333333331</v>
      </c>
      <c r="E33" s="20">
        <v>0.33333333333333331</v>
      </c>
      <c r="F33" s="20">
        <v>0.33333333333333331</v>
      </c>
      <c r="G33" s="20">
        <v>0</v>
      </c>
      <c r="H33" s="22">
        <v>0</v>
      </c>
      <c r="I33"/>
      <c r="J33"/>
      <c r="K33"/>
      <c r="L33"/>
      <c r="M33"/>
      <c r="N33"/>
      <c r="O33"/>
      <c r="P33"/>
    </row>
    <row r="34" spans="1:16" x14ac:dyDescent="0.2">
      <c r="A34" s="160"/>
      <c r="B34" s="18" t="s">
        <v>44</v>
      </c>
      <c r="C34" s="19">
        <v>2</v>
      </c>
      <c r="D34" s="20">
        <v>0</v>
      </c>
      <c r="E34" s="20">
        <v>0</v>
      </c>
      <c r="F34" s="20">
        <v>1</v>
      </c>
      <c r="G34" s="20">
        <v>0</v>
      </c>
      <c r="H34" s="22">
        <v>0</v>
      </c>
      <c r="I34"/>
      <c r="J34"/>
      <c r="K34"/>
      <c r="L34"/>
      <c r="M34"/>
      <c r="N34"/>
      <c r="O34"/>
      <c r="P34"/>
    </row>
    <row r="35" spans="1:16" x14ac:dyDescent="0.2">
      <c r="A35" s="161"/>
      <c r="B35" s="23" t="s">
        <v>251</v>
      </c>
      <c r="C35" s="24">
        <v>18</v>
      </c>
      <c r="D35" s="25">
        <v>0.16666666666666666</v>
      </c>
      <c r="E35" s="25">
        <v>0.5</v>
      </c>
      <c r="F35" s="25">
        <v>0.33333333333333331</v>
      </c>
      <c r="G35" s="25">
        <v>0</v>
      </c>
      <c r="H35" s="27">
        <v>0</v>
      </c>
      <c r="I35"/>
      <c r="J35"/>
      <c r="K35"/>
      <c r="L35"/>
      <c r="M35"/>
      <c r="N35"/>
      <c r="O35"/>
      <c r="P35"/>
    </row>
    <row r="36" spans="1:16" x14ac:dyDescent="0.2">
      <c r="A36" s="159" t="s">
        <v>114</v>
      </c>
      <c r="B36" s="13" t="s">
        <v>141</v>
      </c>
      <c r="C36" s="14">
        <v>36</v>
      </c>
      <c r="D36" s="15">
        <v>0.5</v>
      </c>
      <c r="E36" s="15">
        <v>0.44444444444444442</v>
      </c>
      <c r="F36" s="15">
        <v>0</v>
      </c>
      <c r="G36" s="15">
        <v>0</v>
      </c>
      <c r="H36" s="17">
        <v>5.5555555555555552E-2</v>
      </c>
      <c r="I36"/>
      <c r="J36"/>
      <c r="K36"/>
      <c r="L36"/>
      <c r="M36"/>
      <c r="N36"/>
      <c r="O36"/>
      <c r="P36"/>
    </row>
    <row r="37" spans="1:16" x14ac:dyDescent="0.2">
      <c r="A37" s="160"/>
      <c r="B37" s="18" t="s">
        <v>142</v>
      </c>
      <c r="C37" s="19">
        <v>176</v>
      </c>
      <c r="D37" s="20">
        <v>0.51704545454545459</v>
      </c>
      <c r="E37" s="20">
        <v>0.30681818181818182</v>
      </c>
      <c r="F37" s="20">
        <v>9.6590909090909088E-2</v>
      </c>
      <c r="G37" s="20">
        <v>6.8181818181818177E-2</v>
      </c>
      <c r="H37" s="22">
        <v>1.1363636363636364E-2</v>
      </c>
      <c r="I37"/>
      <c r="J37"/>
      <c r="K37"/>
      <c r="L37"/>
      <c r="M37"/>
      <c r="N37"/>
      <c r="O37"/>
      <c r="P37"/>
    </row>
    <row r="38" spans="1:16" x14ac:dyDescent="0.2">
      <c r="A38" s="161"/>
      <c r="B38" s="18" t="s">
        <v>143</v>
      </c>
      <c r="C38" s="19">
        <v>968</v>
      </c>
      <c r="D38" s="20">
        <v>7.0247933884297523E-2</v>
      </c>
      <c r="E38" s="20">
        <v>0.33780991735537191</v>
      </c>
      <c r="F38" s="20">
        <v>0.40599173553719009</v>
      </c>
      <c r="G38" s="20">
        <v>0.18388429752066116</v>
      </c>
      <c r="H38" s="22">
        <v>2.0661157024793389E-3</v>
      </c>
      <c r="I38"/>
      <c r="J38"/>
      <c r="K38"/>
      <c r="L38"/>
      <c r="M38"/>
      <c r="N38"/>
      <c r="O38"/>
      <c r="P38"/>
    </row>
    <row r="39" spans="1:16" x14ac:dyDescent="0.2">
      <c r="A39" s="159"/>
      <c r="B39" s="18" t="s">
        <v>144</v>
      </c>
      <c r="C39" s="19">
        <v>522</v>
      </c>
      <c r="D39" s="20">
        <v>6.5134099616858232E-2</v>
      </c>
      <c r="E39" s="20">
        <v>0.64750957854406133</v>
      </c>
      <c r="F39" s="20">
        <v>0.23563218390804597</v>
      </c>
      <c r="G39" s="20">
        <v>4.4061302681992334E-2</v>
      </c>
      <c r="H39" s="22">
        <v>7.6628352490421452E-3</v>
      </c>
      <c r="I39"/>
      <c r="J39"/>
      <c r="K39"/>
      <c r="L39"/>
      <c r="M39"/>
      <c r="N39"/>
      <c r="O39"/>
      <c r="P39"/>
    </row>
    <row r="40" spans="1:16" x14ac:dyDescent="0.2">
      <c r="A40" s="160"/>
      <c r="B40" s="18" t="s">
        <v>145</v>
      </c>
      <c r="C40" s="19">
        <v>204</v>
      </c>
      <c r="D40" s="20">
        <v>0.15196078431372548</v>
      </c>
      <c r="E40" s="20">
        <v>0.40196078431372551</v>
      </c>
      <c r="F40" s="20">
        <v>0.28431372549019607</v>
      </c>
      <c r="G40" s="20">
        <v>0.16176470588235295</v>
      </c>
      <c r="H40" s="22">
        <v>0</v>
      </c>
      <c r="I40"/>
      <c r="J40"/>
      <c r="K40"/>
      <c r="L40"/>
      <c r="M40"/>
      <c r="N40"/>
      <c r="O40"/>
      <c r="P40"/>
    </row>
    <row r="41" spans="1:16" x14ac:dyDescent="0.2">
      <c r="A41" s="160"/>
      <c r="B41" s="18" t="s">
        <v>60</v>
      </c>
      <c r="C41" s="19">
        <v>82</v>
      </c>
      <c r="D41" s="20">
        <v>0.18292682926829268</v>
      </c>
      <c r="E41" s="20">
        <v>0.10975609756097561</v>
      </c>
      <c r="F41" s="20">
        <v>9.7560975609756101E-2</v>
      </c>
      <c r="G41" s="20">
        <v>0.6097560975609756</v>
      </c>
      <c r="H41" s="22">
        <v>0</v>
      </c>
      <c r="I41"/>
      <c r="J41"/>
      <c r="K41"/>
      <c r="L41"/>
      <c r="M41"/>
      <c r="N41"/>
      <c r="O41"/>
      <c r="P41"/>
    </row>
    <row r="42" spans="1:16" x14ac:dyDescent="0.2">
      <c r="A42" s="160"/>
      <c r="B42" s="18" t="s">
        <v>61</v>
      </c>
      <c r="C42" s="19">
        <v>0</v>
      </c>
      <c r="D42" s="87" t="s">
        <v>45</v>
      </c>
      <c r="E42" s="90" t="s">
        <v>45</v>
      </c>
      <c r="F42" s="90" t="s">
        <v>45</v>
      </c>
      <c r="G42" s="90" t="s">
        <v>45</v>
      </c>
      <c r="H42" s="92" t="s">
        <v>45</v>
      </c>
      <c r="I42"/>
      <c r="J42"/>
      <c r="K42"/>
      <c r="L42"/>
      <c r="M42"/>
      <c r="N42"/>
      <c r="O42"/>
      <c r="P42"/>
    </row>
    <row r="43" spans="1:16" x14ac:dyDescent="0.2">
      <c r="A43" s="160"/>
      <c r="B43" s="18" t="s">
        <v>146</v>
      </c>
      <c r="C43" s="19">
        <v>0</v>
      </c>
      <c r="D43" s="90" t="s">
        <v>45</v>
      </c>
      <c r="E43" s="90" t="s">
        <v>45</v>
      </c>
      <c r="F43" s="90" t="s">
        <v>45</v>
      </c>
      <c r="G43" s="90" t="s">
        <v>45</v>
      </c>
      <c r="H43" s="92" t="s">
        <v>45</v>
      </c>
      <c r="I43"/>
      <c r="J43"/>
      <c r="K43"/>
      <c r="L43"/>
      <c r="M43"/>
      <c r="N43"/>
      <c r="O43"/>
      <c r="P43"/>
    </row>
    <row r="44" spans="1:16" x14ac:dyDescent="0.2">
      <c r="A44" s="161"/>
      <c r="B44" s="23" t="s">
        <v>59</v>
      </c>
      <c r="C44" s="24">
        <v>0</v>
      </c>
      <c r="D44" s="93" t="s">
        <v>45</v>
      </c>
      <c r="E44" s="93" t="s">
        <v>45</v>
      </c>
      <c r="F44" s="93" t="s">
        <v>45</v>
      </c>
      <c r="G44" s="93" t="s">
        <v>45</v>
      </c>
      <c r="H44" s="95" t="s">
        <v>45</v>
      </c>
      <c r="I44"/>
      <c r="J44"/>
      <c r="K44"/>
      <c r="L44"/>
      <c r="M44"/>
      <c r="N44"/>
      <c r="O44"/>
      <c r="P44"/>
    </row>
    <row r="45" spans="1:16" x14ac:dyDescent="0.2">
      <c r="A45" s="175" t="s">
        <v>115</v>
      </c>
      <c r="B45" s="13" t="s">
        <v>62</v>
      </c>
      <c r="C45" s="14">
        <v>257</v>
      </c>
      <c r="D45" s="15">
        <v>1</v>
      </c>
      <c r="E45" s="15">
        <v>0</v>
      </c>
      <c r="F45" s="15">
        <v>0</v>
      </c>
      <c r="G45" s="15">
        <v>0</v>
      </c>
      <c r="H45" s="17">
        <v>0</v>
      </c>
      <c r="I45"/>
      <c r="J45"/>
      <c r="K45"/>
      <c r="L45"/>
      <c r="M45"/>
      <c r="N45"/>
      <c r="O45"/>
      <c r="P45"/>
    </row>
    <row r="46" spans="1:16" x14ac:dyDescent="0.2">
      <c r="A46" s="176"/>
      <c r="B46" s="18" t="s">
        <v>63</v>
      </c>
      <c r="C46" s="19">
        <v>826</v>
      </c>
      <c r="D46" s="20">
        <v>0</v>
      </c>
      <c r="E46" s="20">
        <v>1</v>
      </c>
      <c r="F46" s="20">
        <v>0</v>
      </c>
      <c r="G46" s="20">
        <v>0</v>
      </c>
      <c r="H46" s="22">
        <v>0</v>
      </c>
      <c r="I46"/>
      <c r="J46"/>
      <c r="K46"/>
      <c r="L46"/>
      <c r="M46"/>
      <c r="N46"/>
      <c r="O46"/>
      <c r="P46"/>
    </row>
    <row r="47" spans="1:16" x14ac:dyDescent="0.2">
      <c r="A47" s="177"/>
      <c r="B47" s="18" t="s">
        <v>64</v>
      </c>
      <c r="C47" s="19">
        <v>599</v>
      </c>
      <c r="D47" s="20">
        <v>0</v>
      </c>
      <c r="E47" s="20">
        <v>0</v>
      </c>
      <c r="F47" s="20">
        <v>1</v>
      </c>
      <c r="G47" s="20">
        <v>0</v>
      </c>
      <c r="H47" s="22">
        <v>0</v>
      </c>
      <c r="I47"/>
      <c r="J47"/>
      <c r="K47"/>
      <c r="L47"/>
      <c r="M47"/>
      <c r="N47"/>
      <c r="O47"/>
      <c r="P47"/>
    </row>
    <row r="48" spans="1:16" x14ac:dyDescent="0.2">
      <c r="A48" s="175"/>
      <c r="B48" s="18" t="s">
        <v>65</v>
      </c>
      <c r="C48" s="19">
        <v>296</v>
      </c>
      <c r="D48" s="20">
        <v>0</v>
      </c>
      <c r="E48" s="20">
        <v>0</v>
      </c>
      <c r="F48" s="20">
        <v>0</v>
      </c>
      <c r="G48" s="20">
        <v>1</v>
      </c>
      <c r="H48" s="22">
        <v>0</v>
      </c>
      <c r="I48"/>
      <c r="J48"/>
      <c r="K48"/>
      <c r="L48"/>
      <c r="M48"/>
      <c r="N48"/>
      <c r="O48"/>
      <c r="P48"/>
    </row>
    <row r="49" spans="1:16" x14ac:dyDescent="0.2">
      <c r="A49" s="177"/>
      <c r="B49" s="23" t="s">
        <v>59</v>
      </c>
      <c r="C49" s="24">
        <v>10</v>
      </c>
      <c r="D49" s="25">
        <v>0</v>
      </c>
      <c r="E49" s="25">
        <v>0</v>
      </c>
      <c r="F49" s="25">
        <v>0</v>
      </c>
      <c r="G49" s="25">
        <v>0</v>
      </c>
      <c r="H49" s="27">
        <v>1</v>
      </c>
      <c r="I49"/>
      <c r="J49"/>
      <c r="K49"/>
      <c r="L49"/>
      <c r="M49"/>
      <c r="N49"/>
      <c r="O49"/>
      <c r="P49"/>
    </row>
    <row r="50" spans="1:16" x14ac:dyDescent="0.2">
      <c r="A50" s="159" t="s">
        <v>116</v>
      </c>
      <c r="B50" s="13" t="s">
        <v>66</v>
      </c>
      <c r="C50" s="14">
        <v>996</v>
      </c>
      <c r="D50" s="15">
        <v>0.1676706827309237</v>
      </c>
      <c r="E50" s="15">
        <v>0.40763052208835343</v>
      </c>
      <c r="F50" s="15">
        <v>0.31526104417670681</v>
      </c>
      <c r="G50" s="15">
        <v>0.10341365461847389</v>
      </c>
      <c r="H50" s="17">
        <v>6.024096385542169E-3</v>
      </c>
      <c r="I50"/>
      <c r="J50"/>
      <c r="K50"/>
      <c r="L50"/>
      <c r="M50"/>
      <c r="N50"/>
      <c r="O50"/>
      <c r="P50"/>
    </row>
    <row r="51" spans="1:16" x14ac:dyDescent="0.2">
      <c r="A51" s="160"/>
      <c r="B51" s="18" t="s">
        <v>67</v>
      </c>
      <c r="C51" s="19">
        <v>293</v>
      </c>
      <c r="D51" s="20">
        <v>8.5324232081911269E-2</v>
      </c>
      <c r="E51" s="20">
        <v>0.4539249146757679</v>
      </c>
      <c r="F51" s="20">
        <v>0.3174061433447099</v>
      </c>
      <c r="G51" s="20">
        <v>0.13651877133105803</v>
      </c>
      <c r="H51" s="22">
        <v>6.8259385665529011E-3</v>
      </c>
      <c r="I51"/>
      <c r="J51"/>
      <c r="K51"/>
      <c r="L51"/>
      <c r="M51"/>
      <c r="N51"/>
      <c r="O51"/>
      <c r="P51"/>
    </row>
    <row r="52" spans="1:16" x14ac:dyDescent="0.2">
      <c r="A52" s="161"/>
      <c r="B52" s="18" t="s">
        <v>68</v>
      </c>
      <c r="C52" s="19">
        <v>698</v>
      </c>
      <c r="D52" s="20">
        <v>9.3123209169054436E-2</v>
      </c>
      <c r="E52" s="20">
        <v>0.41117478510028654</v>
      </c>
      <c r="F52" s="20">
        <v>0.27507163323782235</v>
      </c>
      <c r="G52" s="20">
        <v>0.2177650429799427</v>
      </c>
      <c r="H52" s="22">
        <v>2.8653295128939827E-3</v>
      </c>
      <c r="I52"/>
      <c r="J52"/>
      <c r="K52"/>
      <c r="L52"/>
      <c r="M52"/>
      <c r="N52"/>
      <c r="O52"/>
      <c r="P52"/>
    </row>
    <row r="53" spans="1:16" x14ac:dyDescent="0.2">
      <c r="A53" s="179"/>
      <c r="B53" s="23" t="s">
        <v>59</v>
      </c>
      <c r="C53" s="24">
        <v>1</v>
      </c>
      <c r="D53" s="25">
        <v>0</v>
      </c>
      <c r="E53" s="25">
        <v>0</v>
      </c>
      <c r="F53" s="25">
        <v>0</v>
      </c>
      <c r="G53" s="25">
        <v>1</v>
      </c>
      <c r="H53" s="27">
        <v>0</v>
      </c>
      <c r="I53"/>
      <c r="J53"/>
      <c r="K53"/>
      <c r="L53"/>
      <c r="M53"/>
      <c r="N53"/>
      <c r="O53"/>
      <c r="P53"/>
    </row>
    <row r="54" spans="1:16" x14ac:dyDescent="0.2">
      <c r="A54" s="175" t="s">
        <v>117</v>
      </c>
      <c r="B54" s="13" t="s">
        <v>69</v>
      </c>
      <c r="C54" s="14">
        <v>76</v>
      </c>
      <c r="D54" s="15">
        <v>6.5789473684210523E-2</v>
      </c>
      <c r="E54" s="15">
        <v>0.28947368421052633</v>
      </c>
      <c r="F54" s="15">
        <v>0.34210526315789475</v>
      </c>
      <c r="G54" s="15">
        <v>0.30263157894736842</v>
      </c>
      <c r="H54" s="17">
        <v>0</v>
      </c>
      <c r="I54"/>
      <c r="J54"/>
      <c r="K54"/>
      <c r="L54"/>
      <c r="M54"/>
      <c r="N54"/>
      <c r="O54"/>
      <c r="P54"/>
    </row>
    <row r="55" spans="1:16" x14ac:dyDescent="0.2">
      <c r="A55" s="176"/>
      <c r="B55" s="18" t="s">
        <v>70</v>
      </c>
      <c r="C55" s="19">
        <v>166</v>
      </c>
      <c r="D55" s="20">
        <v>7.8313253012048195E-2</v>
      </c>
      <c r="E55" s="20">
        <v>0.46987951807228917</v>
      </c>
      <c r="F55" s="20">
        <v>0.24698795180722891</v>
      </c>
      <c r="G55" s="20">
        <v>0.20481927710843373</v>
      </c>
      <c r="H55" s="22">
        <v>0</v>
      </c>
      <c r="I55"/>
      <c r="J55"/>
      <c r="K55"/>
      <c r="L55"/>
      <c r="M55"/>
      <c r="N55"/>
      <c r="O55"/>
      <c r="P55"/>
    </row>
    <row r="56" spans="1:16" x14ac:dyDescent="0.2">
      <c r="A56" s="177"/>
      <c r="B56" s="18" t="s">
        <v>71</v>
      </c>
      <c r="C56" s="19">
        <v>741</v>
      </c>
      <c r="D56" s="20">
        <v>9.7165991902834009E-2</v>
      </c>
      <c r="E56" s="20">
        <v>0.42375168690958165</v>
      </c>
      <c r="F56" s="20">
        <v>0.291497975708502</v>
      </c>
      <c r="G56" s="20">
        <v>0.18218623481781376</v>
      </c>
      <c r="H56" s="22">
        <v>5.3981106612685558E-3</v>
      </c>
      <c r="I56"/>
      <c r="J56"/>
      <c r="K56"/>
      <c r="L56"/>
      <c r="M56"/>
      <c r="N56"/>
      <c r="O56"/>
      <c r="P56"/>
    </row>
    <row r="57" spans="1:16" ht="12.5" thickBot="1" x14ac:dyDescent="0.25">
      <c r="A57" s="178"/>
      <c r="B57" s="33" t="s">
        <v>59</v>
      </c>
      <c r="C57" s="34">
        <v>8</v>
      </c>
      <c r="D57" s="35">
        <v>0</v>
      </c>
      <c r="E57" s="35">
        <v>0.75</v>
      </c>
      <c r="F57" s="35">
        <v>0.25</v>
      </c>
      <c r="G57" s="35">
        <v>0</v>
      </c>
      <c r="H57" s="37">
        <v>0</v>
      </c>
      <c r="I57"/>
      <c r="J57"/>
      <c r="K57"/>
      <c r="L57"/>
      <c r="M57"/>
      <c r="N57"/>
      <c r="O57"/>
      <c r="P57"/>
    </row>
  </sheetData>
  <mergeCells count="13">
    <mergeCell ref="A6:A13"/>
    <mergeCell ref="A5:B5"/>
    <mergeCell ref="A1:K1"/>
    <mergeCell ref="A3:B4"/>
    <mergeCell ref="C3:C4"/>
    <mergeCell ref="H3:H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57"/>
  <sheetViews>
    <sheetView workbookViewId="0">
      <pane ySplit="4" topLeftCell="A11" activePane="bottomLeft" state="frozen"/>
      <selection activeCell="A2" sqref="A2"/>
      <selection pane="bottomLeft" activeCell="A2" sqref="A2"/>
    </sheetView>
  </sheetViews>
  <sheetFormatPr defaultColWidth="9.09765625" defaultRowHeight="12" x14ac:dyDescent="0.2"/>
  <cols>
    <col min="1" max="1" width="6.8984375" style="2" customWidth="1"/>
    <col min="2" max="2" width="25.09765625" style="2" bestFit="1" customWidth="1"/>
    <col min="3" max="3" width="7.59765625" style="2" customWidth="1"/>
    <col min="4" max="10" width="10.69921875" style="2" customWidth="1"/>
    <col min="11" max="11" width="3.09765625" style="2" customWidth="1"/>
    <col min="12" max="16384" width="9.09765625" style="2"/>
  </cols>
  <sheetData>
    <row r="1" spans="1:12" customFormat="1" ht="32" customHeight="1" thickBot="1" x14ac:dyDescent="0.25">
      <c r="A1" s="203" t="s">
        <v>409</v>
      </c>
      <c r="B1" s="204"/>
      <c r="C1" s="204"/>
      <c r="D1" s="204"/>
      <c r="E1" s="204"/>
      <c r="F1" s="204"/>
      <c r="G1" s="204"/>
      <c r="H1" s="204"/>
      <c r="I1" s="204"/>
      <c r="J1" s="204"/>
      <c r="K1" s="205"/>
      <c r="L1" s="39"/>
    </row>
    <row r="2" spans="1:12" ht="13.5" customHeight="1" thickBot="1" x14ac:dyDescent="0.25"/>
    <row r="3" spans="1:12" s="5" customFormat="1" ht="12" customHeight="1" x14ac:dyDescent="0.2">
      <c r="A3" s="167"/>
      <c r="B3" s="168"/>
      <c r="C3" s="171" t="s">
        <v>219</v>
      </c>
      <c r="D3" s="3">
        <v>1</v>
      </c>
      <c r="E3" s="56">
        <v>2</v>
      </c>
      <c r="F3" s="56">
        <v>3</v>
      </c>
      <c r="G3" s="56">
        <v>4</v>
      </c>
      <c r="H3" s="56">
        <v>5</v>
      </c>
      <c r="I3" s="56">
        <v>6</v>
      </c>
      <c r="J3" s="173" t="s">
        <v>220</v>
      </c>
    </row>
    <row r="4" spans="1:12" s="5" customFormat="1" ht="108.5" thickBot="1" x14ac:dyDescent="0.25">
      <c r="A4" s="169"/>
      <c r="B4" s="170"/>
      <c r="C4" s="172"/>
      <c r="D4" s="6" t="s">
        <v>410</v>
      </c>
      <c r="E4" s="57" t="s">
        <v>411</v>
      </c>
      <c r="F4" s="57" t="s">
        <v>412</v>
      </c>
      <c r="G4" s="57" t="s">
        <v>413</v>
      </c>
      <c r="H4" s="57" t="s">
        <v>414</v>
      </c>
      <c r="I4" s="57" t="s">
        <v>402</v>
      </c>
      <c r="J4" s="174"/>
    </row>
    <row r="5" spans="1:12" ht="12.5" thickBot="1" x14ac:dyDescent="0.25">
      <c r="A5" s="162" t="s">
        <v>107</v>
      </c>
      <c r="B5" s="163"/>
      <c r="C5" s="9">
        <v>2912</v>
      </c>
      <c r="D5" s="10">
        <v>0.54120879120879117</v>
      </c>
      <c r="E5" s="10">
        <v>0.25343406593406592</v>
      </c>
      <c r="F5" s="10">
        <v>0.15728021978021978</v>
      </c>
      <c r="G5" s="10">
        <v>0.16655219780219779</v>
      </c>
      <c r="H5" s="10">
        <v>0.21600274725274726</v>
      </c>
      <c r="I5" s="10">
        <v>0.11195054945054946</v>
      </c>
      <c r="J5" s="12">
        <v>4.2582417582417584E-2</v>
      </c>
    </row>
    <row r="6" spans="1:12" ht="12" customHeight="1" x14ac:dyDescent="0.2">
      <c r="A6" s="159" t="s">
        <v>108</v>
      </c>
      <c r="B6" s="13" t="s">
        <v>52</v>
      </c>
      <c r="C6" s="14">
        <v>704</v>
      </c>
      <c r="D6" s="15">
        <v>0.55681818181818177</v>
      </c>
      <c r="E6" s="15">
        <v>0.25</v>
      </c>
      <c r="F6" s="15">
        <v>0.16477272727272727</v>
      </c>
      <c r="G6" s="15">
        <v>0.17613636363636365</v>
      </c>
      <c r="H6" s="15">
        <v>0.21875</v>
      </c>
      <c r="I6" s="15">
        <v>0.11647727272727272</v>
      </c>
      <c r="J6" s="17">
        <v>3.6931818181818184E-2</v>
      </c>
    </row>
    <row r="7" spans="1:12" x14ac:dyDescent="0.2">
      <c r="A7" s="160"/>
      <c r="B7" s="18" t="s">
        <v>53</v>
      </c>
      <c r="C7" s="19">
        <v>628</v>
      </c>
      <c r="D7" s="20">
        <v>0.49363057324840764</v>
      </c>
      <c r="E7" s="20">
        <v>0.2929936305732484</v>
      </c>
      <c r="F7" s="20">
        <v>0.16242038216560509</v>
      </c>
      <c r="G7" s="20">
        <v>0.19426751592356689</v>
      </c>
      <c r="H7" s="20">
        <v>0.22611464968152867</v>
      </c>
      <c r="I7" s="20">
        <v>8.9171974522292988E-2</v>
      </c>
      <c r="J7" s="22">
        <v>3.8216560509554139E-2</v>
      </c>
    </row>
    <row r="8" spans="1:12" x14ac:dyDescent="0.2">
      <c r="A8" s="160"/>
      <c r="B8" s="18" t="s">
        <v>54</v>
      </c>
      <c r="C8" s="19">
        <v>308</v>
      </c>
      <c r="D8" s="20">
        <v>0.55194805194805197</v>
      </c>
      <c r="E8" s="20">
        <v>0.26623376623376621</v>
      </c>
      <c r="F8" s="20">
        <v>0.13636363636363635</v>
      </c>
      <c r="G8" s="20">
        <v>0.19480519480519481</v>
      </c>
      <c r="H8" s="20">
        <v>0.25974025974025972</v>
      </c>
      <c r="I8" s="20">
        <v>0.11688311688311688</v>
      </c>
      <c r="J8" s="22">
        <v>3.896103896103896E-2</v>
      </c>
    </row>
    <row r="9" spans="1:12" x14ac:dyDescent="0.2">
      <c r="A9" s="160"/>
      <c r="B9" s="18" t="s">
        <v>55</v>
      </c>
      <c r="C9" s="19">
        <v>520</v>
      </c>
      <c r="D9" s="20">
        <v>0.5461538461538461</v>
      </c>
      <c r="E9" s="20">
        <v>0.26153846153846155</v>
      </c>
      <c r="F9" s="20">
        <v>0.15</v>
      </c>
      <c r="G9" s="20">
        <v>0.15</v>
      </c>
      <c r="H9" s="20">
        <v>0.18461538461538463</v>
      </c>
      <c r="I9" s="20">
        <v>9.2307692307692313E-2</v>
      </c>
      <c r="J9" s="22">
        <v>4.230769230769231E-2</v>
      </c>
    </row>
    <row r="10" spans="1:12" x14ac:dyDescent="0.2">
      <c r="A10" s="160"/>
      <c r="B10" s="18" t="s">
        <v>56</v>
      </c>
      <c r="C10" s="19">
        <v>312</v>
      </c>
      <c r="D10" s="20">
        <v>0.47435897435897434</v>
      </c>
      <c r="E10" s="20">
        <v>0.19871794871794871</v>
      </c>
      <c r="F10" s="20">
        <v>0.1858974358974359</v>
      </c>
      <c r="G10" s="20">
        <v>0.14743589743589744</v>
      </c>
      <c r="H10" s="20">
        <v>0.23717948717948717</v>
      </c>
      <c r="I10" s="20">
        <v>0.14102564102564102</v>
      </c>
      <c r="J10" s="22">
        <v>6.4102564102564097E-2</v>
      </c>
    </row>
    <row r="11" spans="1:12" x14ac:dyDescent="0.2">
      <c r="A11" s="160"/>
      <c r="B11" s="18" t="s">
        <v>57</v>
      </c>
      <c r="C11" s="19">
        <v>336</v>
      </c>
      <c r="D11" s="20">
        <v>0.63690476190476186</v>
      </c>
      <c r="E11" s="20">
        <v>0.23809523809523808</v>
      </c>
      <c r="F11" s="20">
        <v>0.14880952380952381</v>
      </c>
      <c r="G11" s="20">
        <v>0.11904761904761904</v>
      </c>
      <c r="H11" s="20">
        <v>0.17261904761904762</v>
      </c>
      <c r="I11" s="20">
        <v>0.14285714285714285</v>
      </c>
      <c r="J11" s="22">
        <v>3.5714285714285712E-2</v>
      </c>
    </row>
    <row r="12" spans="1:12" x14ac:dyDescent="0.2">
      <c r="A12" s="160"/>
      <c r="B12" s="18" t="s">
        <v>58</v>
      </c>
      <c r="C12" s="19">
        <v>92</v>
      </c>
      <c r="D12" s="20">
        <v>0.56521739130434778</v>
      </c>
      <c r="E12" s="20">
        <v>0.19565217391304349</v>
      </c>
      <c r="F12" s="20">
        <v>0.10869565217391304</v>
      </c>
      <c r="G12" s="20">
        <v>0.14130434782608695</v>
      </c>
      <c r="H12" s="20">
        <v>0.27173913043478259</v>
      </c>
      <c r="I12" s="20">
        <v>0.10869565217391304</v>
      </c>
      <c r="J12" s="22">
        <v>4.3478260869565216E-2</v>
      </c>
    </row>
    <row r="13" spans="1:12" x14ac:dyDescent="0.2">
      <c r="A13" s="161"/>
      <c r="B13" s="23" t="s">
        <v>59</v>
      </c>
      <c r="C13" s="24">
        <v>12</v>
      </c>
      <c r="D13" s="25">
        <v>0.5</v>
      </c>
      <c r="E13" s="25">
        <v>0</v>
      </c>
      <c r="F13" s="25">
        <v>0.16666666666666666</v>
      </c>
      <c r="G13" s="25">
        <v>0.16666666666666666</v>
      </c>
      <c r="H13" s="25">
        <v>0</v>
      </c>
      <c r="I13" s="25">
        <v>0.16666666666666666</v>
      </c>
      <c r="J13" s="27">
        <v>0.33333333333333331</v>
      </c>
    </row>
    <row r="14" spans="1:12" x14ac:dyDescent="0.2">
      <c r="A14" s="159" t="s">
        <v>109</v>
      </c>
      <c r="B14" s="13" t="s">
        <v>110</v>
      </c>
      <c r="C14" s="19">
        <v>1303</v>
      </c>
      <c r="D14" s="20">
        <v>0.52724481964696857</v>
      </c>
      <c r="E14" s="20">
        <v>0.25326170376055257</v>
      </c>
      <c r="F14" s="20">
        <v>0.19416730621642364</v>
      </c>
      <c r="G14" s="20">
        <v>0.16270145817344589</v>
      </c>
      <c r="H14" s="20">
        <v>0.22563315425940139</v>
      </c>
      <c r="I14" s="20">
        <v>0.11511895625479662</v>
      </c>
      <c r="J14" s="22">
        <v>4.2977743668457406E-2</v>
      </c>
    </row>
    <row r="15" spans="1:12" x14ac:dyDescent="0.2">
      <c r="A15" s="160"/>
      <c r="B15" s="18" t="s">
        <v>111</v>
      </c>
      <c r="C15" s="19">
        <v>1575</v>
      </c>
      <c r="D15" s="20">
        <v>0.55682539682539678</v>
      </c>
      <c r="E15" s="20">
        <v>0.25523809523809526</v>
      </c>
      <c r="F15" s="20">
        <v>0.12698412698412698</v>
      </c>
      <c r="G15" s="20">
        <v>0.1707936507936508</v>
      </c>
      <c r="H15" s="20">
        <v>0.21079365079365078</v>
      </c>
      <c r="I15" s="20">
        <v>0.10603174603174603</v>
      </c>
      <c r="J15" s="22">
        <v>3.9365079365079367E-2</v>
      </c>
    </row>
    <row r="16" spans="1:12" x14ac:dyDescent="0.2">
      <c r="A16" s="161"/>
      <c r="B16" s="23" t="s">
        <v>40</v>
      </c>
      <c r="C16" s="24">
        <v>34</v>
      </c>
      <c r="D16" s="25">
        <v>0.35294117647058826</v>
      </c>
      <c r="E16" s="25">
        <v>0.17647058823529413</v>
      </c>
      <c r="F16" s="25">
        <v>0.14705882352941177</v>
      </c>
      <c r="G16" s="25">
        <v>0.11764705882352941</v>
      </c>
      <c r="H16" s="25">
        <v>8.8235294117647065E-2</v>
      </c>
      <c r="I16" s="25">
        <v>0.26470588235294118</v>
      </c>
      <c r="J16" s="27">
        <v>0.17647058823529413</v>
      </c>
    </row>
    <row r="17" spans="1:10" ht="12" customHeight="1" x14ac:dyDescent="0.2">
      <c r="A17" s="159" t="s">
        <v>112</v>
      </c>
      <c r="B17" s="28" t="s">
        <v>39</v>
      </c>
      <c r="C17" s="29">
        <v>506</v>
      </c>
      <c r="D17" s="30">
        <v>0.52569169960474305</v>
      </c>
      <c r="E17" s="30">
        <v>0.31620553359683795</v>
      </c>
      <c r="F17" s="30">
        <v>0.12055335968379446</v>
      </c>
      <c r="G17" s="30">
        <v>0.2134387351778656</v>
      </c>
      <c r="H17" s="30">
        <v>0.25889328063241107</v>
      </c>
      <c r="I17" s="30">
        <v>0.11462450592885376</v>
      </c>
      <c r="J17" s="32">
        <v>7.9051383399209481E-3</v>
      </c>
    </row>
    <row r="18" spans="1:10" x14ac:dyDescent="0.2">
      <c r="A18" s="161"/>
      <c r="B18" s="18" t="s">
        <v>129</v>
      </c>
      <c r="C18" s="19">
        <v>753</v>
      </c>
      <c r="D18" s="20">
        <v>0.53120849933598935</v>
      </c>
      <c r="E18" s="20">
        <v>0.2642762284196547</v>
      </c>
      <c r="F18" s="20">
        <v>0.18592297476759628</v>
      </c>
      <c r="G18" s="20">
        <v>0.16600265604249667</v>
      </c>
      <c r="H18" s="20">
        <v>0.24169986719787517</v>
      </c>
      <c r="I18" s="20">
        <v>7.8353253652058433E-2</v>
      </c>
      <c r="J18" s="22">
        <v>2.5232403718459494E-2</v>
      </c>
    </row>
    <row r="19" spans="1:10" x14ac:dyDescent="0.2">
      <c r="A19" s="159"/>
      <c r="B19" s="18" t="s">
        <v>130</v>
      </c>
      <c r="C19" s="19">
        <v>807</v>
      </c>
      <c r="D19" s="20">
        <v>0.54522924411400253</v>
      </c>
      <c r="E19" s="20">
        <v>0.23543990086741015</v>
      </c>
      <c r="F19" s="20">
        <v>0.19206939281288724</v>
      </c>
      <c r="G19" s="20">
        <v>0.14622057001239158</v>
      </c>
      <c r="H19" s="20">
        <v>0.25650557620817843</v>
      </c>
      <c r="I19" s="20">
        <v>0.10656753407682776</v>
      </c>
      <c r="J19" s="22">
        <v>3.4696406443618343E-2</v>
      </c>
    </row>
    <row r="20" spans="1:10" x14ac:dyDescent="0.2">
      <c r="A20" s="160"/>
      <c r="B20" s="18" t="s">
        <v>131</v>
      </c>
      <c r="C20" s="19">
        <v>594</v>
      </c>
      <c r="D20" s="20">
        <v>0.54882154882154888</v>
      </c>
      <c r="E20" s="20">
        <v>0.22390572390572391</v>
      </c>
      <c r="F20" s="20">
        <v>0.11952861952861953</v>
      </c>
      <c r="G20" s="20">
        <v>0.14478114478114479</v>
      </c>
      <c r="H20" s="20">
        <v>0.14141414141414141</v>
      </c>
      <c r="I20" s="20">
        <v>0.15488215488215487</v>
      </c>
      <c r="J20" s="22">
        <v>6.5656565656565663E-2</v>
      </c>
    </row>
    <row r="21" spans="1:10" x14ac:dyDescent="0.2">
      <c r="A21" s="160"/>
      <c r="B21" s="18" t="s">
        <v>132</v>
      </c>
      <c r="C21" s="19">
        <v>234</v>
      </c>
      <c r="D21" s="20">
        <v>0.58119658119658124</v>
      </c>
      <c r="E21" s="20">
        <v>0.22222222222222221</v>
      </c>
      <c r="F21" s="20">
        <v>0.12393162393162394</v>
      </c>
      <c r="G21" s="20">
        <v>0.18803418803418803</v>
      </c>
      <c r="H21" s="20">
        <v>0.10683760683760683</v>
      </c>
      <c r="I21" s="20">
        <v>0.12393162393162394</v>
      </c>
      <c r="J21" s="22">
        <v>0.11965811965811966</v>
      </c>
    </row>
    <row r="22" spans="1:10" x14ac:dyDescent="0.2">
      <c r="A22" s="161"/>
      <c r="B22" s="23" t="s">
        <v>59</v>
      </c>
      <c r="C22" s="24">
        <v>18</v>
      </c>
      <c r="D22" s="25">
        <v>0.44444444444444442</v>
      </c>
      <c r="E22" s="25">
        <v>0.22222222222222221</v>
      </c>
      <c r="F22" s="25">
        <v>0.1111111111111111</v>
      </c>
      <c r="G22" s="25">
        <v>0.22222222222222221</v>
      </c>
      <c r="H22" s="25">
        <v>0</v>
      </c>
      <c r="I22" s="25">
        <v>0.1111111111111111</v>
      </c>
      <c r="J22" s="27">
        <v>0.33333333333333331</v>
      </c>
    </row>
    <row r="23" spans="1:10" ht="12" customHeight="1" x14ac:dyDescent="0.2">
      <c r="A23" s="159" t="s">
        <v>113</v>
      </c>
      <c r="B23" s="28" t="s">
        <v>41</v>
      </c>
      <c r="C23" s="14">
        <v>204</v>
      </c>
      <c r="D23" s="15">
        <v>0.46568627450980393</v>
      </c>
      <c r="E23" s="15">
        <v>0.29411764705882354</v>
      </c>
      <c r="F23" s="15">
        <v>0.16666666666666666</v>
      </c>
      <c r="G23" s="15">
        <v>0.24509803921568626</v>
      </c>
      <c r="H23" s="15">
        <v>0.28431372549019607</v>
      </c>
      <c r="I23" s="15">
        <v>0.13235294117647059</v>
      </c>
      <c r="J23" s="17">
        <v>0</v>
      </c>
    </row>
    <row r="24" spans="1:10" x14ac:dyDescent="0.2">
      <c r="A24" s="160"/>
      <c r="B24" s="18" t="s">
        <v>133</v>
      </c>
      <c r="C24" s="19">
        <v>309</v>
      </c>
      <c r="D24" s="20">
        <v>0.48867313915857608</v>
      </c>
      <c r="E24" s="20">
        <v>0.24919093851132687</v>
      </c>
      <c r="F24" s="20">
        <v>0.25566343042071199</v>
      </c>
      <c r="G24" s="20">
        <v>0.1650485436893204</v>
      </c>
      <c r="H24" s="20">
        <v>0.24271844660194175</v>
      </c>
      <c r="I24" s="20">
        <v>0.10032362459546926</v>
      </c>
      <c r="J24" s="22">
        <v>2.5889967637540454E-2</v>
      </c>
    </row>
    <row r="25" spans="1:10" x14ac:dyDescent="0.2">
      <c r="A25" s="161"/>
      <c r="B25" s="18" t="s">
        <v>134</v>
      </c>
      <c r="C25" s="19">
        <v>379</v>
      </c>
      <c r="D25" s="20">
        <v>0.54881266490765168</v>
      </c>
      <c r="E25" s="20">
        <v>0.23218997361477572</v>
      </c>
      <c r="F25" s="20">
        <v>0.22955145118733508</v>
      </c>
      <c r="G25" s="20">
        <v>0.15303430079155672</v>
      </c>
      <c r="H25" s="20">
        <v>0.27968337730870713</v>
      </c>
      <c r="I25" s="20">
        <v>8.7071240105540904E-2</v>
      </c>
      <c r="J25" s="22">
        <v>4.7493403693931395E-2</v>
      </c>
    </row>
    <row r="26" spans="1:10" x14ac:dyDescent="0.2">
      <c r="A26" s="159"/>
      <c r="B26" s="18" t="s">
        <v>135</v>
      </c>
      <c r="C26" s="19">
        <v>298</v>
      </c>
      <c r="D26" s="20">
        <v>0.56711409395973156</v>
      </c>
      <c r="E26" s="20">
        <v>0.27852348993288589</v>
      </c>
      <c r="F26" s="20">
        <v>0.13087248322147652</v>
      </c>
      <c r="G26" s="20">
        <v>0.1174496644295302</v>
      </c>
      <c r="H26" s="20">
        <v>0.13422818791946309</v>
      </c>
      <c r="I26" s="20">
        <v>0.14093959731543623</v>
      </c>
      <c r="J26" s="22">
        <v>6.0402684563758392E-2</v>
      </c>
    </row>
    <row r="27" spans="1:10" x14ac:dyDescent="0.2">
      <c r="A27" s="160"/>
      <c r="B27" s="18" t="s">
        <v>136</v>
      </c>
      <c r="C27" s="19">
        <v>111</v>
      </c>
      <c r="D27" s="20">
        <v>0.55855855855855852</v>
      </c>
      <c r="E27" s="20">
        <v>0.18018018018018017</v>
      </c>
      <c r="F27" s="20">
        <v>0.12612612612612611</v>
      </c>
      <c r="G27" s="20">
        <v>0.16216216216216217</v>
      </c>
      <c r="H27" s="20">
        <v>0.13513513513513514</v>
      </c>
      <c r="I27" s="20">
        <v>0.15315315315315314</v>
      </c>
      <c r="J27" s="22">
        <v>0.10810810810810811</v>
      </c>
    </row>
    <row r="28" spans="1:10" x14ac:dyDescent="0.2">
      <c r="A28" s="160"/>
      <c r="B28" s="18" t="s">
        <v>42</v>
      </c>
      <c r="C28" s="19">
        <v>2</v>
      </c>
      <c r="D28" s="20">
        <v>1</v>
      </c>
      <c r="E28" s="20">
        <v>1</v>
      </c>
      <c r="F28" s="20">
        <v>0</v>
      </c>
      <c r="G28" s="20">
        <v>0</v>
      </c>
      <c r="H28" s="20">
        <v>0</v>
      </c>
      <c r="I28" s="20">
        <v>0</v>
      </c>
      <c r="J28" s="22">
        <v>0</v>
      </c>
    </row>
    <row r="29" spans="1:10" x14ac:dyDescent="0.2">
      <c r="A29" s="160"/>
      <c r="B29" s="18" t="s">
        <v>43</v>
      </c>
      <c r="C29" s="19">
        <v>295</v>
      </c>
      <c r="D29" s="20">
        <v>0.57966101694915251</v>
      </c>
      <c r="E29" s="20">
        <v>0.3254237288135593</v>
      </c>
      <c r="F29" s="20">
        <v>8.1355932203389825E-2</v>
      </c>
      <c r="G29" s="20">
        <v>0.19661016949152543</v>
      </c>
      <c r="H29" s="20">
        <v>0.23728813559322035</v>
      </c>
      <c r="I29" s="20">
        <v>9.8305084745762716E-2</v>
      </c>
      <c r="J29" s="22">
        <v>1.3559322033898305E-2</v>
      </c>
    </row>
    <row r="30" spans="1:10" x14ac:dyDescent="0.2">
      <c r="A30" s="160"/>
      <c r="B30" s="18" t="s">
        <v>137</v>
      </c>
      <c r="C30" s="19">
        <v>438</v>
      </c>
      <c r="D30" s="20">
        <v>0.55936073059360736</v>
      </c>
      <c r="E30" s="20">
        <v>0.27397260273972601</v>
      </c>
      <c r="F30" s="20">
        <v>0.13926940639269406</v>
      </c>
      <c r="G30" s="20">
        <v>0.16438356164383561</v>
      </c>
      <c r="H30" s="20">
        <v>0.24429223744292236</v>
      </c>
      <c r="I30" s="20">
        <v>6.3926940639269403E-2</v>
      </c>
      <c r="J30" s="22">
        <v>2.5114155251141551E-2</v>
      </c>
    </row>
    <row r="31" spans="1:10" x14ac:dyDescent="0.2">
      <c r="A31" s="160"/>
      <c r="B31" s="18" t="s">
        <v>138</v>
      </c>
      <c r="C31" s="19">
        <v>425</v>
      </c>
      <c r="D31" s="20">
        <v>0.54588235294117649</v>
      </c>
      <c r="E31" s="20">
        <v>0.24</v>
      </c>
      <c r="F31" s="20">
        <v>0.16</v>
      </c>
      <c r="G31" s="20">
        <v>0.14117647058823529</v>
      </c>
      <c r="H31" s="20">
        <v>0.23764705882352941</v>
      </c>
      <c r="I31" s="20">
        <v>0.11764705882352941</v>
      </c>
      <c r="J31" s="22">
        <v>2.3529411764705882E-2</v>
      </c>
    </row>
    <row r="32" spans="1:10" x14ac:dyDescent="0.2">
      <c r="A32" s="160"/>
      <c r="B32" s="18" t="s">
        <v>139</v>
      </c>
      <c r="C32" s="19">
        <v>292</v>
      </c>
      <c r="D32" s="20">
        <v>0.53082191780821919</v>
      </c>
      <c r="E32" s="20">
        <v>0.17123287671232876</v>
      </c>
      <c r="F32" s="20">
        <v>0.1095890410958904</v>
      </c>
      <c r="G32" s="20">
        <v>0.17465753424657535</v>
      </c>
      <c r="H32" s="20">
        <v>0.15068493150684931</v>
      </c>
      <c r="I32" s="20">
        <v>0.16438356164383561</v>
      </c>
      <c r="J32" s="22">
        <v>7.1917808219178078E-2</v>
      </c>
    </row>
    <row r="33" spans="1:10" x14ac:dyDescent="0.2">
      <c r="A33" s="160"/>
      <c r="B33" s="18" t="s">
        <v>140</v>
      </c>
      <c r="C33" s="19">
        <v>123</v>
      </c>
      <c r="D33" s="20">
        <v>0.60162601626016265</v>
      </c>
      <c r="E33" s="20">
        <v>0.26016260162601629</v>
      </c>
      <c r="F33" s="20">
        <v>0.12195121951219512</v>
      </c>
      <c r="G33" s="20">
        <v>0.21138211382113822</v>
      </c>
      <c r="H33" s="20">
        <v>8.1300813008130079E-2</v>
      </c>
      <c r="I33" s="20">
        <v>9.7560975609756101E-2</v>
      </c>
      <c r="J33" s="22">
        <v>0.13008130081300814</v>
      </c>
    </row>
    <row r="34" spans="1:10" x14ac:dyDescent="0.2">
      <c r="A34" s="160"/>
      <c r="B34" s="18" t="s">
        <v>44</v>
      </c>
      <c r="C34" s="19">
        <v>2</v>
      </c>
      <c r="D34" s="20">
        <v>0</v>
      </c>
      <c r="E34" s="20">
        <v>1</v>
      </c>
      <c r="F34" s="20">
        <v>0</v>
      </c>
      <c r="G34" s="20">
        <v>1</v>
      </c>
      <c r="H34" s="20">
        <v>0</v>
      </c>
      <c r="I34" s="20">
        <v>0</v>
      </c>
      <c r="J34" s="22">
        <v>0</v>
      </c>
    </row>
    <row r="35" spans="1:10" x14ac:dyDescent="0.2">
      <c r="A35" s="161"/>
      <c r="B35" s="23" t="s">
        <v>251</v>
      </c>
      <c r="C35" s="24">
        <v>34</v>
      </c>
      <c r="D35" s="25">
        <v>0.35294117647058826</v>
      </c>
      <c r="E35" s="25">
        <v>0.17647058823529413</v>
      </c>
      <c r="F35" s="25">
        <v>0.14705882352941177</v>
      </c>
      <c r="G35" s="25">
        <v>0.11764705882352941</v>
      </c>
      <c r="H35" s="25">
        <v>8.8235294117647065E-2</v>
      </c>
      <c r="I35" s="25">
        <v>0.26470588235294118</v>
      </c>
      <c r="J35" s="27">
        <v>0.17647058823529413</v>
      </c>
    </row>
    <row r="36" spans="1:10" ht="12" customHeight="1" x14ac:dyDescent="0.2">
      <c r="A36" s="159" t="s">
        <v>114</v>
      </c>
      <c r="B36" s="13" t="s">
        <v>141</v>
      </c>
      <c r="C36" s="14">
        <v>36</v>
      </c>
      <c r="D36" s="15">
        <v>0.41666666666666669</v>
      </c>
      <c r="E36" s="15">
        <v>0.27777777777777779</v>
      </c>
      <c r="F36" s="15">
        <v>0.1388888888888889</v>
      </c>
      <c r="G36" s="15">
        <v>0.1111111111111111</v>
      </c>
      <c r="H36" s="15">
        <v>0.16666666666666666</v>
      </c>
      <c r="I36" s="15">
        <v>0.16666666666666666</v>
      </c>
      <c r="J36" s="17">
        <v>0.1111111111111111</v>
      </c>
    </row>
    <row r="37" spans="1:10" x14ac:dyDescent="0.2">
      <c r="A37" s="160"/>
      <c r="B37" s="18" t="s">
        <v>142</v>
      </c>
      <c r="C37" s="19">
        <v>176</v>
      </c>
      <c r="D37" s="20">
        <v>0.53977272727272729</v>
      </c>
      <c r="E37" s="20">
        <v>0.22159090909090909</v>
      </c>
      <c r="F37" s="20">
        <v>0.21022727272727273</v>
      </c>
      <c r="G37" s="20">
        <v>0.11363636363636363</v>
      </c>
      <c r="H37" s="20">
        <v>0.17613636363636365</v>
      </c>
      <c r="I37" s="20">
        <v>0.125</v>
      </c>
      <c r="J37" s="22">
        <v>3.9772727272727272E-2</v>
      </c>
    </row>
    <row r="38" spans="1:10" x14ac:dyDescent="0.2">
      <c r="A38" s="161"/>
      <c r="B38" s="18" t="s">
        <v>143</v>
      </c>
      <c r="C38" s="19">
        <v>968</v>
      </c>
      <c r="D38" s="20">
        <v>0.51962809917355368</v>
      </c>
      <c r="E38" s="20">
        <v>0.29855371900826444</v>
      </c>
      <c r="F38" s="20">
        <v>0.21797520661157024</v>
      </c>
      <c r="G38" s="20">
        <v>0.16942148760330578</v>
      </c>
      <c r="H38" s="20">
        <v>0.25826446280991733</v>
      </c>
      <c r="I38" s="20">
        <v>7.43801652892562E-2</v>
      </c>
      <c r="J38" s="22">
        <v>2.3760330578512397E-2</v>
      </c>
    </row>
    <row r="39" spans="1:10" x14ac:dyDescent="0.2">
      <c r="A39" s="159"/>
      <c r="B39" s="18" t="s">
        <v>144</v>
      </c>
      <c r="C39" s="19">
        <v>522</v>
      </c>
      <c r="D39" s="20">
        <v>0.59195402298850575</v>
      </c>
      <c r="E39" s="20">
        <v>0.25287356321839083</v>
      </c>
      <c r="F39" s="20">
        <v>0.1417624521072797</v>
      </c>
      <c r="G39" s="20">
        <v>0.16666666666666666</v>
      </c>
      <c r="H39" s="20">
        <v>0.23563218390804597</v>
      </c>
      <c r="I39" s="20">
        <v>9.1954022988505746E-2</v>
      </c>
      <c r="J39" s="22">
        <v>1.9157088122605363E-2</v>
      </c>
    </row>
    <row r="40" spans="1:10" x14ac:dyDescent="0.2">
      <c r="A40" s="160"/>
      <c r="B40" s="18" t="s">
        <v>145</v>
      </c>
      <c r="C40" s="19">
        <v>204</v>
      </c>
      <c r="D40" s="20">
        <v>0.52941176470588236</v>
      </c>
      <c r="E40" s="20">
        <v>0.27450980392156865</v>
      </c>
      <c r="F40" s="20">
        <v>9.8039215686274508E-2</v>
      </c>
      <c r="G40" s="20">
        <v>0.25</v>
      </c>
      <c r="H40" s="20">
        <v>0.20588235294117646</v>
      </c>
      <c r="I40" s="20">
        <v>0.12254901960784313</v>
      </c>
      <c r="J40" s="22">
        <v>2.9411764705882353E-2</v>
      </c>
    </row>
    <row r="41" spans="1:10" x14ac:dyDescent="0.2">
      <c r="A41" s="160"/>
      <c r="B41" s="18" t="s">
        <v>60</v>
      </c>
      <c r="C41" s="19">
        <v>82</v>
      </c>
      <c r="D41" s="20">
        <v>0.36585365853658536</v>
      </c>
      <c r="E41" s="20">
        <v>0.34146341463414637</v>
      </c>
      <c r="F41" s="20">
        <v>7.3170731707317069E-2</v>
      </c>
      <c r="G41" s="20">
        <v>0.28048780487804881</v>
      </c>
      <c r="H41" s="20">
        <v>0.26829268292682928</v>
      </c>
      <c r="I41" s="20">
        <v>0.1951219512195122</v>
      </c>
      <c r="J41" s="22">
        <v>0</v>
      </c>
    </row>
    <row r="42" spans="1:10" x14ac:dyDescent="0.2">
      <c r="A42" s="160"/>
      <c r="B42" s="18" t="s">
        <v>61</v>
      </c>
      <c r="C42" s="19">
        <v>387</v>
      </c>
      <c r="D42" s="20">
        <v>0.5684754521963824</v>
      </c>
      <c r="E42" s="20">
        <v>0.22222222222222221</v>
      </c>
      <c r="F42" s="20">
        <v>0.11886304909560723</v>
      </c>
      <c r="G42" s="20">
        <v>0.15245478036175711</v>
      </c>
      <c r="H42" s="20">
        <v>0.18863049095607234</v>
      </c>
      <c r="I42" s="20">
        <v>0.13178294573643412</v>
      </c>
      <c r="J42" s="22">
        <v>3.6175710594315243E-2</v>
      </c>
    </row>
    <row r="43" spans="1:10" x14ac:dyDescent="0.2">
      <c r="A43" s="160"/>
      <c r="B43" s="18" t="s">
        <v>146</v>
      </c>
      <c r="C43" s="19">
        <v>521</v>
      </c>
      <c r="D43" s="20">
        <v>0.55662188099808063</v>
      </c>
      <c r="E43" s="20">
        <v>0.18809980806142035</v>
      </c>
      <c r="F43" s="20">
        <v>0.10940499040307101</v>
      </c>
      <c r="G43" s="20">
        <v>0.14395393474088292</v>
      </c>
      <c r="H43" s="20">
        <v>0.15738963531669867</v>
      </c>
      <c r="I43" s="20">
        <v>0.16122840690978887</v>
      </c>
      <c r="J43" s="22">
        <v>9.9808061420345484E-2</v>
      </c>
    </row>
    <row r="44" spans="1:10" x14ac:dyDescent="0.2">
      <c r="A44" s="161"/>
      <c r="B44" s="23" t="s">
        <v>59</v>
      </c>
      <c r="C44" s="24">
        <v>16</v>
      </c>
      <c r="D44" s="25">
        <v>0.375</v>
      </c>
      <c r="E44" s="25">
        <v>0</v>
      </c>
      <c r="F44" s="25">
        <v>0.125</v>
      </c>
      <c r="G44" s="25">
        <v>0.125</v>
      </c>
      <c r="H44" s="25">
        <v>0</v>
      </c>
      <c r="I44" s="25">
        <v>0.125</v>
      </c>
      <c r="J44" s="27">
        <v>0.5</v>
      </c>
    </row>
    <row r="45" spans="1:10" ht="12" customHeight="1" x14ac:dyDescent="0.2">
      <c r="A45" s="175" t="s">
        <v>115</v>
      </c>
      <c r="B45" s="13" t="s">
        <v>62</v>
      </c>
      <c r="C45" s="14">
        <v>257</v>
      </c>
      <c r="D45" s="15">
        <v>0.55252918287937747</v>
      </c>
      <c r="E45" s="15">
        <v>0.24513618677042801</v>
      </c>
      <c r="F45" s="15">
        <v>0.14785992217898833</v>
      </c>
      <c r="G45" s="15">
        <v>0.11284046692607004</v>
      </c>
      <c r="H45" s="15">
        <v>0.23735408560311283</v>
      </c>
      <c r="I45" s="15">
        <v>0.13618677042801555</v>
      </c>
      <c r="J45" s="17">
        <v>4.2801556420233464E-2</v>
      </c>
    </row>
    <row r="46" spans="1:10" x14ac:dyDescent="0.2">
      <c r="A46" s="176"/>
      <c r="B46" s="18" t="s">
        <v>63</v>
      </c>
      <c r="C46" s="19">
        <v>826</v>
      </c>
      <c r="D46" s="20">
        <v>0.53268765133171914</v>
      </c>
      <c r="E46" s="20">
        <v>0.26029055690072639</v>
      </c>
      <c r="F46" s="20">
        <v>0.16222760290556901</v>
      </c>
      <c r="G46" s="20">
        <v>0.21065375302663439</v>
      </c>
      <c r="H46" s="20">
        <v>0.23970944309927361</v>
      </c>
      <c r="I46" s="20">
        <v>9.3220338983050849E-2</v>
      </c>
      <c r="J46" s="22">
        <v>2.3002421307506054E-2</v>
      </c>
    </row>
    <row r="47" spans="1:10" x14ac:dyDescent="0.2">
      <c r="A47" s="177"/>
      <c r="B47" s="18" t="s">
        <v>64</v>
      </c>
      <c r="C47" s="19">
        <v>599</v>
      </c>
      <c r="D47" s="20">
        <v>0.54424040066777968</v>
      </c>
      <c r="E47" s="20">
        <v>0.29215358931552587</v>
      </c>
      <c r="F47" s="20">
        <v>0.19866444073455761</v>
      </c>
      <c r="G47" s="20">
        <v>0.14190317195325541</v>
      </c>
      <c r="H47" s="20">
        <v>0.24707846410684475</v>
      </c>
      <c r="I47" s="20">
        <v>8.681135225375626E-2</v>
      </c>
      <c r="J47" s="22">
        <v>2.003338898163606E-2</v>
      </c>
    </row>
    <row r="48" spans="1:10" x14ac:dyDescent="0.2">
      <c r="A48" s="175"/>
      <c r="B48" s="18" t="s">
        <v>65</v>
      </c>
      <c r="C48" s="19">
        <v>296</v>
      </c>
      <c r="D48" s="20">
        <v>0.49324324324324326</v>
      </c>
      <c r="E48" s="20">
        <v>0.32770270270270269</v>
      </c>
      <c r="F48" s="20">
        <v>0.20945945945945946</v>
      </c>
      <c r="G48" s="20">
        <v>0.20608108108108109</v>
      </c>
      <c r="H48" s="20">
        <v>0.22635135135135134</v>
      </c>
      <c r="I48" s="20">
        <v>8.4459459459459457E-2</v>
      </c>
      <c r="J48" s="22">
        <v>2.7027027027027029E-2</v>
      </c>
    </row>
    <row r="49" spans="1:10" x14ac:dyDescent="0.2">
      <c r="A49" s="177"/>
      <c r="B49" s="23" t="s">
        <v>59</v>
      </c>
      <c r="C49" s="24">
        <v>10</v>
      </c>
      <c r="D49" s="25">
        <v>0.6</v>
      </c>
      <c r="E49" s="25">
        <v>0.4</v>
      </c>
      <c r="F49" s="25">
        <v>0</v>
      </c>
      <c r="G49" s="25">
        <v>0</v>
      </c>
      <c r="H49" s="25">
        <v>0</v>
      </c>
      <c r="I49" s="25">
        <v>0</v>
      </c>
      <c r="J49" s="27">
        <v>0</v>
      </c>
    </row>
    <row r="50" spans="1:10" ht="12" customHeight="1" x14ac:dyDescent="0.2">
      <c r="A50" s="159" t="s">
        <v>116</v>
      </c>
      <c r="B50" s="13" t="s">
        <v>66</v>
      </c>
      <c r="C50" s="14">
        <v>1431</v>
      </c>
      <c r="D50" s="15">
        <v>0.56114605171208942</v>
      </c>
      <c r="E50" s="15">
        <v>0.23969252271139063</v>
      </c>
      <c r="F50" s="15">
        <v>0.13207547169811321</v>
      </c>
      <c r="G50" s="15">
        <v>0.15723270440251572</v>
      </c>
      <c r="H50" s="15">
        <v>0.1970649895178197</v>
      </c>
      <c r="I50" s="15">
        <v>0.13556953179594688</v>
      </c>
      <c r="J50" s="17">
        <v>4.0531097134870721E-2</v>
      </c>
    </row>
    <row r="51" spans="1:10" x14ac:dyDescent="0.2">
      <c r="A51" s="160"/>
      <c r="B51" s="18" t="s">
        <v>67</v>
      </c>
      <c r="C51" s="19">
        <v>397</v>
      </c>
      <c r="D51" s="20">
        <v>0.54911838790931988</v>
      </c>
      <c r="E51" s="20">
        <v>0.26952141057934509</v>
      </c>
      <c r="F51" s="20">
        <v>0.20654911838790932</v>
      </c>
      <c r="G51" s="20">
        <v>0.13098236775818639</v>
      </c>
      <c r="H51" s="20">
        <v>0.2141057934508816</v>
      </c>
      <c r="I51" s="20">
        <v>9.3198992443324941E-2</v>
      </c>
      <c r="J51" s="22">
        <v>5.5415617128463476E-2</v>
      </c>
    </row>
    <row r="52" spans="1:10" x14ac:dyDescent="0.2">
      <c r="A52" s="161"/>
      <c r="B52" s="18" t="s">
        <v>68</v>
      </c>
      <c r="C52" s="19">
        <v>1069</v>
      </c>
      <c r="D52" s="20">
        <v>0.51262862488306826</v>
      </c>
      <c r="E52" s="20">
        <v>0.26847521047708139</v>
      </c>
      <c r="F52" s="20">
        <v>0.17305893358278765</v>
      </c>
      <c r="G52" s="20">
        <v>0.19270346117867165</v>
      </c>
      <c r="H52" s="20">
        <v>0.24508886810102901</v>
      </c>
      <c r="I52" s="20">
        <v>8.699719363891488E-2</v>
      </c>
      <c r="J52" s="22">
        <v>3.5547240411599623E-2</v>
      </c>
    </row>
    <row r="53" spans="1:10" x14ac:dyDescent="0.2">
      <c r="A53" s="179"/>
      <c r="B53" s="23" t="s">
        <v>59</v>
      </c>
      <c r="C53" s="24">
        <v>15</v>
      </c>
      <c r="D53" s="25">
        <v>0.46666666666666667</v>
      </c>
      <c r="E53" s="25">
        <v>6.6666666666666666E-2</v>
      </c>
      <c r="F53" s="25">
        <v>0.13333333333333333</v>
      </c>
      <c r="G53" s="25">
        <v>0.13333333333333333</v>
      </c>
      <c r="H53" s="25">
        <v>0</v>
      </c>
      <c r="I53" s="25">
        <v>0.13333333333333333</v>
      </c>
      <c r="J53" s="27">
        <v>0.4</v>
      </c>
    </row>
    <row r="54" spans="1:10" ht="12" customHeight="1" x14ac:dyDescent="0.2">
      <c r="A54" s="175" t="s">
        <v>117</v>
      </c>
      <c r="B54" s="13" t="s">
        <v>69</v>
      </c>
      <c r="C54" s="14">
        <v>89</v>
      </c>
      <c r="D54" s="15">
        <v>0.449438202247191</v>
      </c>
      <c r="E54" s="15">
        <v>0.38202247191011235</v>
      </c>
      <c r="F54" s="15">
        <v>0.15730337078651685</v>
      </c>
      <c r="G54" s="15">
        <v>0.14606741573033707</v>
      </c>
      <c r="H54" s="15">
        <v>0.2808988764044944</v>
      </c>
      <c r="I54" s="15">
        <v>8.98876404494382E-2</v>
      </c>
      <c r="J54" s="17">
        <v>0</v>
      </c>
    </row>
    <row r="55" spans="1:10" x14ac:dyDescent="0.2">
      <c r="A55" s="176"/>
      <c r="B55" s="18" t="s">
        <v>70</v>
      </c>
      <c r="C55" s="19">
        <v>224</v>
      </c>
      <c r="D55" s="20">
        <v>0.48214285714285715</v>
      </c>
      <c r="E55" s="20">
        <v>0.23214285714285715</v>
      </c>
      <c r="F55" s="20">
        <v>0.15625</v>
      </c>
      <c r="G55" s="20">
        <v>0.23214285714285715</v>
      </c>
      <c r="H55" s="20">
        <v>0.32142857142857145</v>
      </c>
      <c r="I55" s="20">
        <v>8.0357142857142863E-2</v>
      </c>
      <c r="J55" s="22">
        <v>4.0178571428571432E-2</v>
      </c>
    </row>
    <row r="56" spans="1:10" x14ac:dyDescent="0.2">
      <c r="A56" s="177"/>
      <c r="B56" s="18" t="s">
        <v>71</v>
      </c>
      <c r="C56" s="19">
        <v>1140</v>
      </c>
      <c r="D56" s="20">
        <v>0.53947368421052633</v>
      </c>
      <c r="E56" s="20">
        <v>0.27017543859649124</v>
      </c>
      <c r="F56" s="20">
        <v>0.19122807017543861</v>
      </c>
      <c r="G56" s="20">
        <v>0.1649122807017544</v>
      </c>
      <c r="H56" s="20">
        <v>0.21228070175438596</v>
      </c>
      <c r="I56" s="20">
        <v>8.9473684210526316E-2</v>
      </c>
      <c r="J56" s="22">
        <v>4.4736842105263158E-2</v>
      </c>
    </row>
    <row r="57" spans="1:10" ht="12.5" thickBot="1" x14ac:dyDescent="0.25">
      <c r="A57" s="178"/>
      <c r="B57" s="33" t="s">
        <v>59</v>
      </c>
      <c r="C57" s="34">
        <v>13</v>
      </c>
      <c r="D57" s="35">
        <v>0.23076923076923078</v>
      </c>
      <c r="E57" s="35">
        <v>0</v>
      </c>
      <c r="F57" s="35">
        <v>0</v>
      </c>
      <c r="G57" s="35">
        <v>0.38461538461538464</v>
      </c>
      <c r="H57" s="35">
        <v>0.61538461538461542</v>
      </c>
      <c r="I57" s="35">
        <v>0.15384615384615385</v>
      </c>
      <c r="J57" s="37">
        <v>0</v>
      </c>
    </row>
  </sheetData>
  <mergeCells count="13">
    <mergeCell ref="A5:B5"/>
    <mergeCell ref="A3:B4"/>
    <mergeCell ref="C3:C4"/>
    <mergeCell ref="J3:J4"/>
    <mergeCell ref="A1:K1"/>
    <mergeCell ref="A54:A57"/>
    <mergeCell ref="A6:A13"/>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M57"/>
  <sheetViews>
    <sheetView workbookViewId="0">
      <selection activeCell="A2" sqref="A2"/>
    </sheetView>
  </sheetViews>
  <sheetFormatPr defaultColWidth="9.09765625" defaultRowHeight="12" x14ac:dyDescent="0.2"/>
  <cols>
    <col min="1" max="1" width="6.8984375" style="2" customWidth="1"/>
    <col min="2" max="2" width="25.09765625" style="2" bestFit="1" customWidth="1"/>
    <col min="3" max="3" width="7.59765625" style="2" customWidth="1"/>
    <col min="4" max="9" width="9.09765625" style="2"/>
    <col min="10" max="10" width="3.09765625" style="2" customWidth="1"/>
    <col min="11" max="16384" width="9.09765625" style="2"/>
  </cols>
  <sheetData>
    <row r="1" spans="1:13" customFormat="1" ht="30" customHeight="1" thickBot="1" x14ac:dyDescent="0.25">
      <c r="A1" s="203" t="s">
        <v>457</v>
      </c>
      <c r="B1" s="204"/>
      <c r="C1" s="204"/>
      <c r="D1" s="204"/>
      <c r="E1" s="204"/>
      <c r="F1" s="204"/>
      <c r="G1" s="204"/>
      <c r="H1" s="204"/>
      <c r="I1" s="204"/>
      <c r="J1" s="204"/>
      <c r="K1" s="204"/>
      <c r="L1" s="205"/>
      <c r="M1" s="39"/>
    </row>
    <row r="2" spans="1:13" ht="13.5" customHeight="1" thickBot="1" x14ac:dyDescent="0.25"/>
    <row r="3" spans="1:13" s="5" customFormat="1" ht="12" customHeight="1" x14ac:dyDescent="0.2">
      <c r="A3" s="167"/>
      <c r="B3" s="168"/>
      <c r="C3" s="171" t="s">
        <v>219</v>
      </c>
      <c r="D3" s="3">
        <v>1</v>
      </c>
      <c r="E3" s="56">
        <v>2</v>
      </c>
      <c r="F3" s="56">
        <v>3</v>
      </c>
      <c r="G3" s="56">
        <v>4</v>
      </c>
      <c r="H3" s="56">
        <v>5</v>
      </c>
      <c r="I3" s="173" t="s">
        <v>220</v>
      </c>
      <c r="K3" s="48" t="s">
        <v>199</v>
      </c>
      <c r="L3" s="49" t="s">
        <v>454</v>
      </c>
    </row>
    <row r="4" spans="1:13" s="5" customFormat="1" ht="108.5" thickBot="1" x14ac:dyDescent="0.25">
      <c r="A4" s="169"/>
      <c r="B4" s="170"/>
      <c r="C4" s="172"/>
      <c r="D4" s="6" t="s">
        <v>415</v>
      </c>
      <c r="E4" s="57" t="s">
        <v>416</v>
      </c>
      <c r="F4" s="57" t="s">
        <v>417</v>
      </c>
      <c r="G4" s="57" t="s">
        <v>418</v>
      </c>
      <c r="H4" s="57" t="s">
        <v>419</v>
      </c>
      <c r="I4" s="174"/>
      <c r="K4" s="54" t="s">
        <v>455</v>
      </c>
      <c r="L4" s="55" t="s">
        <v>456</v>
      </c>
    </row>
    <row r="5" spans="1:13" ht="12.5" thickBot="1" x14ac:dyDescent="0.25">
      <c r="A5" s="162" t="s">
        <v>107</v>
      </c>
      <c r="B5" s="163"/>
      <c r="C5" s="9">
        <v>2912</v>
      </c>
      <c r="D5" s="10">
        <v>8.2760989010989008E-2</v>
      </c>
      <c r="E5" s="10">
        <v>0.55906593406593408</v>
      </c>
      <c r="F5" s="10">
        <v>0.23901098901098902</v>
      </c>
      <c r="G5" s="10">
        <v>2.7472527472527472E-2</v>
      </c>
      <c r="H5" s="10">
        <v>5.631868131868132E-2</v>
      </c>
      <c r="I5" s="12">
        <v>3.537087912087912E-2</v>
      </c>
      <c r="K5" s="58">
        <f t="shared" ref="K5:K36" si="0">SUM(D5:E5)</f>
        <v>0.64182692307692313</v>
      </c>
      <c r="L5" s="12">
        <f t="shared" ref="L5:L36" si="1">SUM(F5:H5)</f>
        <v>0.32280219780219782</v>
      </c>
    </row>
    <row r="6" spans="1:13" ht="12" customHeight="1" x14ac:dyDescent="0.2">
      <c r="A6" s="159" t="s">
        <v>108</v>
      </c>
      <c r="B6" s="13" t="s">
        <v>52</v>
      </c>
      <c r="C6" s="14">
        <v>704</v>
      </c>
      <c r="D6" s="15">
        <v>9.375E-2</v>
      </c>
      <c r="E6" s="15">
        <v>0.58806818181818177</v>
      </c>
      <c r="F6" s="15">
        <v>0.20738636363636365</v>
      </c>
      <c r="G6" s="15">
        <v>2.556818181818182E-2</v>
      </c>
      <c r="H6" s="15">
        <v>6.5340909090909088E-2</v>
      </c>
      <c r="I6" s="17">
        <v>1.9886363636363636E-2</v>
      </c>
      <c r="K6" s="59">
        <f t="shared" si="0"/>
        <v>0.68181818181818177</v>
      </c>
      <c r="L6" s="17">
        <f t="shared" si="1"/>
        <v>0.29829545454545459</v>
      </c>
    </row>
    <row r="7" spans="1:13" x14ac:dyDescent="0.2">
      <c r="A7" s="160"/>
      <c r="B7" s="18" t="s">
        <v>53</v>
      </c>
      <c r="C7" s="19">
        <v>628</v>
      </c>
      <c r="D7" s="20">
        <v>6.6878980891719744E-2</v>
      </c>
      <c r="E7" s="20">
        <v>0.56687898089171973</v>
      </c>
      <c r="F7" s="20">
        <v>0.27388535031847133</v>
      </c>
      <c r="G7" s="20">
        <v>1.9108280254777069E-2</v>
      </c>
      <c r="H7" s="20">
        <v>4.4585987261146494E-2</v>
      </c>
      <c r="I7" s="22">
        <v>2.8662420382165606E-2</v>
      </c>
      <c r="K7" s="60">
        <f t="shared" si="0"/>
        <v>0.63375796178343946</v>
      </c>
      <c r="L7" s="22">
        <f t="shared" si="1"/>
        <v>0.33757961783439489</v>
      </c>
    </row>
    <row r="8" spans="1:13" x14ac:dyDescent="0.2">
      <c r="A8" s="160"/>
      <c r="B8" s="18" t="s">
        <v>54</v>
      </c>
      <c r="C8" s="19">
        <v>308</v>
      </c>
      <c r="D8" s="20">
        <v>0.11688311688311688</v>
      </c>
      <c r="E8" s="20">
        <v>0.53896103896103897</v>
      </c>
      <c r="F8" s="20">
        <v>0.22077922077922077</v>
      </c>
      <c r="G8" s="20">
        <v>1.948051948051948E-2</v>
      </c>
      <c r="H8" s="20">
        <v>6.4935064935064929E-2</v>
      </c>
      <c r="I8" s="22">
        <v>3.896103896103896E-2</v>
      </c>
      <c r="K8" s="60">
        <f t="shared" si="0"/>
        <v>0.6558441558441559</v>
      </c>
      <c r="L8" s="22">
        <f t="shared" si="1"/>
        <v>0.30519480519480519</v>
      </c>
    </row>
    <row r="9" spans="1:13" x14ac:dyDescent="0.2">
      <c r="A9" s="160"/>
      <c r="B9" s="18" t="s">
        <v>55</v>
      </c>
      <c r="C9" s="19">
        <v>520</v>
      </c>
      <c r="D9" s="20">
        <v>7.3076923076923081E-2</v>
      </c>
      <c r="E9" s="20">
        <v>0.6</v>
      </c>
      <c r="F9" s="20">
        <v>0.2</v>
      </c>
      <c r="G9" s="20">
        <v>3.8461538461538464E-2</v>
      </c>
      <c r="H9" s="20">
        <v>5.3846153846153849E-2</v>
      </c>
      <c r="I9" s="22">
        <v>3.4615384615384617E-2</v>
      </c>
      <c r="K9" s="60">
        <f t="shared" si="0"/>
        <v>0.67307692307692302</v>
      </c>
      <c r="L9" s="22">
        <f t="shared" si="1"/>
        <v>0.29230769230769232</v>
      </c>
    </row>
    <row r="10" spans="1:13" x14ac:dyDescent="0.2">
      <c r="A10" s="160"/>
      <c r="B10" s="18" t="s">
        <v>56</v>
      </c>
      <c r="C10" s="19">
        <v>312</v>
      </c>
      <c r="D10" s="20">
        <v>8.9743589743589744E-2</v>
      </c>
      <c r="E10" s="20">
        <v>0.46794871794871795</v>
      </c>
      <c r="F10" s="20">
        <v>0.30769230769230771</v>
      </c>
      <c r="G10" s="20">
        <v>2.564102564102564E-2</v>
      </c>
      <c r="H10" s="20">
        <v>3.2051282051282048E-2</v>
      </c>
      <c r="I10" s="22">
        <v>7.6923076923076927E-2</v>
      </c>
      <c r="K10" s="60">
        <f t="shared" si="0"/>
        <v>0.55769230769230771</v>
      </c>
      <c r="L10" s="22">
        <f t="shared" si="1"/>
        <v>0.36538461538461542</v>
      </c>
    </row>
    <row r="11" spans="1:13" x14ac:dyDescent="0.2">
      <c r="A11" s="160"/>
      <c r="B11" s="18" t="s">
        <v>57</v>
      </c>
      <c r="C11" s="19">
        <v>336</v>
      </c>
      <c r="D11" s="20">
        <v>5.3571428571428568E-2</v>
      </c>
      <c r="E11" s="20">
        <v>0.5535714285714286</v>
      </c>
      <c r="F11" s="20">
        <v>0.23809523809523808</v>
      </c>
      <c r="G11" s="20">
        <v>4.1666666666666664E-2</v>
      </c>
      <c r="H11" s="20">
        <v>7.7380952380952384E-2</v>
      </c>
      <c r="I11" s="22">
        <v>3.5714285714285712E-2</v>
      </c>
      <c r="K11" s="60">
        <f t="shared" si="0"/>
        <v>0.60714285714285721</v>
      </c>
      <c r="L11" s="22">
        <f t="shared" si="1"/>
        <v>0.35714285714285715</v>
      </c>
    </row>
    <row r="12" spans="1:13" x14ac:dyDescent="0.2">
      <c r="A12" s="160"/>
      <c r="B12" s="18" t="s">
        <v>58</v>
      </c>
      <c r="C12" s="19">
        <v>92</v>
      </c>
      <c r="D12" s="20">
        <v>0.14130434782608695</v>
      </c>
      <c r="E12" s="20">
        <v>0.45652173913043476</v>
      </c>
      <c r="F12" s="20">
        <v>0.28260869565217389</v>
      </c>
      <c r="G12" s="20">
        <v>2.1739130434782608E-2</v>
      </c>
      <c r="H12" s="20">
        <v>6.5217391304347824E-2</v>
      </c>
      <c r="I12" s="22">
        <v>3.2608695652173912E-2</v>
      </c>
      <c r="K12" s="60">
        <f t="shared" si="0"/>
        <v>0.59782608695652173</v>
      </c>
      <c r="L12" s="22">
        <f t="shared" si="1"/>
        <v>0.36956521739130432</v>
      </c>
    </row>
    <row r="13" spans="1:13" x14ac:dyDescent="0.2">
      <c r="A13" s="161"/>
      <c r="B13" s="23" t="s">
        <v>59</v>
      </c>
      <c r="C13" s="24">
        <v>12</v>
      </c>
      <c r="D13" s="25">
        <v>0</v>
      </c>
      <c r="E13" s="25">
        <v>0.5</v>
      </c>
      <c r="F13" s="25">
        <v>0.33333333333333331</v>
      </c>
      <c r="G13" s="25">
        <v>0</v>
      </c>
      <c r="H13" s="25">
        <v>0</v>
      </c>
      <c r="I13" s="27">
        <v>0.16666666666666666</v>
      </c>
      <c r="K13" s="61">
        <f t="shared" si="0"/>
        <v>0.5</v>
      </c>
      <c r="L13" s="27">
        <f t="shared" si="1"/>
        <v>0.33333333333333331</v>
      </c>
    </row>
    <row r="14" spans="1:13" x14ac:dyDescent="0.2">
      <c r="A14" s="159" t="s">
        <v>109</v>
      </c>
      <c r="B14" s="13" t="s">
        <v>110</v>
      </c>
      <c r="C14" s="19">
        <v>1303</v>
      </c>
      <c r="D14" s="20">
        <v>0.11204911742133537</v>
      </c>
      <c r="E14" s="20">
        <v>0.56331542594013817</v>
      </c>
      <c r="F14" s="20">
        <v>0.21795855717574827</v>
      </c>
      <c r="G14" s="20">
        <v>3.1465848042977744E-2</v>
      </c>
      <c r="H14" s="20">
        <v>4.3745203376822715E-2</v>
      </c>
      <c r="I14" s="22">
        <v>3.1465848042977744E-2</v>
      </c>
      <c r="K14" s="60">
        <f t="shared" si="0"/>
        <v>0.67536454336147356</v>
      </c>
      <c r="L14" s="22">
        <f t="shared" si="1"/>
        <v>0.29316960859554875</v>
      </c>
    </row>
    <row r="15" spans="1:13" x14ac:dyDescent="0.2">
      <c r="A15" s="160"/>
      <c r="B15" s="18" t="s">
        <v>111</v>
      </c>
      <c r="C15" s="19">
        <v>1575</v>
      </c>
      <c r="D15" s="20">
        <v>5.7777777777777775E-2</v>
      </c>
      <c r="E15" s="20">
        <v>0.56000000000000005</v>
      </c>
      <c r="F15" s="20">
        <v>0.25396825396825395</v>
      </c>
      <c r="G15" s="20">
        <v>2.4761904761904763E-2</v>
      </c>
      <c r="H15" s="20">
        <v>6.6666666666666666E-2</v>
      </c>
      <c r="I15" s="22">
        <v>3.6825396825396824E-2</v>
      </c>
      <c r="K15" s="60">
        <f t="shared" si="0"/>
        <v>0.61777777777777787</v>
      </c>
      <c r="L15" s="22">
        <f t="shared" si="1"/>
        <v>0.34539682539682537</v>
      </c>
    </row>
    <row r="16" spans="1:13" x14ac:dyDescent="0.2">
      <c r="A16" s="161"/>
      <c r="B16" s="23" t="s">
        <v>40</v>
      </c>
      <c r="C16" s="24">
        <v>34</v>
      </c>
      <c r="D16" s="25">
        <v>0.11764705882352941</v>
      </c>
      <c r="E16" s="25">
        <v>0.35294117647058826</v>
      </c>
      <c r="F16" s="25">
        <v>0.35294117647058826</v>
      </c>
      <c r="G16" s="25">
        <v>0</v>
      </c>
      <c r="H16" s="25">
        <v>5.8823529411764705E-2</v>
      </c>
      <c r="I16" s="27">
        <v>0.11764705882352941</v>
      </c>
      <c r="K16" s="61">
        <f t="shared" si="0"/>
        <v>0.47058823529411764</v>
      </c>
      <c r="L16" s="27">
        <f t="shared" si="1"/>
        <v>0.41176470588235298</v>
      </c>
    </row>
    <row r="17" spans="1:12" ht="12" customHeight="1" x14ac:dyDescent="0.2">
      <c r="A17" s="159" t="s">
        <v>112</v>
      </c>
      <c r="B17" s="28" t="s">
        <v>39</v>
      </c>
      <c r="C17" s="29">
        <v>506</v>
      </c>
      <c r="D17" s="30">
        <v>7.3122529644268769E-2</v>
      </c>
      <c r="E17" s="30">
        <v>0.46837944664031622</v>
      </c>
      <c r="F17" s="30">
        <v>0.30237154150197626</v>
      </c>
      <c r="G17" s="30">
        <v>6.3241106719367585E-2</v>
      </c>
      <c r="H17" s="30">
        <v>8.1027667984189727E-2</v>
      </c>
      <c r="I17" s="32">
        <v>1.1857707509881422E-2</v>
      </c>
      <c r="K17" s="62">
        <f t="shared" si="0"/>
        <v>0.54150197628458496</v>
      </c>
      <c r="L17" s="32">
        <f t="shared" si="1"/>
        <v>0.44664031620553357</v>
      </c>
    </row>
    <row r="18" spans="1:12" x14ac:dyDescent="0.2">
      <c r="A18" s="161"/>
      <c r="B18" s="18" t="s">
        <v>129</v>
      </c>
      <c r="C18" s="19">
        <v>753</v>
      </c>
      <c r="D18" s="20">
        <v>8.632138114209828E-2</v>
      </c>
      <c r="E18" s="20">
        <v>0.60557768924302791</v>
      </c>
      <c r="F18" s="20">
        <v>0.20849933598937584</v>
      </c>
      <c r="G18" s="20">
        <v>2.9216467463479414E-2</v>
      </c>
      <c r="H18" s="20">
        <v>5.3120849933598939E-2</v>
      </c>
      <c r="I18" s="22">
        <v>1.7264276228419653E-2</v>
      </c>
      <c r="K18" s="60">
        <f t="shared" si="0"/>
        <v>0.69189907038512621</v>
      </c>
      <c r="L18" s="22">
        <f t="shared" si="1"/>
        <v>0.2908366533864542</v>
      </c>
    </row>
    <row r="19" spans="1:12" x14ac:dyDescent="0.2">
      <c r="A19" s="159"/>
      <c r="B19" s="18" t="s">
        <v>130</v>
      </c>
      <c r="C19" s="19">
        <v>807</v>
      </c>
      <c r="D19" s="20">
        <v>8.6741016109045846E-2</v>
      </c>
      <c r="E19" s="20">
        <v>0.5786864931846345</v>
      </c>
      <c r="F19" s="20">
        <v>0.21685254027261464</v>
      </c>
      <c r="G19" s="20">
        <v>1.2391573729863693E-2</v>
      </c>
      <c r="H19" s="20">
        <v>7.5588599752168528E-2</v>
      </c>
      <c r="I19" s="22">
        <v>2.9739776951672861E-2</v>
      </c>
      <c r="K19" s="60">
        <f t="shared" si="0"/>
        <v>0.66542750929368033</v>
      </c>
      <c r="L19" s="22">
        <f t="shared" si="1"/>
        <v>0.30483271375464682</v>
      </c>
    </row>
    <row r="20" spans="1:12" x14ac:dyDescent="0.2">
      <c r="A20" s="160"/>
      <c r="B20" s="18" t="s">
        <v>131</v>
      </c>
      <c r="C20" s="19">
        <v>594</v>
      </c>
      <c r="D20" s="20">
        <v>6.3973063973063973E-2</v>
      </c>
      <c r="E20" s="20">
        <v>0.55892255892255893</v>
      </c>
      <c r="F20" s="20">
        <v>0.25589225589225589</v>
      </c>
      <c r="G20" s="20">
        <v>2.3569023569023569E-2</v>
      </c>
      <c r="H20" s="20">
        <v>3.7037037037037035E-2</v>
      </c>
      <c r="I20" s="22">
        <v>6.0606060606060608E-2</v>
      </c>
      <c r="K20" s="60">
        <f t="shared" si="0"/>
        <v>0.62289562289562295</v>
      </c>
      <c r="L20" s="22">
        <f t="shared" si="1"/>
        <v>0.3164983164983165</v>
      </c>
    </row>
    <row r="21" spans="1:12" x14ac:dyDescent="0.2">
      <c r="A21" s="160"/>
      <c r="B21" s="18" t="s">
        <v>132</v>
      </c>
      <c r="C21" s="19">
        <v>234</v>
      </c>
      <c r="D21" s="20">
        <v>0.12393162393162394</v>
      </c>
      <c r="E21" s="20">
        <v>0.54700854700854706</v>
      </c>
      <c r="F21" s="20">
        <v>0.23504273504273504</v>
      </c>
      <c r="G21" s="20">
        <v>8.5470085470085479E-3</v>
      </c>
      <c r="H21" s="20">
        <v>0</v>
      </c>
      <c r="I21" s="22">
        <v>8.5470085470085472E-2</v>
      </c>
      <c r="K21" s="60">
        <f t="shared" si="0"/>
        <v>0.670940170940171</v>
      </c>
      <c r="L21" s="22">
        <f t="shared" si="1"/>
        <v>0.24358974358974358</v>
      </c>
    </row>
    <row r="22" spans="1:12" x14ac:dyDescent="0.2">
      <c r="A22" s="161"/>
      <c r="B22" s="23" t="s">
        <v>59</v>
      </c>
      <c r="C22" s="24">
        <v>18</v>
      </c>
      <c r="D22" s="25">
        <v>0.1111111111111111</v>
      </c>
      <c r="E22" s="25">
        <v>0.44444444444444442</v>
      </c>
      <c r="F22" s="25">
        <v>0.22222222222222221</v>
      </c>
      <c r="G22" s="25">
        <v>0</v>
      </c>
      <c r="H22" s="25">
        <v>0</v>
      </c>
      <c r="I22" s="27">
        <v>0.22222222222222221</v>
      </c>
      <c r="K22" s="61">
        <f t="shared" si="0"/>
        <v>0.55555555555555558</v>
      </c>
      <c r="L22" s="27">
        <f t="shared" si="1"/>
        <v>0.22222222222222221</v>
      </c>
    </row>
    <row r="23" spans="1:12" ht="12" customHeight="1" x14ac:dyDescent="0.2">
      <c r="A23" s="159" t="s">
        <v>113</v>
      </c>
      <c r="B23" s="28" t="s">
        <v>41</v>
      </c>
      <c r="C23" s="14">
        <v>204</v>
      </c>
      <c r="D23" s="15">
        <v>0.13725490196078433</v>
      </c>
      <c r="E23" s="15">
        <v>0.43137254901960786</v>
      </c>
      <c r="F23" s="15">
        <v>0.28921568627450983</v>
      </c>
      <c r="G23" s="15">
        <v>8.3333333333333329E-2</v>
      </c>
      <c r="H23" s="15">
        <v>5.8823529411764705E-2</v>
      </c>
      <c r="I23" s="17">
        <v>0</v>
      </c>
      <c r="K23" s="59">
        <f t="shared" si="0"/>
        <v>0.56862745098039214</v>
      </c>
      <c r="L23" s="17">
        <f t="shared" si="1"/>
        <v>0.43137254901960786</v>
      </c>
    </row>
    <row r="24" spans="1:12" x14ac:dyDescent="0.2">
      <c r="A24" s="160"/>
      <c r="B24" s="18" t="s">
        <v>133</v>
      </c>
      <c r="C24" s="19">
        <v>309</v>
      </c>
      <c r="D24" s="20">
        <v>0.11650485436893204</v>
      </c>
      <c r="E24" s="20">
        <v>0.57928802588996764</v>
      </c>
      <c r="F24" s="20">
        <v>0.20388349514563106</v>
      </c>
      <c r="G24" s="20">
        <v>2.5889967637540454E-2</v>
      </c>
      <c r="H24" s="20">
        <v>6.1488673139158574E-2</v>
      </c>
      <c r="I24" s="22">
        <v>1.2944983818770227E-2</v>
      </c>
      <c r="K24" s="60">
        <f t="shared" si="0"/>
        <v>0.69579288025889974</v>
      </c>
      <c r="L24" s="22">
        <f t="shared" si="1"/>
        <v>0.29126213592233008</v>
      </c>
    </row>
    <row r="25" spans="1:12" x14ac:dyDescent="0.2">
      <c r="A25" s="161"/>
      <c r="B25" s="18" t="s">
        <v>134</v>
      </c>
      <c r="C25" s="19">
        <v>379</v>
      </c>
      <c r="D25" s="20">
        <v>0.11873350923482849</v>
      </c>
      <c r="E25" s="20">
        <v>0.56464379947229548</v>
      </c>
      <c r="F25" s="20">
        <v>0.20316622691292877</v>
      </c>
      <c r="G25" s="20">
        <v>2.1108179419525065E-2</v>
      </c>
      <c r="H25" s="20">
        <v>6.0686015831134567E-2</v>
      </c>
      <c r="I25" s="22">
        <v>3.1662269129287601E-2</v>
      </c>
      <c r="K25" s="60">
        <f t="shared" si="0"/>
        <v>0.68337730870712399</v>
      </c>
      <c r="L25" s="22">
        <f t="shared" si="1"/>
        <v>0.28496042216358841</v>
      </c>
    </row>
    <row r="26" spans="1:12" x14ac:dyDescent="0.2">
      <c r="A26" s="159"/>
      <c r="B26" s="18" t="s">
        <v>135</v>
      </c>
      <c r="C26" s="19">
        <v>298</v>
      </c>
      <c r="D26" s="20">
        <v>6.0402684563758392E-2</v>
      </c>
      <c r="E26" s="20">
        <v>0.65100671140939592</v>
      </c>
      <c r="F26" s="20">
        <v>0.19463087248322147</v>
      </c>
      <c r="G26" s="20">
        <v>2.6845637583892617E-2</v>
      </c>
      <c r="H26" s="20">
        <v>1.0067114093959731E-2</v>
      </c>
      <c r="I26" s="22">
        <v>5.7046979865771813E-2</v>
      </c>
      <c r="K26" s="60">
        <f t="shared" si="0"/>
        <v>0.71140939597315433</v>
      </c>
      <c r="L26" s="22">
        <f t="shared" si="1"/>
        <v>0.23154362416107382</v>
      </c>
    </row>
    <row r="27" spans="1:12" x14ac:dyDescent="0.2">
      <c r="A27" s="160"/>
      <c r="B27" s="18" t="s">
        <v>136</v>
      </c>
      <c r="C27" s="19">
        <v>111</v>
      </c>
      <c r="D27" s="20">
        <v>0.15315315315315314</v>
      </c>
      <c r="E27" s="20">
        <v>0.53153153153153154</v>
      </c>
      <c r="F27" s="20">
        <v>0.24324324324324326</v>
      </c>
      <c r="G27" s="20">
        <v>0</v>
      </c>
      <c r="H27" s="20">
        <v>0</v>
      </c>
      <c r="I27" s="22">
        <v>7.2072072072072071E-2</v>
      </c>
      <c r="K27" s="60">
        <f t="shared" si="0"/>
        <v>0.68468468468468469</v>
      </c>
      <c r="L27" s="22">
        <f t="shared" si="1"/>
        <v>0.24324324324324326</v>
      </c>
    </row>
    <row r="28" spans="1:12" x14ac:dyDescent="0.2">
      <c r="A28" s="160"/>
      <c r="B28" s="18" t="s">
        <v>42</v>
      </c>
      <c r="C28" s="19">
        <v>2</v>
      </c>
      <c r="D28" s="20">
        <v>1</v>
      </c>
      <c r="E28" s="20">
        <v>0</v>
      </c>
      <c r="F28" s="20">
        <v>0</v>
      </c>
      <c r="G28" s="20">
        <v>0</v>
      </c>
      <c r="H28" s="20">
        <v>0</v>
      </c>
      <c r="I28" s="22">
        <v>0</v>
      </c>
      <c r="K28" s="60">
        <f t="shared" si="0"/>
        <v>1</v>
      </c>
      <c r="L28" s="22">
        <f t="shared" si="1"/>
        <v>0</v>
      </c>
    </row>
    <row r="29" spans="1:12" x14ac:dyDescent="0.2">
      <c r="A29" s="160"/>
      <c r="B29" s="18" t="s">
        <v>43</v>
      </c>
      <c r="C29" s="19">
        <v>295</v>
      </c>
      <c r="D29" s="20">
        <v>2.3728813559322035E-2</v>
      </c>
      <c r="E29" s="20">
        <v>0.50169491525423726</v>
      </c>
      <c r="F29" s="20">
        <v>0.31186440677966104</v>
      </c>
      <c r="G29" s="20">
        <v>5.0847457627118647E-2</v>
      </c>
      <c r="H29" s="20">
        <v>9.152542372881356E-2</v>
      </c>
      <c r="I29" s="22">
        <v>2.0338983050847456E-2</v>
      </c>
      <c r="K29" s="60">
        <f t="shared" si="0"/>
        <v>0.52542372881355925</v>
      </c>
      <c r="L29" s="22">
        <f t="shared" si="1"/>
        <v>0.45423728813559328</v>
      </c>
    </row>
    <row r="30" spans="1:12" x14ac:dyDescent="0.2">
      <c r="A30" s="160"/>
      <c r="B30" s="18" t="s">
        <v>137</v>
      </c>
      <c r="C30" s="19">
        <v>438</v>
      </c>
      <c r="D30" s="20">
        <v>6.1643835616438353E-2</v>
      </c>
      <c r="E30" s="20">
        <v>0.62328767123287676</v>
      </c>
      <c r="F30" s="20">
        <v>0.21461187214611871</v>
      </c>
      <c r="G30" s="20">
        <v>3.1963470319634701E-2</v>
      </c>
      <c r="H30" s="20">
        <v>4.7945205479452052E-2</v>
      </c>
      <c r="I30" s="22">
        <v>2.0547945205479451E-2</v>
      </c>
      <c r="K30" s="60">
        <f t="shared" si="0"/>
        <v>0.68493150684931514</v>
      </c>
      <c r="L30" s="22">
        <f t="shared" si="1"/>
        <v>0.29452054794520544</v>
      </c>
    </row>
    <row r="31" spans="1:12" x14ac:dyDescent="0.2">
      <c r="A31" s="160"/>
      <c r="B31" s="18" t="s">
        <v>138</v>
      </c>
      <c r="C31" s="19">
        <v>425</v>
      </c>
      <c r="D31" s="20">
        <v>5.8823529411764705E-2</v>
      </c>
      <c r="E31" s="20">
        <v>0.59294117647058819</v>
      </c>
      <c r="F31" s="20">
        <v>0.22588235294117648</v>
      </c>
      <c r="G31" s="20">
        <v>4.7058823529411761E-3</v>
      </c>
      <c r="H31" s="20">
        <v>8.9411764705882357E-2</v>
      </c>
      <c r="I31" s="22">
        <v>2.823529411764706E-2</v>
      </c>
      <c r="K31" s="60">
        <f t="shared" si="0"/>
        <v>0.65176470588235291</v>
      </c>
      <c r="L31" s="22">
        <f t="shared" si="1"/>
        <v>0.32</v>
      </c>
    </row>
    <row r="32" spans="1:12" x14ac:dyDescent="0.2">
      <c r="A32" s="160"/>
      <c r="B32" s="18" t="s">
        <v>139</v>
      </c>
      <c r="C32" s="19">
        <v>292</v>
      </c>
      <c r="D32" s="20">
        <v>6.8493150684931503E-2</v>
      </c>
      <c r="E32" s="20">
        <v>0.4726027397260274</v>
      </c>
      <c r="F32" s="20">
        <v>0.30821917808219179</v>
      </c>
      <c r="G32" s="20">
        <v>2.0547945205479451E-2</v>
      </c>
      <c r="H32" s="20">
        <v>6.5068493150684928E-2</v>
      </c>
      <c r="I32" s="22">
        <v>6.5068493150684928E-2</v>
      </c>
      <c r="K32" s="60">
        <f t="shared" si="0"/>
        <v>0.54109589041095885</v>
      </c>
      <c r="L32" s="22">
        <f t="shared" si="1"/>
        <v>0.39383561643835613</v>
      </c>
    </row>
    <row r="33" spans="1:12" x14ac:dyDescent="0.2">
      <c r="A33" s="160"/>
      <c r="B33" s="18" t="s">
        <v>140</v>
      </c>
      <c r="C33" s="19">
        <v>123</v>
      </c>
      <c r="D33" s="20">
        <v>9.7560975609756101E-2</v>
      </c>
      <c r="E33" s="20">
        <v>0.56097560975609762</v>
      </c>
      <c r="F33" s="20">
        <v>0.22764227642276422</v>
      </c>
      <c r="G33" s="20">
        <v>1.6260162601626018E-2</v>
      </c>
      <c r="H33" s="20">
        <v>0</v>
      </c>
      <c r="I33" s="22">
        <v>9.7560975609756101E-2</v>
      </c>
      <c r="K33" s="60">
        <f t="shared" si="0"/>
        <v>0.65853658536585369</v>
      </c>
      <c r="L33" s="22">
        <f t="shared" si="1"/>
        <v>0.24390243902439024</v>
      </c>
    </row>
    <row r="34" spans="1:12" x14ac:dyDescent="0.2">
      <c r="A34" s="160"/>
      <c r="B34" s="18" t="s">
        <v>44</v>
      </c>
      <c r="C34" s="19">
        <v>2</v>
      </c>
      <c r="D34" s="20">
        <v>0</v>
      </c>
      <c r="E34" s="20">
        <v>1</v>
      </c>
      <c r="F34" s="20">
        <v>0</v>
      </c>
      <c r="G34" s="20">
        <v>0</v>
      </c>
      <c r="H34" s="20">
        <v>0</v>
      </c>
      <c r="I34" s="22">
        <v>0</v>
      </c>
      <c r="K34" s="60">
        <f t="shared" si="0"/>
        <v>1</v>
      </c>
      <c r="L34" s="22">
        <f t="shared" si="1"/>
        <v>0</v>
      </c>
    </row>
    <row r="35" spans="1:12" x14ac:dyDescent="0.2">
      <c r="A35" s="161"/>
      <c r="B35" s="23" t="s">
        <v>251</v>
      </c>
      <c r="C35" s="24">
        <v>34</v>
      </c>
      <c r="D35" s="25">
        <v>0.11764705882352941</v>
      </c>
      <c r="E35" s="25">
        <v>0.35294117647058826</v>
      </c>
      <c r="F35" s="25">
        <v>0.35294117647058826</v>
      </c>
      <c r="G35" s="25">
        <v>0</v>
      </c>
      <c r="H35" s="25">
        <v>5.8823529411764705E-2</v>
      </c>
      <c r="I35" s="27">
        <v>0.11764705882352941</v>
      </c>
      <c r="K35" s="61">
        <f t="shared" si="0"/>
        <v>0.47058823529411764</v>
      </c>
      <c r="L35" s="27">
        <f t="shared" si="1"/>
        <v>0.41176470588235298</v>
      </c>
    </row>
    <row r="36" spans="1:12" ht="12" customHeight="1" x14ac:dyDescent="0.2">
      <c r="A36" s="159" t="s">
        <v>114</v>
      </c>
      <c r="B36" s="13" t="s">
        <v>141</v>
      </c>
      <c r="C36" s="14">
        <v>36</v>
      </c>
      <c r="D36" s="15">
        <v>0</v>
      </c>
      <c r="E36" s="15">
        <v>0.52777777777777779</v>
      </c>
      <c r="F36" s="15">
        <v>0.22222222222222221</v>
      </c>
      <c r="G36" s="15">
        <v>5.5555555555555552E-2</v>
      </c>
      <c r="H36" s="15">
        <v>0.1388888888888889</v>
      </c>
      <c r="I36" s="17">
        <v>5.5555555555555552E-2</v>
      </c>
      <c r="K36" s="59">
        <f t="shared" si="0"/>
        <v>0.52777777777777779</v>
      </c>
      <c r="L36" s="17">
        <f t="shared" si="1"/>
        <v>0.41666666666666669</v>
      </c>
    </row>
    <row r="37" spans="1:12" x14ac:dyDescent="0.2">
      <c r="A37" s="160"/>
      <c r="B37" s="18" t="s">
        <v>142</v>
      </c>
      <c r="C37" s="19">
        <v>176</v>
      </c>
      <c r="D37" s="20">
        <v>9.0909090909090912E-2</v>
      </c>
      <c r="E37" s="20">
        <v>0.56818181818181823</v>
      </c>
      <c r="F37" s="20">
        <v>0.16477272727272727</v>
      </c>
      <c r="G37" s="20">
        <v>4.5454545454545456E-2</v>
      </c>
      <c r="H37" s="20">
        <v>7.9545454545454544E-2</v>
      </c>
      <c r="I37" s="22">
        <v>5.113636363636364E-2</v>
      </c>
      <c r="K37" s="60">
        <f t="shared" ref="K37:K57" si="2">SUM(D37:E37)</f>
        <v>0.65909090909090917</v>
      </c>
      <c r="L37" s="22">
        <f t="shared" ref="L37:L57" si="3">SUM(F37:H37)</f>
        <v>0.28977272727272724</v>
      </c>
    </row>
    <row r="38" spans="1:12" x14ac:dyDescent="0.2">
      <c r="A38" s="161"/>
      <c r="B38" s="18" t="s">
        <v>143</v>
      </c>
      <c r="C38" s="19">
        <v>968</v>
      </c>
      <c r="D38" s="20">
        <v>0.10433884297520661</v>
      </c>
      <c r="E38" s="20">
        <v>0.58057851239669422</v>
      </c>
      <c r="F38" s="20">
        <v>0.20971074380165289</v>
      </c>
      <c r="G38" s="20">
        <v>2.9958677685950414E-2</v>
      </c>
      <c r="H38" s="20">
        <v>5.9917355371900828E-2</v>
      </c>
      <c r="I38" s="22">
        <v>1.5495867768595042E-2</v>
      </c>
      <c r="K38" s="60">
        <f t="shared" si="2"/>
        <v>0.68491735537190079</v>
      </c>
      <c r="L38" s="22">
        <f t="shared" si="3"/>
        <v>0.29958677685950413</v>
      </c>
    </row>
    <row r="39" spans="1:12" x14ac:dyDescent="0.2">
      <c r="A39" s="159"/>
      <c r="B39" s="18" t="s">
        <v>144</v>
      </c>
      <c r="C39" s="19">
        <v>522</v>
      </c>
      <c r="D39" s="20">
        <v>3.0651340996168581E-2</v>
      </c>
      <c r="E39" s="20">
        <v>0.58620689655172409</v>
      </c>
      <c r="F39" s="20">
        <v>0.28927203065134099</v>
      </c>
      <c r="G39" s="20">
        <v>1.9157088122605363E-2</v>
      </c>
      <c r="H39" s="20">
        <v>5.5555555555555552E-2</v>
      </c>
      <c r="I39" s="22">
        <v>1.9157088122605363E-2</v>
      </c>
      <c r="K39" s="60">
        <f t="shared" si="2"/>
        <v>0.61685823754789271</v>
      </c>
      <c r="L39" s="22">
        <f t="shared" si="3"/>
        <v>0.36398467432950188</v>
      </c>
    </row>
    <row r="40" spans="1:12" x14ac:dyDescent="0.2">
      <c r="A40" s="160"/>
      <c r="B40" s="18" t="s">
        <v>145</v>
      </c>
      <c r="C40" s="19">
        <v>204</v>
      </c>
      <c r="D40" s="20">
        <v>0.13725490196078433</v>
      </c>
      <c r="E40" s="20">
        <v>0.51960784313725494</v>
      </c>
      <c r="F40" s="20">
        <v>0.23529411764705882</v>
      </c>
      <c r="G40" s="20">
        <v>2.9411764705882353E-2</v>
      </c>
      <c r="H40" s="20">
        <v>4.9019607843137254E-2</v>
      </c>
      <c r="I40" s="22">
        <v>2.9411764705882353E-2</v>
      </c>
      <c r="K40" s="60">
        <f t="shared" si="2"/>
        <v>0.65686274509803932</v>
      </c>
      <c r="L40" s="22">
        <f t="shared" si="3"/>
        <v>0.31372549019607843</v>
      </c>
    </row>
    <row r="41" spans="1:12" x14ac:dyDescent="0.2">
      <c r="A41" s="160"/>
      <c r="B41" s="18" t="s">
        <v>60</v>
      </c>
      <c r="C41" s="19">
        <v>82</v>
      </c>
      <c r="D41" s="20">
        <v>9.7560975609756101E-2</v>
      </c>
      <c r="E41" s="20">
        <v>0.43902439024390244</v>
      </c>
      <c r="F41" s="20">
        <v>0.36585365853658536</v>
      </c>
      <c r="G41" s="20">
        <v>4.878048780487805E-2</v>
      </c>
      <c r="H41" s="20">
        <v>2.4390243902439025E-2</v>
      </c>
      <c r="I41" s="22">
        <v>2.4390243902439025E-2</v>
      </c>
      <c r="K41" s="60">
        <f t="shared" si="2"/>
        <v>0.53658536585365857</v>
      </c>
      <c r="L41" s="22">
        <f t="shared" si="3"/>
        <v>0.43902439024390244</v>
      </c>
    </row>
    <row r="42" spans="1:12" x14ac:dyDescent="0.2">
      <c r="A42" s="160"/>
      <c r="B42" s="18" t="s">
        <v>61</v>
      </c>
      <c r="C42" s="19">
        <v>387</v>
      </c>
      <c r="D42" s="20">
        <v>7.4935400516795869E-2</v>
      </c>
      <c r="E42" s="20">
        <v>0.54780361757105944</v>
      </c>
      <c r="F42" s="20">
        <v>0.23514211886304909</v>
      </c>
      <c r="G42" s="20">
        <v>2.8423772609819122E-2</v>
      </c>
      <c r="H42" s="20">
        <v>5.1679586563307491E-2</v>
      </c>
      <c r="I42" s="22">
        <v>6.2015503875968991E-2</v>
      </c>
      <c r="K42" s="60">
        <f t="shared" si="2"/>
        <v>0.62273901808785537</v>
      </c>
      <c r="L42" s="22">
        <f t="shared" si="3"/>
        <v>0.3152454780361757</v>
      </c>
    </row>
    <row r="43" spans="1:12" x14ac:dyDescent="0.2">
      <c r="A43" s="160"/>
      <c r="B43" s="18" t="s">
        <v>146</v>
      </c>
      <c r="C43" s="19">
        <v>521</v>
      </c>
      <c r="D43" s="20">
        <v>8.253358925143954E-2</v>
      </c>
      <c r="E43" s="20">
        <v>0.53550863723608444</v>
      </c>
      <c r="F43" s="20">
        <v>0.25335892514395392</v>
      </c>
      <c r="G43" s="20">
        <v>1.9193857965451054E-2</v>
      </c>
      <c r="H43" s="20">
        <v>4.9904030710172742E-2</v>
      </c>
      <c r="I43" s="22">
        <v>5.9500959692898273E-2</v>
      </c>
      <c r="K43" s="60">
        <f t="shared" si="2"/>
        <v>0.61804222648752394</v>
      </c>
      <c r="L43" s="22">
        <f t="shared" si="3"/>
        <v>0.32245681381957769</v>
      </c>
    </row>
    <row r="44" spans="1:12" x14ac:dyDescent="0.2">
      <c r="A44" s="161"/>
      <c r="B44" s="23" t="s">
        <v>59</v>
      </c>
      <c r="C44" s="24">
        <v>16</v>
      </c>
      <c r="D44" s="25">
        <v>0</v>
      </c>
      <c r="E44" s="25">
        <v>0.5</v>
      </c>
      <c r="F44" s="25">
        <v>0.25</v>
      </c>
      <c r="G44" s="25">
        <v>0</v>
      </c>
      <c r="H44" s="25">
        <v>0</v>
      </c>
      <c r="I44" s="27">
        <v>0.25</v>
      </c>
      <c r="K44" s="61">
        <f t="shared" si="2"/>
        <v>0.5</v>
      </c>
      <c r="L44" s="27">
        <f t="shared" si="3"/>
        <v>0.25</v>
      </c>
    </row>
    <row r="45" spans="1:12" ht="12" customHeight="1" x14ac:dyDescent="0.2">
      <c r="A45" s="175" t="s">
        <v>115</v>
      </c>
      <c r="B45" s="13" t="s">
        <v>62</v>
      </c>
      <c r="C45" s="14">
        <v>257</v>
      </c>
      <c r="D45" s="15">
        <v>0.10894941634241245</v>
      </c>
      <c r="E45" s="15">
        <v>0.53696498054474706</v>
      </c>
      <c r="F45" s="15">
        <v>0.19844357976653695</v>
      </c>
      <c r="G45" s="15">
        <v>3.8910505836575876E-2</v>
      </c>
      <c r="H45" s="15">
        <v>7.3929961089494164E-2</v>
      </c>
      <c r="I45" s="17">
        <v>4.2801556420233464E-2</v>
      </c>
      <c r="K45" s="59">
        <f t="shared" si="2"/>
        <v>0.64591439688715946</v>
      </c>
      <c r="L45" s="17">
        <f t="shared" si="3"/>
        <v>0.31128404669260701</v>
      </c>
    </row>
    <row r="46" spans="1:12" x14ac:dyDescent="0.2">
      <c r="A46" s="176"/>
      <c r="B46" s="18" t="s">
        <v>63</v>
      </c>
      <c r="C46" s="19">
        <v>826</v>
      </c>
      <c r="D46" s="20">
        <v>7.990314769975787E-2</v>
      </c>
      <c r="E46" s="20">
        <v>0.57506053268765134</v>
      </c>
      <c r="F46" s="20">
        <v>0.25544794188861986</v>
      </c>
      <c r="G46" s="20">
        <v>2.4213075060532687E-2</v>
      </c>
      <c r="H46" s="20">
        <v>5.2058111380145281E-2</v>
      </c>
      <c r="I46" s="22">
        <v>1.3317191283292978E-2</v>
      </c>
      <c r="K46" s="60">
        <f t="shared" si="2"/>
        <v>0.65496368038740926</v>
      </c>
      <c r="L46" s="22">
        <f t="shared" si="3"/>
        <v>0.33171912832929779</v>
      </c>
    </row>
    <row r="47" spans="1:12" x14ac:dyDescent="0.2">
      <c r="A47" s="177"/>
      <c r="B47" s="18" t="s">
        <v>64</v>
      </c>
      <c r="C47" s="19">
        <v>599</v>
      </c>
      <c r="D47" s="20">
        <v>6.6777963272120197E-2</v>
      </c>
      <c r="E47" s="20">
        <v>0.57262103505843076</v>
      </c>
      <c r="F47" s="20">
        <v>0.24373956594323873</v>
      </c>
      <c r="G47" s="20">
        <v>3.0050083472454091E-2</v>
      </c>
      <c r="H47" s="20">
        <v>5.6761268781302172E-2</v>
      </c>
      <c r="I47" s="22">
        <v>3.0050083472454091E-2</v>
      </c>
      <c r="K47" s="60">
        <f t="shared" si="2"/>
        <v>0.63939899833055092</v>
      </c>
      <c r="L47" s="22">
        <f t="shared" si="3"/>
        <v>0.330550918196995</v>
      </c>
    </row>
    <row r="48" spans="1:12" x14ac:dyDescent="0.2">
      <c r="A48" s="175"/>
      <c r="B48" s="18" t="s">
        <v>65</v>
      </c>
      <c r="C48" s="19">
        <v>296</v>
      </c>
      <c r="D48" s="20">
        <v>0.11824324324324324</v>
      </c>
      <c r="E48" s="20">
        <v>0.57770270270270274</v>
      </c>
      <c r="F48" s="20">
        <v>0.19256756756756757</v>
      </c>
      <c r="G48" s="20">
        <v>3.0405405405405407E-2</v>
      </c>
      <c r="H48" s="20">
        <v>6.7567567567567571E-2</v>
      </c>
      <c r="I48" s="22">
        <v>1.3513513513513514E-2</v>
      </c>
      <c r="K48" s="60">
        <f t="shared" si="2"/>
        <v>0.69594594594594594</v>
      </c>
      <c r="L48" s="22">
        <f t="shared" si="3"/>
        <v>0.29054054054054057</v>
      </c>
    </row>
    <row r="49" spans="1:12" x14ac:dyDescent="0.2">
      <c r="A49" s="177"/>
      <c r="B49" s="23" t="s">
        <v>59</v>
      </c>
      <c r="C49" s="24">
        <v>10</v>
      </c>
      <c r="D49" s="25">
        <v>0</v>
      </c>
      <c r="E49" s="25">
        <v>0.2</v>
      </c>
      <c r="F49" s="25">
        <v>0.4</v>
      </c>
      <c r="G49" s="25">
        <v>0.2</v>
      </c>
      <c r="H49" s="25">
        <v>0.2</v>
      </c>
      <c r="I49" s="27">
        <v>0</v>
      </c>
      <c r="K49" s="61">
        <f t="shared" si="2"/>
        <v>0.2</v>
      </c>
      <c r="L49" s="27">
        <f t="shared" si="3"/>
        <v>0.8</v>
      </c>
    </row>
    <row r="50" spans="1:12" ht="12" customHeight="1" x14ac:dyDescent="0.2">
      <c r="A50" s="159" t="s">
        <v>116</v>
      </c>
      <c r="B50" s="13" t="s">
        <v>66</v>
      </c>
      <c r="C50" s="14">
        <v>1431</v>
      </c>
      <c r="D50" s="15">
        <v>7.4772886093640814E-2</v>
      </c>
      <c r="E50" s="15">
        <v>0.52760307477288604</v>
      </c>
      <c r="F50" s="15">
        <v>0.27253668763102723</v>
      </c>
      <c r="G50" s="15">
        <v>2.8651292802236199E-2</v>
      </c>
      <c r="H50" s="15">
        <v>6.0097833682739341E-2</v>
      </c>
      <c r="I50" s="17">
        <v>3.6338225017470298E-2</v>
      </c>
      <c r="K50" s="59">
        <f t="shared" si="2"/>
        <v>0.60237596086652689</v>
      </c>
      <c r="L50" s="17">
        <f t="shared" si="3"/>
        <v>0.3612858141160028</v>
      </c>
    </row>
    <row r="51" spans="1:12" x14ac:dyDescent="0.2">
      <c r="A51" s="160"/>
      <c r="B51" s="18" t="s">
        <v>67</v>
      </c>
      <c r="C51" s="19">
        <v>397</v>
      </c>
      <c r="D51" s="20">
        <v>8.0604534005037781E-2</v>
      </c>
      <c r="E51" s="20">
        <v>0.55415617128463479</v>
      </c>
      <c r="F51" s="20">
        <v>0.2141057934508816</v>
      </c>
      <c r="G51" s="20">
        <v>4.2821158690176324E-2</v>
      </c>
      <c r="H51" s="20">
        <v>6.0453400503778336E-2</v>
      </c>
      <c r="I51" s="22">
        <v>4.7858942065491183E-2</v>
      </c>
      <c r="K51" s="60">
        <f t="shared" si="2"/>
        <v>0.63476070528967254</v>
      </c>
      <c r="L51" s="22">
        <f t="shared" si="3"/>
        <v>0.31738035264483627</v>
      </c>
    </row>
    <row r="52" spans="1:12" x14ac:dyDescent="0.2">
      <c r="A52" s="161"/>
      <c r="B52" s="18" t="s">
        <v>68</v>
      </c>
      <c r="C52" s="19">
        <v>1069</v>
      </c>
      <c r="D52" s="20">
        <v>9.5416276894293731E-2</v>
      </c>
      <c r="E52" s="20">
        <v>0.6052385406922357</v>
      </c>
      <c r="F52" s="20">
        <v>0.20205799812909261</v>
      </c>
      <c r="G52" s="20">
        <v>2.05799812909261E-2</v>
      </c>
      <c r="H52" s="20">
        <v>5.0514499532273154E-2</v>
      </c>
      <c r="I52" s="22">
        <v>2.6192703461178673E-2</v>
      </c>
      <c r="K52" s="60">
        <f t="shared" si="2"/>
        <v>0.70065481758652948</v>
      </c>
      <c r="L52" s="22">
        <f t="shared" si="3"/>
        <v>0.27315247895229189</v>
      </c>
    </row>
    <row r="53" spans="1:12" x14ac:dyDescent="0.2">
      <c r="A53" s="179"/>
      <c r="B53" s="23" t="s">
        <v>59</v>
      </c>
      <c r="C53" s="24">
        <v>15</v>
      </c>
      <c r="D53" s="25">
        <v>0</v>
      </c>
      <c r="E53" s="25">
        <v>0.4</v>
      </c>
      <c r="F53" s="25">
        <v>0.33333333333333331</v>
      </c>
      <c r="G53" s="25">
        <v>0</v>
      </c>
      <c r="H53" s="25">
        <v>0</v>
      </c>
      <c r="I53" s="27">
        <v>0.26666666666666666</v>
      </c>
      <c r="K53" s="61">
        <f t="shared" si="2"/>
        <v>0.4</v>
      </c>
      <c r="L53" s="27">
        <f t="shared" si="3"/>
        <v>0.33333333333333331</v>
      </c>
    </row>
    <row r="54" spans="1:12" ht="12" customHeight="1" x14ac:dyDescent="0.2">
      <c r="A54" s="175" t="s">
        <v>117</v>
      </c>
      <c r="B54" s="13" t="s">
        <v>69</v>
      </c>
      <c r="C54" s="14">
        <v>89</v>
      </c>
      <c r="D54" s="15">
        <v>0.1348314606741573</v>
      </c>
      <c r="E54" s="15">
        <v>0.5393258426966292</v>
      </c>
      <c r="F54" s="15">
        <v>0.23595505617977527</v>
      </c>
      <c r="G54" s="15">
        <v>6.741573033707865E-2</v>
      </c>
      <c r="H54" s="15">
        <v>2.247191011235955E-2</v>
      </c>
      <c r="I54" s="17">
        <v>0</v>
      </c>
      <c r="K54" s="59">
        <f t="shared" si="2"/>
        <v>0.6741573033707865</v>
      </c>
      <c r="L54" s="17">
        <f t="shared" si="3"/>
        <v>0.32584269662921345</v>
      </c>
    </row>
    <row r="55" spans="1:12" x14ac:dyDescent="0.2">
      <c r="A55" s="176"/>
      <c r="B55" s="18" t="s">
        <v>70</v>
      </c>
      <c r="C55" s="19">
        <v>224</v>
      </c>
      <c r="D55" s="20">
        <v>6.6964285714285712E-2</v>
      </c>
      <c r="E55" s="20">
        <v>0.6026785714285714</v>
      </c>
      <c r="F55" s="20">
        <v>0.16964285714285715</v>
      </c>
      <c r="G55" s="20">
        <v>4.0178571428571432E-2</v>
      </c>
      <c r="H55" s="20">
        <v>7.5892857142857137E-2</v>
      </c>
      <c r="I55" s="22">
        <v>4.4642857142857144E-2</v>
      </c>
      <c r="K55" s="60">
        <f t="shared" si="2"/>
        <v>0.6696428571428571</v>
      </c>
      <c r="L55" s="22">
        <f t="shared" si="3"/>
        <v>0.2857142857142857</v>
      </c>
    </row>
    <row r="56" spans="1:12" x14ac:dyDescent="0.2">
      <c r="A56" s="177"/>
      <c r="B56" s="18" t="s">
        <v>71</v>
      </c>
      <c r="C56" s="19">
        <v>1140</v>
      </c>
      <c r="D56" s="20">
        <v>9.2105263157894732E-2</v>
      </c>
      <c r="E56" s="20">
        <v>0.59210526315789469</v>
      </c>
      <c r="F56" s="20">
        <v>0.21052631578947367</v>
      </c>
      <c r="G56" s="20">
        <v>2.1052631578947368E-2</v>
      </c>
      <c r="H56" s="20">
        <v>5.1754385964912282E-2</v>
      </c>
      <c r="I56" s="22">
        <v>3.245614035087719E-2</v>
      </c>
      <c r="K56" s="60">
        <f t="shared" si="2"/>
        <v>0.68421052631578938</v>
      </c>
      <c r="L56" s="22">
        <f t="shared" si="3"/>
        <v>0.28333333333333333</v>
      </c>
    </row>
    <row r="57" spans="1:12" ht="12.5" thickBot="1" x14ac:dyDescent="0.25">
      <c r="A57" s="178"/>
      <c r="B57" s="33" t="s">
        <v>59</v>
      </c>
      <c r="C57" s="34">
        <v>13</v>
      </c>
      <c r="D57" s="35">
        <v>0.15384615384615385</v>
      </c>
      <c r="E57" s="35">
        <v>0.69230769230769229</v>
      </c>
      <c r="F57" s="35">
        <v>0.15384615384615385</v>
      </c>
      <c r="G57" s="35">
        <v>0</v>
      </c>
      <c r="H57" s="35">
        <v>0</v>
      </c>
      <c r="I57" s="37">
        <v>0</v>
      </c>
      <c r="K57" s="63">
        <f t="shared" si="2"/>
        <v>0.84615384615384615</v>
      </c>
      <c r="L57" s="37">
        <f t="shared" si="3"/>
        <v>0.15384615384615385</v>
      </c>
    </row>
  </sheetData>
  <mergeCells count="13">
    <mergeCell ref="A1:L1"/>
    <mergeCell ref="A6:A13"/>
    <mergeCell ref="A5:B5"/>
    <mergeCell ref="A3:B4"/>
    <mergeCell ref="C3:C4"/>
    <mergeCell ref="I3:I4"/>
    <mergeCell ref="A14:A16"/>
    <mergeCell ref="A17:A22"/>
    <mergeCell ref="A54:A57"/>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fitToHeight="0" orientation="portrait" r:id="rId1"/>
  <headerFooter alignWithMargins="0">
    <oddFooter>&amp;C&amp;9&amp;P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
  <sheetViews>
    <sheetView workbookViewId="0">
      <selection activeCell="A45" sqref="A45"/>
    </sheetView>
  </sheetViews>
  <sheetFormatPr defaultRowHeight="12" x14ac:dyDescent="0.2"/>
  <sheetData/>
  <phoneticPr fontId="2"/>
  <pageMargins left="0.75" right="0.75" top="1" bottom="1" header="0.51200000000000001" footer="0.51200000000000001"/>
  <pageSetup paperSize="9"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7"/>
  <sheetViews>
    <sheetView workbookViewId="0">
      <pane ySplit="4" topLeftCell="A30"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7" style="2" customWidth="1"/>
    <col min="3" max="3" width="8.19921875" style="2" customWidth="1"/>
    <col min="4" max="7" width="10.69921875" style="2" customWidth="1"/>
    <col min="8" max="16384" width="9.09765625" style="2"/>
  </cols>
  <sheetData>
    <row r="1" spans="1:15" ht="20.25" customHeight="1" thickBot="1" x14ac:dyDescent="0.25">
      <c r="A1" s="180" t="s">
        <v>190</v>
      </c>
      <c r="B1" s="181"/>
      <c r="C1" s="181"/>
      <c r="D1" s="181"/>
      <c r="E1" s="181"/>
      <c r="F1" s="181"/>
      <c r="G1" s="181"/>
      <c r="H1" s="181"/>
      <c r="I1" s="181"/>
      <c r="J1" s="182"/>
      <c r="K1" s="1"/>
    </row>
    <row r="2" spans="1:15" ht="13.5" customHeight="1" thickBot="1" x14ac:dyDescent="0.25"/>
    <row r="3" spans="1:15" s="5" customFormat="1" ht="12" customHeight="1" x14ac:dyDescent="0.2">
      <c r="A3" s="167"/>
      <c r="B3" s="168"/>
      <c r="C3" s="171" t="s">
        <v>147</v>
      </c>
      <c r="D3" s="3">
        <v>1</v>
      </c>
      <c r="E3" s="56">
        <v>2</v>
      </c>
      <c r="F3" s="56">
        <v>3</v>
      </c>
      <c r="G3" s="173" t="s">
        <v>148</v>
      </c>
    </row>
    <row r="4" spans="1:15" s="5" customFormat="1" ht="60.5" thickBot="1" x14ac:dyDescent="0.25">
      <c r="A4" s="169"/>
      <c r="B4" s="170"/>
      <c r="C4" s="172"/>
      <c r="D4" s="6" t="s">
        <v>183</v>
      </c>
      <c r="E4" s="57" t="s">
        <v>182</v>
      </c>
      <c r="F4" s="57" t="s">
        <v>181</v>
      </c>
      <c r="G4" s="174"/>
    </row>
    <row r="5" spans="1:15" ht="12.5" thickBot="1" x14ac:dyDescent="0.25">
      <c r="A5" s="162" t="s">
        <v>107</v>
      </c>
      <c r="B5" s="163"/>
      <c r="C5" s="9">
        <v>2912</v>
      </c>
      <c r="D5" s="10">
        <v>0.49141483516483514</v>
      </c>
      <c r="E5" s="10">
        <v>0.13633241758241757</v>
      </c>
      <c r="F5" s="10">
        <v>0.36710164835164832</v>
      </c>
      <c r="G5" s="12">
        <v>5.151098901098901E-3</v>
      </c>
      <c r="H5"/>
      <c r="I5"/>
      <c r="J5"/>
      <c r="K5"/>
      <c r="L5"/>
      <c r="M5"/>
      <c r="N5"/>
      <c r="O5"/>
    </row>
    <row r="6" spans="1:15" x14ac:dyDescent="0.2">
      <c r="A6" s="159" t="s">
        <v>108</v>
      </c>
      <c r="B6" s="13" t="s">
        <v>52</v>
      </c>
      <c r="C6" s="14">
        <v>704</v>
      </c>
      <c r="D6" s="15">
        <v>0.31534090909090912</v>
      </c>
      <c r="E6" s="15">
        <v>9.9431818181818177E-2</v>
      </c>
      <c r="F6" s="15">
        <v>0.58522727272727271</v>
      </c>
      <c r="G6" s="17">
        <v>0</v>
      </c>
      <c r="H6"/>
      <c r="I6"/>
      <c r="J6"/>
      <c r="K6"/>
      <c r="L6"/>
      <c r="M6"/>
      <c r="N6"/>
      <c r="O6"/>
    </row>
    <row r="7" spans="1:15" x14ac:dyDescent="0.2">
      <c r="A7" s="160"/>
      <c r="B7" s="18" t="s">
        <v>53</v>
      </c>
      <c r="C7" s="19">
        <v>628</v>
      </c>
      <c r="D7" s="20">
        <v>0.46815286624203822</v>
      </c>
      <c r="E7" s="20">
        <v>0.10509554140127389</v>
      </c>
      <c r="F7" s="20">
        <v>0.42675159235668791</v>
      </c>
      <c r="G7" s="22">
        <v>0</v>
      </c>
      <c r="H7"/>
      <c r="I7"/>
      <c r="J7"/>
      <c r="K7"/>
      <c r="L7"/>
      <c r="M7"/>
      <c r="N7"/>
      <c r="O7"/>
    </row>
    <row r="8" spans="1:15" x14ac:dyDescent="0.2">
      <c r="A8" s="160"/>
      <c r="B8" s="18" t="s">
        <v>54</v>
      </c>
      <c r="C8" s="19">
        <v>308</v>
      </c>
      <c r="D8" s="20">
        <v>0.52597402597402598</v>
      </c>
      <c r="E8" s="20">
        <v>0.11038961038961038</v>
      </c>
      <c r="F8" s="20">
        <v>0.36363636363636365</v>
      </c>
      <c r="G8" s="22">
        <v>0</v>
      </c>
      <c r="H8"/>
      <c r="I8"/>
      <c r="J8"/>
      <c r="K8"/>
      <c r="L8"/>
      <c r="M8"/>
      <c r="N8"/>
      <c r="O8"/>
    </row>
    <row r="9" spans="1:15" x14ac:dyDescent="0.2">
      <c r="A9" s="160"/>
      <c r="B9" s="18" t="s">
        <v>55</v>
      </c>
      <c r="C9" s="19">
        <v>520</v>
      </c>
      <c r="D9" s="20">
        <v>0.61923076923076925</v>
      </c>
      <c r="E9" s="20">
        <v>0.16153846153846155</v>
      </c>
      <c r="F9" s="20">
        <v>0.21923076923076923</v>
      </c>
      <c r="G9" s="22">
        <v>0</v>
      </c>
      <c r="H9"/>
      <c r="I9"/>
      <c r="J9"/>
      <c r="K9"/>
      <c r="L9"/>
      <c r="M9"/>
      <c r="N9"/>
      <c r="O9"/>
    </row>
    <row r="10" spans="1:15" x14ac:dyDescent="0.2">
      <c r="A10" s="160"/>
      <c r="B10" s="18" t="s">
        <v>56</v>
      </c>
      <c r="C10" s="19">
        <v>312</v>
      </c>
      <c r="D10" s="20">
        <v>0.5641025641025641</v>
      </c>
      <c r="E10" s="20">
        <v>0.16666666666666666</v>
      </c>
      <c r="F10" s="20">
        <v>0.26282051282051283</v>
      </c>
      <c r="G10" s="22">
        <v>6.41025641025641E-3</v>
      </c>
      <c r="H10"/>
      <c r="I10"/>
      <c r="J10"/>
      <c r="K10"/>
      <c r="L10"/>
      <c r="M10"/>
      <c r="N10"/>
      <c r="O10"/>
    </row>
    <row r="11" spans="1:15" x14ac:dyDescent="0.2">
      <c r="A11" s="160"/>
      <c r="B11" s="18" t="s">
        <v>57</v>
      </c>
      <c r="C11" s="19">
        <v>336</v>
      </c>
      <c r="D11" s="20">
        <v>0.61309523809523814</v>
      </c>
      <c r="E11" s="20">
        <v>0.22023809523809523</v>
      </c>
      <c r="F11" s="20">
        <v>0.16666666666666666</v>
      </c>
      <c r="G11" s="22">
        <v>0</v>
      </c>
      <c r="H11"/>
      <c r="I11"/>
      <c r="J11"/>
      <c r="K11"/>
      <c r="L11"/>
      <c r="M11"/>
      <c r="N11"/>
      <c r="O11"/>
    </row>
    <row r="12" spans="1:15" x14ac:dyDescent="0.2">
      <c r="A12" s="160"/>
      <c r="B12" s="18" t="s">
        <v>58</v>
      </c>
      <c r="C12" s="19">
        <v>92</v>
      </c>
      <c r="D12" s="20">
        <v>0.53260869565217395</v>
      </c>
      <c r="E12" s="20">
        <v>0.18478260869565216</v>
      </c>
      <c r="F12" s="20">
        <v>0.27173913043478259</v>
      </c>
      <c r="G12" s="22">
        <v>1.0869565217391304E-2</v>
      </c>
      <c r="H12"/>
      <c r="I12"/>
      <c r="J12"/>
      <c r="K12"/>
      <c r="L12"/>
      <c r="M12"/>
      <c r="N12"/>
      <c r="O12"/>
    </row>
    <row r="13" spans="1:15" x14ac:dyDescent="0.2">
      <c r="A13" s="161"/>
      <c r="B13" s="23" t="s">
        <v>59</v>
      </c>
      <c r="C13" s="24">
        <v>12</v>
      </c>
      <c r="D13" s="25">
        <v>0</v>
      </c>
      <c r="E13" s="25">
        <v>0</v>
      </c>
      <c r="F13" s="25">
        <v>0</v>
      </c>
      <c r="G13" s="27">
        <v>1</v>
      </c>
      <c r="H13"/>
      <c r="I13"/>
      <c r="J13"/>
      <c r="K13"/>
      <c r="L13"/>
      <c r="M13"/>
      <c r="N13"/>
      <c r="O13"/>
    </row>
    <row r="14" spans="1:15" x14ac:dyDescent="0.2">
      <c r="A14" s="159" t="s">
        <v>109</v>
      </c>
      <c r="B14" s="13" t="s">
        <v>110</v>
      </c>
      <c r="C14" s="19">
        <v>1303</v>
      </c>
      <c r="D14" s="20">
        <v>0.4965464313123561</v>
      </c>
      <c r="E14" s="20">
        <v>0.16116653875671527</v>
      </c>
      <c r="F14" s="20">
        <v>0.34228702993092863</v>
      </c>
      <c r="G14" s="22">
        <v>0</v>
      </c>
      <c r="H14"/>
      <c r="I14"/>
      <c r="J14"/>
      <c r="K14"/>
      <c r="L14"/>
      <c r="M14"/>
      <c r="N14"/>
      <c r="O14"/>
    </row>
    <row r="15" spans="1:15" x14ac:dyDescent="0.2">
      <c r="A15" s="160"/>
      <c r="B15" s="18" t="s">
        <v>111</v>
      </c>
      <c r="C15" s="19">
        <v>1575</v>
      </c>
      <c r="D15" s="20">
        <v>0.49142857142857144</v>
      </c>
      <c r="E15" s="20">
        <v>0.11619047619047619</v>
      </c>
      <c r="F15" s="20">
        <v>0.39174603174603173</v>
      </c>
      <c r="G15" s="22">
        <v>6.3492063492063492E-4</v>
      </c>
      <c r="H15"/>
      <c r="I15"/>
      <c r="J15"/>
      <c r="K15"/>
      <c r="L15"/>
      <c r="M15"/>
      <c r="N15"/>
      <c r="O15"/>
    </row>
    <row r="16" spans="1:15" x14ac:dyDescent="0.2">
      <c r="A16" s="161"/>
      <c r="B16" s="23" t="s">
        <v>40</v>
      </c>
      <c r="C16" s="24">
        <v>34</v>
      </c>
      <c r="D16" s="25">
        <v>0.29411764705882354</v>
      </c>
      <c r="E16" s="25">
        <v>0.11764705882352941</v>
      </c>
      <c r="F16" s="25">
        <v>0.17647058823529413</v>
      </c>
      <c r="G16" s="27">
        <v>0.41176470588235292</v>
      </c>
      <c r="H16"/>
      <c r="I16"/>
      <c r="J16"/>
      <c r="K16"/>
      <c r="L16"/>
      <c r="M16"/>
      <c r="N16"/>
      <c r="O16"/>
    </row>
    <row r="17" spans="1:15" x14ac:dyDescent="0.2">
      <c r="A17" s="159" t="s">
        <v>112</v>
      </c>
      <c r="B17" s="28" t="s">
        <v>39</v>
      </c>
      <c r="C17" s="29">
        <v>506</v>
      </c>
      <c r="D17" s="30">
        <v>0.61462450592885376</v>
      </c>
      <c r="E17" s="30">
        <v>0.14624505928853754</v>
      </c>
      <c r="F17" s="30">
        <v>0.23715415019762845</v>
      </c>
      <c r="G17" s="32">
        <v>1.976284584980237E-3</v>
      </c>
      <c r="H17"/>
      <c r="I17"/>
      <c r="J17"/>
      <c r="K17"/>
      <c r="L17"/>
      <c r="M17"/>
      <c r="N17"/>
      <c r="O17"/>
    </row>
    <row r="18" spans="1:15" x14ac:dyDescent="0.2">
      <c r="A18" s="161"/>
      <c r="B18" s="18" t="s">
        <v>129</v>
      </c>
      <c r="C18" s="19">
        <v>753</v>
      </c>
      <c r="D18" s="20">
        <v>0.44090305444887118</v>
      </c>
      <c r="E18" s="20">
        <v>0.16069057104913678</v>
      </c>
      <c r="F18" s="20">
        <v>0.39840637450199201</v>
      </c>
      <c r="G18" s="22">
        <v>0</v>
      </c>
      <c r="H18"/>
      <c r="I18"/>
      <c r="J18"/>
      <c r="K18"/>
      <c r="L18"/>
      <c r="M18"/>
      <c r="N18"/>
      <c r="O18"/>
    </row>
    <row r="19" spans="1:15" x14ac:dyDescent="0.2">
      <c r="A19" s="159"/>
      <c r="B19" s="18" t="s">
        <v>130</v>
      </c>
      <c r="C19" s="19">
        <v>807</v>
      </c>
      <c r="D19" s="20">
        <v>0.47459727385377942</v>
      </c>
      <c r="E19" s="20">
        <v>0.1127633209417596</v>
      </c>
      <c r="F19" s="20">
        <v>0.41263940520446096</v>
      </c>
      <c r="G19" s="22">
        <v>0</v>
      </c>
      <c r="H19"/>
      <c r="I19"/>
      <c r="J19"/>
      <c r="K19"/>
      <c r="L19"/>
      <c r="M19"/>
      <c r="N19"/>
      <c r="O19"/>
    </row>
    <row r="20" spans="1:15" x14ac:dyDescent="0.2">
      <c r="A20" s="160"/>
      <c r="B20" s="18" t="s">
        <v>131</v>
      </c>
      <c r="C20" s="19">
        <v>594</v>
      </c>
      <c r="D20" s="20">
        <v>0.50168350168350173</v>
      </c>
      <c r="E20" s="20">
        <v>0.13131313131313133</v>
      </c>
      <c r="F20" s="20">
        <v>0.367003367003367</v>
      </c>
      <c r="G20" s="22">
        <v>0</v>
      </c>
      <c r="H20"/>
      <c r="I20"/>
      <c r="J20"/>
      <c r="K20"/>
      <c r="L20"/>
      <c r="M20"/>
      <c r="N20"/>
      <c r="O20"/>
    </row>
    <row r="21" spans="1:15" x14ac:dyDescent="0.2">
      <c r="A21" s="160"/>
      <c r="B21" s="18" t="s">
        <v>132</v>
      </c>
      <c r="C21" s="19">
        <v>234</v>
      </c>
      <c r="D21" s="20">
        <v>0.44871794871794873</v>
      </c>
      <c r="E21" s="20">
        <v>0.13247863247863248</v>
      </c>
      <c r="F21" s="20">
        <v>0.41880341880341881</v>
      </c>
      <c r="G21" s="22">
        <v>0</v>
      </c>
      <c r="H21"/>
      <c r="I21"/>
      <c r="J21"/>
      <c r="K21"/>
      <c r="L21"/>
      <c r="M21"/>
      <c r="N21"/>
      <c r="O21"/>
    </row>
    <row r="22" spans="1:15" x14ac:dyDescent="0.2">
      <c r="A22" s="161"/>
      <c r="B22" s="23" t="s">
        <v>59</v>
      </c>
      <c r="C22" s="24">
        <v>18</v>
      </c>
      <c r="D22" s="25">
        <v>0.1111111111111111</v>
      </c>
      <c r="E22" s="25">
        <v>0.1111111111111111</v>
      </c>
      <c r="F22" s="25">
        <v>0</v>
      </c>
      <c r="G22" s="27">
        <v>0.77777777777777779</v>
      </c>
      <c r="H22"/>
      <c r="I22"/>
      <c r="J22"/>
      <c r="K22"/>
      <c r="L22"/>
      <c r="M22"/>
      <c r="N22"/>
      <c r="O22"/>
    </row>
    <row r="23" spans="1:15" x14ac:dyDescent="0.2">
      <c r="A23" s="159" t="s">
        <v>113</v>
      </c>
      <c r="B23" s="28" t="s">
        <v>41</v>
      </c>
      <c r="C23" s="14">
        <v>204</v>
      </c>
      <c r="D23" s="15">
        <v>0.63725490196078427</v>
      </c>
      <c r="E23" s="15">
        <v>0.12254901960784313</v>
      </c>
      <c r="F23" s="15">
        <v>0.24019607843137256</v>
      </c>
      <c r="G23" s="17">
        <v>0</v>
      </c>
      <c r="H23"/>
      <c r="I23"/>
      <c r="J23"/>
      <c r="K23"/>
      <c r="L23"/>
      <c r="M23"/>
      <c r="N23"/>
      <c r="O23"/>
    </row>
    <row r="24" spans="1:15" x14ac:dyDescent="0.2">
      <c r="A24" s="160"/>
      <c r="B24" s="18" t="s">
        <v>133</v>
      </c>
      <c r="C24" s="19">
        <v>309</v>
      </c>
      <c r="D24" s="20">
        <v>0.42718446601941745</v>
      </c>
      <c r="E24" s="20">
        <v>0.22330097087378642</v>
      </c>
      <c r="F24" s="20">
        <v>0.34951456310679613</v>
      </c>
      <c r="G24" s="22">
        <v>0</v>
      </c>
      <c r="H24"/>
      <c r="I24"/>
      <c r="J24"/>
      <c r="K24"/>
      <c r="L24"/>
      <c r="M24"/>
      <c r="N24"/>
      <c r="O24"/>
    </row>
    <row r="25" spans="1:15" x14ac:dyDescent="0.2">
      <c r="A25" s="161"/>
      <c r="B25" s="18" t="s">
        <v>134</v>
      </c>
      <c r="C25" s="19">
        <v>379</v>
      </c>
      <c r="D25" s="20">
        <v>0.49604221635883905</v>
      </c>
      <c r="E25" s="20">
        <v>0.12137203166226913</v>
      </c>
      <c r="F25" s="20">
        <v>0.38258575197889183</v>
      </c>
      <c r="G25" s="22">
        <v>0</v>
      </c>
      <c r="H25"/>
      <c r="I25"/>
      <c r="J25"/>
      <c r="K25"/>
      <c r="L25"/>
      <c r="M25"/>
      <c r="N25"/>
      <c r="O25"/>
    </row>
    <row r="26" spans="1:15" x14ac:dyDescent="0.2">
      <c r="A26" s="159"/>
      <c r="B26" s="18" t="s">
        <v>135</v>
      </c>
      <c r="C26" s="19">
        <v>298</v>
      </c>
      <c r="D26" s="20">
        <v>0.48322147651006714</v>
      </c>
      <c r="E26" s="20">
        <v>0.19798657718120805</v>
      </c>
      <c r="F26" s="20">
        <v>0.31879194630872482</v>
      </c>
      <c r="G26" s="22">
        <v>0</v>
      </c>
      <c r="H26"/>
      <c r="I26"/>
      <c r="J26"/>
      <c r="K26"/>
      <c r="L26"/>
      <c r="M26"/>
      <c r="N26"/>
      <c r="O26"/>
    </row>
    <row r="27" spans="1:15" x14ac:dyDescent="0.2">
      <c r="A27" s="160"/>
      <c r="B27" s="18" t="s">
        <v>136</v>
      </c>
      <c r="C27" s="19">
        <v>111</v>
      </c>
      <c r="D27" s="20">
        <v>0.47747747747747749</v>
      </c>
      <c r="E27" s="20">
        <v>8.1081081081081086E-2</v>
      </c>
      <c r="F27" s="20">
        <v>0.44144144144144143</v>
      </c>
      <c r="G27" s="22">
        <v>0</v>
      </c>
      <c r="H27"/>
      <c r="I27"/>
      <c r="J27"/>
      <c r="K27"/>
      <c r="L27"/>
      <c r="M27"/>
      <c r="N27"/>
      <c r="O27"/>
    </row>
    <row r="28" spans="1:15" x14ac:dyDescent="0.2">
      <c r="A28" s="160"/>
      <c r="B28" s="18" t="s">
        <v>42</v>
      </c>
      <c r="C28" s="19">
        <v>2</v>
      </c>
      <c r="D28" s="20">
        <v>0</v>
      </c>
      <c r="E28" s="20">
        <v>1</v>
      </c>
      <c r="F28" s="20">
        <v>0</v>
      </c>
      <c r="G28" s="22">
        <v>0</v>
      </c>
      <c r="H28"/>
      <c r="I28"/>
      <c r="J28"/>
      <c r="K28"/>
      <c r="L28"/>
      <c r="M28"/>
      <c r="N28"/>
      <c r="O28"/>
    </row>
    <row r="29" spans="1:15" x14ac:dyDescent="0.2">
      <c r="A29" s="160"/>
      <c r="B29" s="18" t="s">
        <v>43</v>
      </c>
      <c r="C29" s="19">
        <v>295</v>
      </c>
      <c r="D29" s="20">
        <v>0.60338983050847461</v>
      </c>
      <c r="E29" s="20">
        <v>0.15254237288135594</v>
      </c>
      <c r="F29" s="20">
        <v>0.24067796610169492</v>
      </c>
      <c r="G29" s="22">
        <v>3.3898305084745762E-3</v>
      </c>
      <c r="H29"/>
      <c r="I29"/>
      <c r="J29"/>
      <c r="K29"/>
      <c r="L29"/>
      <c r="M29"/>
      <c r="N29"/>
      <c r="O29"/>
    </row>
    <row r="30" spans="1:15" x14ac:dyDescent="0.2">
      <c r="A30" s="160"/>
      <c r="B30" s="18" t="s">
        <v>137</v>
      </c>
      <c r="C30" s="19">
        <v>438</v>
      </c>
      <c r="D30" s="20">
        <v>0.45205479452054792</v>
      </c>
      <c r="E30" s="20">
        <v>0.11872146118721461</v>
      </c>
      <c r="F30" s="20">
        <v>0.42922374429223742</v>
      </c>
      <c r="G30" s="22">
        <v>0</v>
      </c>
      <c r="H30"/>
      <c r="I30"/>
      <c r="J30"/>
      <c r="K30"/>
      <c r="L30"/>
      <c r="M30"/>
      <c r="N30"/>
      <c r="O30"/>
    </row>
    <row r="31" spans="1:15" x14ac:dyDescent="0.2">
      <c r="A31" s="160"/>
      <c r="B31" s="18" t="s">
        <v>138</v>
      </c>
      <c r="C31" s="19">
        <v>425</v>
      </c>
      <c r="D31" s="20">
        <v>0.45176470588235296</v>
      </c>
      <c r="E31" s="20">
        <v>0.10588235294117647</v>
      </c>
      <c r="F31" s="20">
        <v>0.44235294117647062</v>
      </c>
      <c r="G31" s="22">
        <v>0</v>
      </c>
      <c r="H31"/>
      <c r="I31"/>
      <c r="J31"/>
      <c r="K31"/>
      <c r="L31"/>
      <c r="M31"/>
      <c r="N31"/>
      <c r="O31"/>
    </row>
    <row r="32" spans="1:15" x14ac:dyDescent="0.2">
      <c r="A32" s="160"/>
      <c r="B32" s="18" t="s">
        <v>139</v>
      </c>
      <c r="C32" s="19">
        <v>292</v>
      </c>
      <c r="D32" s="20">
        <v>0.52054794520547942</v>
      </c>
      <c r="E32" s="20">
        <v>6.5068493150684928E-2</v>
      </c>
      <c r="F32" s="20">
        <v>0.41438356164383561</v>
      </c>
      <c r="G32" s="22">
        <v>0</v>
      </c>
      <c r="H32"/>
      <c r="I32"/>
      <c r="J32"/>
      <c r="K32"/>
      <c r="L32"/>
      <c r="M32"/>
      <c r="N32"/>
      <c r="O32"/>
    </row>
    <row r="33" spans="1:15" x14ac:dyDescent="0.2">
      <c r="A33" s="160"/>
      <c r="B33" s="18" t="s">
        <v>140</v>
      </c>
      <c r="C33" s="19">
        <v>123</v>
      </c>
      <c r="D33" s="20">
        <v>0.42276422764227645</v>
      </c>
      <c r="E33" s="20">
        <v>0.17886178861788618</v>
      </c>
      <c r="F33" s="20">
        <v>0.3983739837398374</v>
      </c>
      <c r="G33" s="22">
        <v>0</v>
      </c>
      <c r="H33"/>
      <c r="I33"/>
      <c r="J33"/>
      <c r="K33"/>
      <c r="L33"/>
      <c r="M33"/>
      <c r="N33"/>
      <c r="O33"/>
    </row>
    <row r="34" spans="1:15" x14ac:dyDescent="0.2">
      <c r="A34" s="160"/>
      <c r="B34" s="18" t="s">
        <v>44</v>
      </c>
      <c r="C34" s="19">
        <v>2</v>
      </c>
      <c r="D34" s="20">
        <v>1</v>
      </c>
      <c r="E34" s="20">
        <v>0</v>
      </c>
      <c r="F34" s="20">
        <v>0</v>
      </c>
      <c r="G34" s="22">
        <v>0</v>
      </c>
      <c r="H34"/>
      <c r="I34"/>
      <c r="J34"/>
      <c r="K34"/>
      <c r="L34"/>
      <c r="M34"/>
      <c r="N34"/>
      <c r="O34"/>
    </row>
    <row r="35" spans="1:15" x14ac:dyDescent="0.2">
      <c r="A35" s="161"/>
      <c r="B35" s="23" t="s">
        <v>251</v>
      </c>
      <c r="C35" s="24">
        <v>34</v>
      </c>
      <c r="D35" s="25">
        <v>0.29411764705882354</v>
      </c>
      <c r="E35" s="25">
        <v>0.11764705882352941</v>
      </c>
      <c r="F35" s="25">
        <v>0.17647058823529413</v>
      </c>
      <c r="G35" s="27">
        <v>0.41176470588235292</v>
      </c>
      <c r="H35"/>
      <c r="I35"/>
      <c r="J35"/>
      <c r="K35"/>
      <c r="L35"/>
      <c r="M35"/>
      <c r="N35"/>
      <c r="O35"/>
    </row>
    <row r="36" spans="1:15" x14ac:dyDescent="0.2">
      <c r="A36" s="159" t="s">
        <v>114</v>
      </c>
      <c r="B36" s="13" t="s">
        <v>141</v>
      </c>
      <c r="C36" s="14">
        <v>36</v>
      </c>
      <c r="D36" s="15">
        <v>0.86111111111111116</v>
      </c>
      <c r="E36" s="15">
        <v>0.1388888888888889</v>
      </c>
      <c r="F36" s="15">
        <v>0</v>
      </c>
      <c r="G36" s="17">
        <v>0</v>
      </c>
      <c r="H36"/>
      <c r="I36"/>
      <c r="J36"/>
      <c r="K36"/>
      <c r="L36"/>
      <c r="M36"/>
      <c r="N36"/>
      <c r="O36"/>
    </row>
    <row r="37" spans="1:15" x14ac:dyDescent="0.2">
      <c r="A37" s="160"/>
      <c r="B37" s="18" t="s">
        <v>142</v>
      </c>
      <c r="C37" s="19">
        <v>176</v>
      </c>
      <c r="D37" s="20">
        <v>0.48863636363636365</v>
      </c>
      <c r="E37" s="20">
        <v>0.14772727272727273</v>
      </c>
      <c r="F37" s="20">
        <v>0.36363636363636365</v>
      </c>
      <c r="G37" s="22">
        <v>0</v>
      </c>
      <c r="H37"/>
      <c r="I37"/>
      <c r="J37"/>
      <c r="K37"/>
      <c r="L37"/>
      <c r="M37"/>
      <c r="N37"/>
      <c r="O37"/>
    </row>
    <row r="38" spans="1:15" x14ac:dyDescent="0.2">
      <c r="A38" s="161"/>
      <c r="B38" s="18" t="s">
        <v>143</v>
      </c>
      <c r="C38" s="19">
        <v>968</v>
      </c>
      <c r="D38" s="20">
        <v>0.47830578512396693</v>
      </c>
      <c r="E38" s="20">
        <v>0.16219008264462809</v>
      </c>
      <c r="F38" s="20">
        <v>0.35950413223140498</v>
      </c>
      <c r="G38" s="22">
        <v>0</v>
      </c>
      <c r="H38"/>
      <c r="I38"/>
      <c r="J38"/>
      <c r="K38"/>
      <c r="L38"/>
      <c r="M38"/>
      <c r="N38"/>
      <c r="O38"/>
    </row>
    <row r="39" spans="1:15" x14ac:dyDescent="0.2">
      <c r="A39" s="159"/>
      <c r="B39" s="18" t="s">
        <v>144</v>
      </c>
      <c r="C39" s="19">
        <v>522</v>
      </c>
      <c r="D39" s="20">
        <v>0.46743295019157088</v>
      </c>
      <c r="E39" s="20">
        <v>0.13026819923371646</v>
      </c>
      <c r="F39" s="20">
        <v>0.40229885057471265</v>
      </c>
      <c r="G39" s="22">
        <v>0</v>
      </c>
      <c r="H39"/>
      <c r="I39"/>
      <c r="J39"/>
      <c r="K39"/>
      <c r="L39"/>
      <c r="M39"/>
      <c r="N39"/>
      <c r="O39"/>
    </row>
    <row r="40" spans="1:15" x14ac:dyDescent="0.2">
      <c r="A40" s="160"/>
      <c r="B40" s="18" t="s">
        <v>145</v>
      </c>
      <c r="C40" s="19">
        <v>204</v>
      </c>
      <c r="D40" s="20">
        <v>0.5490196078431373</v>
      </c>
      <c r="E40" s="20">
        <v>0.15196078431372548</v>
      </c>
      <c r="F40" s="20">
        <v>0.29901960784313725</v>
      </c>
      <c r="G40" s="22">
        <v>0</v>
      </c>
      <c r="H40"/>
      <c r="I40"/>
      <c r="J40"/>
      <c r="K40"/>
      <c r="L40"/>
      <c r="M40"/>
      <c r="N40"/>
      <c r="O40"/>
    </row>
    <row r="41" spans="1:15" x14ac:dyDescent="0.2">
      <c r="A41" s="160"/>
      <c r="B41" s="18" t="s">
        <v>60</v>
      </c>
      <c r="C41" s="19">
        <v>82</v>
      </c>
      <c r="D41" s="20">
        <v>0.73170731707317072</v>
      </c>
      <c r="E41" s="20">
        <v>7.3170731707317069E-2</v>
      </c>
      <c r="F41" s="20">
        <v>0.18292682926829268</v>
      </c>
      <c r="G41" s="22">
        <v>1.2195121951219513E-2</v>
      </c>
      <c r="H41"/>
      <c r="I41"/>
      <c r="J41"/>
      <c r="K41"/>
      <c r="L41"/>
      <c r="M41"/>
      <c r="N41"/>
      <c r="O41"/>
    </row>
    <row r="42" spans="1:15" x14ac:dyDescent="0.2">
      <c r="A42" s="160"/>
      <c r="B42" s="18" t="s">
        <v>61</v>
      </c>
      <c r="C42" s="19">
        <v>387</v>
      </c>
      <c r="D42" s="20">
        <v>0.40568475452196384</v>
      </c>
      <c r="E42" s="20">
        <v>9.5607235142118857E-2</v>
      </c>
      <c r="F42" s="20">
        <v>0.49870801033591733</v>
      </c>
      <c r="G42" s="22">
        <v>0</v>
      </c>
      <c r="H42"/>
      <c r="I42"/>
      <c r="J42"/>
      <c r="K42"/>
      <c r="L42"/>
      <c r="M42"/>
      <c r="N42"/>
      <c r="O42"/>
    </row>
    <row r="43" spans="1:15" x14ac:dyDescent="0.2">
      <c r="A43" s="160"/>
      <c r="B43" s="18" t="s">
        <v>146</v>
      </c>
      <c r="C43" s="19">
        <v>521</v>
      </c>
      <c r="D43" s="20">
        <v>0.52975047984644918</v>
      </c>
      <c r="E43" s="20">
        <v>0.12859884836852206</v>
      </c>
      <c r="F43" s="20">
        <v>0.34165067178502878</v>
      </c>
      <c r="G43" s="22">
        <v>0</v>
      </c>
      <c r="H43"/>
      <c r="I43"/>
      <c r="J43"/>
      <c r="K43"/>
      <c r="L43"/>
      <c r="M43"/>
      <c r="N43"/>
      <c r="O43"/>
    </row>
    <row r="44" spans="1:15" x14ac:dyDescent="0.2">
      <c r="A44" s="161"/>
      <c r="B44" s="23" t="s">
        <v>59</v>
      </c>
      <c r="C44" s="24">
        <v>16</v>
      </c>
      <c r="D44" s="25">
        <v>0.125</v>
      </c>
      <c r="E44" s="25">
        <v>0</v>
      </c>
      <c r="F44" s="25">
        <v>0</v>
      </c>
      <c r="G44" s="27">
        <v>0.875</v>
      </c>
      <c r="H44"/>
      <c r="I44"/>
      <c r="J44"/>
      <c r="K44"/>
      <c r="L44"/>
      <c r="M44"/>
      <c r="N44"/>
      <c r="O44"/>
    </row>
    <row r="45" spans="1:15" x14ac:dyDescent="0.2">
      <c r="A45" s="175" t="s">
        <v>115</v>
      </c>
      <c r="B45" s="13" t="s">
        <v>62</v>
      </c>
      <c r="C45" s="14">
        <v>257</v>
      </c>
      <c r="D45" s="15">
        <v>0.64980544747081714</v>
      </c>
      <c r="E45" s="15">
        <v>9.727626459143969E-2</v>
      </c>
      <c r="F45" s="15">
        <v>0.25291828793774318</v>
      </c>
      <c r="G45" s="17">
        <v>0</v>
      </c>
      <c r="H45"/>
      <c r="I45"/>
      <c r="J45"/>
      <c r="K45"/>
      <c r="L45"/>
      <c r="M45"/>
      <c r="N45"/>
      <c r="O45"/>
    </row>
    <row r="46" spans="1:15" x14ac:dyDescent="0.2">
      <c r="A46" s="176"/>
      <c r="B46" s="18" t="s">
        <v>63</v>
      </c>
      <c r="C46" s="19">
        <v>826</v>
      </c>
      <c r="D46" s="20">
        <v>0.49152542372881358</v>
      </c>
      <c r="E46" s="20">
        <v>0.16101694915254236</v>
      </c>
      <c r="F46" s="20">
        <v>0.34745762711864409</v>
      </c>
      <c r="G46" s="22">
        <v>0</v>
      </c>
      <c r="H46"/>
      <c r="I46"/>
      <c r="J46"/>
      <c r="K46"/>
      <c r="L46"/>
      <c r="M46"/>
      <c r="N46"/>
      <c r="O46"/>
    </row>
    <row r="47" spans="1:15" x14ac:dyDescent="0.2">
      <c r="A47" s="177"/>
      <c r="B47" s="18" t="s">
        <v>64</v>
      </c>
      <c r="C47" s="19">
        <v>599</v>
      </c>
      <c r="D47" s="20">
        <v>0.52420701168614359</v>
      </c>
      <c r="E47" s="20">
        <v>0.15525876460767946</v>
      </c>
      <c r="F47" s="20">
        <v>0.32053422370617696</v>
      </c>
      <c r="G47" s="22">
        <v>0</v>
      </c>
      <c r="H47"/>
      <c r="I47"/>
      <c r="J47"/>
      <c r="K47"/>
      <c r="L47"/>
      <c r="M47"/>
      <c r="N47"/>
      <c r="O47"/>
    </row>
    <row r="48" spans="1:15" x14ac:dyDescent="0.2">
      <c r="A48" s="175"/>
      <c r="B48" s="18" t="s">
        <v>65</v>
      </c>
      <c r="C48" s="19">
        <v>296</v>
      </c>
      <c r="D48" s="20">
        <v>0.34797297297297297</v>
      </c>
      <c r="E48" s="20">
        <v>0.13513513513513514</v>
      </c>
      <c r="F48" s="20">
        <v>0.51351351351351349</v>
      </c>
      <c r="G48" s="22">
        <v>3.3783783783783786E-3</v>
      </c>
      <c r="H48"/>
      <c r="I48"/>
      <c r="J48"/>
      <c r="K48"/>
      <c r="L48"/>
      <c r="M48"/>
      <c r="N48"/>
      <c r="O48"/>
    </row>
    <row r="49" spans="1:15" x14ac:dyDescent="0.2">
      <c r="A49" s="177"/>
      <c r="B49" s="23" t="s">
        <v>59</v>
      </c>
      <c r="C49" s="24">
        <v>10</v>
      </c>
      <c r="D49" s="25">
        <v>0.6</v>
      </c>
      <c r="E49" s="25">
        <v>0.2</v>
      </c>
      <c r="F49" s="25">
        <v>0.2</v>
      </c>
      <c r="G49" s="27">
        <v>0</v>
      </c>
      <c r="H49"/>
      <c r="I49"/>
      <c r="J49"/>
      <c r="K49"/>
      <c r="L49"/>
      <c r="M49"/>
      <c r="N49"/>
      <c r="O49"/>
    </row>
    <row r="50" spans="1:15" x14ac:dyDescent="0.2">
      <c r="A50" s="159" t="s">
        <v>116</v>
      </c>
      <c r="B50" s="13" t="s">
        <v>66</v>
      </c>
      <c r="C50" s="14">
        <v>1431</v>
      </c>
      <c r="D50" s="15">
        <v>1</v>
      </c>
      <c r="E50" s="15">
        <v>0</v>
      </c>
      <c r="F50" s="15">
        <v>0</v>
      </c>
      <c r="G50" s="17">
        <v>0</v>
      </c>
      <c r="H50"/>
      <c r="I50"/>
      <c r="J50"/>
      <c r="K50"/>
      <c r="L50"/>
      <c r="M50"/>
      <c r="N50"/>
      <c r="O50"/>
    </row>
    <row r="51" spans="1:15" x14ac:dyDescent="0.2">
      <c r="A51" s="160"/>
      <c r="B51" s="18" t="s">
        <v>67</v>
      </c>
      <c r="C51" s="19">
        <v>397</v>
      </c>
      <c r="D51" s="20">
        <v>0</v>
      </c>
      <c r="E51" s="20">
        <v>1</v>
      </c>
      <c r="F51" s="20">
        <v>0</v>
      </c>
      <c r="G51" s="22">
        <v>0</v>
      </c>
      <c r="H51"/>
      <c r="I51"/>
      <c r="J51"/>
      <c r="K51"/>
      <c r="L51"/>
      <c r="M51"/>
      <c r="N51"/>
      <c r="O51"/>
    </row>
    <row r="52" spans="1:15" x14ac:dyDescent="0.2">
      <c r="A52" s="161"/>
      <c r="B52" s="18" t="s">
        <v>68</v>
      </c>
      <c r="C52" s="19">
        <v>1069</v>
      </c>
      <c r="D52" s="20">
        <v>0</v>
      </c>
      <c r="E52" s="20">
        <v>0</v>
      </c>
      <c r="F52" s="20">
        <v>1</v>
      </c>
      <c r="G52" s="22">
        <v>0</v>
      </c>
      <c r="H52"/>
      <c r="I52"/>
      <c r="J52"/>
      <c r="K52"/>
      <c r="L52"/>
      <c r="M52"/>
      <c r="N52"/>
      <c r="O52"/>
    </row>
    <row r="53" spans="1:15" x14ac:dyDescent="0.2">
      <c r="A53" s="179"/>
      <c r="B53" s="23" t="s">
        <v>59</v>
      </c>
      <c r="C53" s="24">
        <v>15</v>
      </c>
      <c r="D53" s="25">
        <v>0</v>
      </c>
      <c r="E53" s="25">
        <v>0</v>
      </c>
      <c r="F53" s="25">
        <v>0</v>
      </c>
      <c r="G53" s="27">
        <v>1</v>
      </c>
      <c r="H53"/>
      <c r="I53"/>
      <c r="J53"/>
      <c r="K53"/>
      <c r="L53"/>
      <c r="M53"/>
      <c r="N53"/>
      <c r="O53"/>
    </row>
    <row r="54" spans="1:15" x14ac:dyDescent="0.2">
      <c r="A54" s="175" t="s">
        <v>117</v>
      </c>
      <c r="B54" s="13" t="s">
        <v>69</v>
      </c>
      <c r="C54" s="14">
        <v>89</v>
      </c>
      <c r="D54" s="87" t="s">
        <v>45</v>
      </c>
      <c r="E54" s="15">
        <v>0.3258426966292135</v>
      </c>
      <c r="F54" s="15">
        <v>0.6741573033707865</v>
      </c>
      <c r="G54" s="66" t="s">
        <v>45</v>
      </c>
      <c r="H54"/>
      <c r="I54"/>
      <c r="J54"/>
      <c r="K54"/>
      <c r="L54"/>
      <c r="M54"/>
      <c r="N54"/>
      <c r="O54"/>
    </row>
    <row r="55" spans="1:15" x14ac:dyDescent="0.2">
      <c r="A55" s="176"/>
      <c r="B55" s="18" t="s">
        <v>70</v>
      </c>
      <c r="C55" s="19">
        <v>224</v>
      </c>
      <c r="D55" s="90" t="s">
        <v>45</v>
      </c>
      <c r="E55" s="20">
        <v>0.40625</v>
      </c>
      <c r="F55" s="20">
        <v>0.59375</v>
      </c>
      <c r="G55" s="65" t="s">
        <v>45</v>
      </c>
      <c r="H55"/>
      <c r="I55"/>
      <c r="J55"/>
      <c r="K55"/>
      <c r="L55"/>
      <c r="M55"/>
      <c r="N55"/>
      <c r="O55"/>
    </row>
    <row r="56" spans="1:15" x14ac:dyDescent="0.2">
      <c r="A56" s="177"/>
      <c r="B56" s="18" t="s">
        <v>71</v>
      </c>
      <c r="C56" s="19">
        <v>1140</v>
      </c>
      <c r="D56" s="90" t="s">
        <v>45</v>
      </c>
      <c r="E56" s="20">
        <v>0.2412280701754386</v>
      </c>
      <c r="F56" s="20">
        <v>0.75877192982456143</v>
      </c>
      <c r="G56" s="65" t="s">
        <v>45</v>
      </c>
      <c r="H56"/>
      <c r="I56"/>
      <c r="J56"/>
      <c r="K56"/>
      <c r="L56"/>
      <c r="M56"/>
      <c r="N56"/>
      <c r="O56"/>
    </row>
    <row r="57" spans="1:15" ht="12.5" thickBot="1" x14ac:dyDescent="0.25">
      <c r="A57" s="178"/>
      <c r="B57" s="33" t="s">
        <v>59</v>
      </c>
      <c r="C57" s="34">
        <v>13</v>
      </c>
      <c r="D57" s="96" t="s">
        <v>45</v>
      </c>
      <c r="E57" s="35">
        <v>0.15384615384615385</v>
      </c>
      <c r="F57" s="35">
        <v>0.84615384615384615</v>
      </c>
      <c r="G57" s="67" t="s">
        <v>45</v>
      </c>
      <c r="H57"/>
      <c r="I57"/>
      <c r="J57"/>
      <c r="K57"/>
      <c r="L57"/>
      <c r="M57"/>
      <c r="N57"/>
      <c r="O57"/>
    </row>
  </sheetData>
  <mergeCells count="13">
    <mergeCell ref="A54:A57"/>
    <mergeCell ref="A14:A16"/>
    <mergeCell ref="A17:A22"/>
    <mergeCell ref="A23:A35"/>
    <mergeCell ref="A36:A44"/>
    <mergeCell ref="A45:A49"/>
    <mergeCell ref="A50:A53"/>
    <mergeCell ref="A6:A13"/>
    <mergeCell ref="A5:B5"/>
    <mergeCell ref="A1:J1"/>
    <mergeCell ref="A3:B4"/>
    <mergeCell ref="C3:C4"/>
    <mergeCell ref="G3:G4"/>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7"/>
  <sheetViews>
    <sheetView workbookViewId="0">
      <pane ySplit="4" topLeftCell="A50" activePane="bottomLeft" state="frozen"/>
      <selection activeCell="H10" sqref="H10"/>
      <selection pane="bottomLeft" activeCell="H10" sqref="H10"/>
    </sheetView>
  </sheetViews>
  <sheetFormatPr defaultColWidth="9.09765625" defaultRowHeight="12" x14ac:dyDescent="0.2"/>
  <cols>
    <col min="1" max="1" width="6.8984375" style="2" customWidth="1"/>
    <col min="2" max="2" width="25.69921875" style="2" customWidth="1"/>
    <col min="3" max="3" width="8.19921875" style="2" customWidth="1"/>
    <col min="4" max="7" width="11" style="2" customWidth="1"/>
    <col min="8" max="16384" width="9.09765625" style="2"/>
  </cols>
  <sheetData>
    <row r="1" spans="1:15" customFormat="1" ht="36.75" customHeight="1" thickBot="1" x14ac:dyDescent="0.25">
      <c r="A1" s="180" t="s">
        <v>191</v>
      </c>
      <c r="B1" s="181"/>
      <c r="C1" s="181"/>
      <c r="D1" s="181"/>
      <c r="E1" s="181"/>
      <c r="F1" s="181"/>
      <c r="G1" s="181"/>
      <c r="H1" s="181"/>
      <c r="I1" s="181"/>
      <c r="J1" s="182"/>
      <c r="K1" s="39"/>
    </row>
    <row r="2" spans="1:15" ht="13.5" customHeight="1" thickBot="1" x14ac:dyDescent="0.25"/>
    <row r="3" spans="1:15" s="5" customFormat="1" ht="12" customHeight="1" x14ac:dyDescent="0.2">
      <c r="A3" s="167"/>
      <c r="B3" s="168"/>
      <c r="C3" s="171" t="s">
        <v>147</v>
      </c>
      <c r="D3" s="3">
        <v>1</v>
      </c>
      <c r="E3" s="56">
        <v>2</v>
      </c>
      <c r="F3" s="56">
        <v>3</v>
      </c>
      <c r="G3" s="173" t="s">
        <v>148</v>
      </c>
    </row>
    <row r="4" spans="1:15" s="5" customFormat="1" ht="24.5" thickBot="1" x14ac:dyDescent="0.25">
      <c r="A4" s="169"/>
      <c r="B4" s="170"/>
      <c r="C4" s="172"/>
      <c r="D4" s="6" t="s">
        <v>69</v>
      </c>
      <c r="E4" s="57" t="s">
        <v>204</v>
      </c>
      <c r="F4" s="57" t="s">
        <v>205</v>
      </c>
      <c r="G4" s="174"/>
    </row>
    <row r="5" spans="1:15" ht="12.5" thickBot="1" x14ac:dyDescent="0.25">
      <c r="A5" s="162" t="s">
        <v>107</v>
      </c>
      <c r="B5" s="163"/>
      <c r="C5" s="9">
        <v>1466</v>
      </c>
      <c r="D5" s="10">
        <v>6.0709413369713507E-2</v>
      </c>
      <c r="E5" s="10">
        <v>0.15279672578444747</v>
      </c>
      <c r="F5" s="10">
        <v>0.77762619372442021</v>
      </c>
      <c r="G5" s="12">
        <v>8.8676671214188273E-3</v>
      </c>
      <c r="H5"/>
      <c r="I5"/>
      <c r="J5"/>
      <c r="K5"/>
      <c r="L5"/>
      <c r="M5"/>
      <c r="N5"/>
      <c r="O5"/>
    </row>
    <row r="6" spans="1:15" x14ac:dyDescent="0.2">
      <c r="A6" s="159" t="s">
        <v>108</v>
      </c>
      <c r="B6" s="13" t="s">
        <v>52</v>
      </c>
      <c r="C6" s="14">
        <v>482</v>
      </c>
      <c r="D6" s="15">
        <v>6.2240663900414939E-2</v>
      </c>
      <c r="E6" s="15">
        <v>0.14522821576763487</v>
      </c>
      <c r="F6" s="15">
        <v>0.78008298755186722</v>
      </c>
      <c r="G6" s="17">
        <v>1.2448132780082987E-2</v>
      </c>
      <c r="H6"/>
      <c r="I6"/>
      <c r="J6"/>
      <c r="K6"/>
      <c r="L6"/>
      <c r="M6"/>
      <c r="N6"/>
      <c r="O6"/>
    </row>
    <row r="7" spans="1:15" x14ac:dyDescent="0.2">
      <c r="A7" s="160"/>
      <c r="B7" s="18" t="s">
        <v>53</v>
      </c>
      <c r="C7" s="19">
        <v>334</v>
      </c>
      <c r="D7" s="20">
        <v>2.9940119760479042E-2</v>
      </c>
      <c r="E7" s="20">
        <v>0.11976047904191617</v>
      </c>
      <c r="F7" s="20">
        <v>0.85029940119760483</v>
      </c>
      <c r="G7" s="22">
        <v>0</v>
      </c>
      <c r="H7"/>
      <c r="I7"/>
      <c r="J7"/>
      <c r="K7"/>
      <c r="L7"/>
      <c r="M7"/>
      <c r="N7"/>
      <c r="O7"/>
    </row>
    <row r="8" spans="1:15" x14ac:dyDescent="0.2">
      <c r="A8" s="160"/>
      <c r="B8" s="18" t="s">
        <v>54</v>
      </c>
      <c r="C8" s="19">
        <v>146</v>
      </c>
      <c r="D8" s="20">
        <v>6.8493150684931503E-2</v>
      </c>
      <c r="E8" s="20">
        <v>0.12328767123287671</v>
      </c>
      <c r="F8" s="20">
        <v>0.79452054794520544</v>
      </c>
      <c r="G8" s="22">
        <v>1.3698630136986301E-2</v>
      </c>
      <c r="H8"/>
      <c r="I8"/>
      <c r="J8"/>
      <c r="K8"/>
      <c r="L8"/>
      <c r="M8"/>
      <c r="N8"/>
      <c r="O8"/>
    </row>
    <row r="9" spans="1:15" x14ac:dyDescent="0.2">
      <c r="A9" s="160"/>
      <c r="B9" s="18" t="s">
        <v>55</v>
      </c>
      <c r="C9" s="19">
        <v>198</v>
      </c>
      <c r="D9" s="20">
        <v>5.0505050505050504E-2</v>
      </c>
      <c r="E9" s="20">
        <v>0.20202020202020202</v>
      </c>
      <c r="F9" s="20">
        <v>0.74747474747474751</v>
      </c>
      <c r="G9" s="22">
        <v>0</v>
      </c>
      <c r="H9"/>
      <c r="I9"/>
      <c r="J9"/>
      <c r="K9"/>
      <c r="L9"/>
      <c r="M9"/>
      <c r="N9"/>
      <c r="O9"/>
    </row>
    <row r="10" spans="1:15" x14ac:dyDescent="0.2">
      <c r="A10" s="160"/>
      <c r="B10" s="18" t="s">
        <v>56</v>
      </c>
      <c r="C10" s="19">
        <v>134</v>
      </c>
      <c r="D10" s="20">
        <v>0.1044776119402985</v>
      </c>
      <c r="E10" s="20">
        <v>0.17910447761194029</v>
      </c>
      <c r="F10" s="20">
        <v>0.68656716417910446</v>
      </c>
      <c r="G10" s="22">
        <v>2.9850746268656716E-2</v>
      </c>
      <c r="H10"/>
      <c r="I10"/>
      <c r="J10"/>
      <c r="K10"/>
      <c r="L10"/>
      <c r="M10"/>
      <c r="N10"/>
      <c r="O10"/>
    </row>
    <row r="11" spans="1:15" x14ac:dyDescent="0.2">
      <c r="A11" s="160"/>
      <c r="B11" s="18" t="s">
        <v>57</v>
      </c>
      <c r="C11" s="19">
        <v>130</v>
      </c>
      <c r="D11" s="20">
        <v>7.6923076923076927E-2</v>
      </c>
      <c r="E11" s="20">
        <v>0.15384615384615385</v>
      </c>
      <c r="F11" s="20">
        <v>0.76923076923076927</v>
      </c>
      <c r="G11" s="22">
        <v>0</v>
      </c>
      <c r="H11"/>
      <c r="I11"/>
      <c r="J11"/>
      <c r="K11"/>
      <c r="L11"/>
      <c r="M11"/>
      <c r="N11"/>
      <c r="O11"/>
    </row>
    <row r="12" spans="1:15" x14ac:dyDescent="0.2">
      <c r="A12" s="160"/>
      <c r="B12" s="18" t="s">
        <v>58</v>
      </c>
      <c r="C12" s="19">
        <v>42</v>
      </c>
      <c r="D12" s="20">
        <v>0.11904761904761904</v>
      </c>
      <c r="E12" s="20">
        <v>0.2857142857142857</v>
      </c>
      <c r="F12" s="20">
        <v>0.5714285714285714</v>
      </c>
      <c r="G12" s="22">
        <v>2.3809523809523808E-2</v>
      </c>
      <c r="H12"/>
      <c r="I12"/>
      <c r="J12"/>
      <c r="K12"/>
      <c r="L12"/>
      <c r="M12"/>
      <c r="N12"/>
      <c r="O12"/>
    </row>
    <row r="13" spans="1:15" x14ac:dyDescent="0.2">
      <c r="A13" s="161"/>
      <c r="B13" s="23" t="s">
        <v>59</v>
      </c>
      <c r="C13" s="24">
        <v>0</v>
      </c>
      <c r="D13" s="93" t="s">
        <v>45</v>
      </c>
      <c r="E13" s="93" t="s">
        <v>45</v>
      </c>
      <c r="F13" s="93" t="s">
        <v>45</v>
      </c>
      <c r="G13" s="95" t="s">
        <v>45</v>
      </c>
      <c r="H13"/>
      <c r="I13"/>
      <c r="J13"/>
      <c r="K13"/>
      <c r="L13"/>
      <c r="M13"/>
      <c r="N13"/>
      <c r="O13"/>
    </row>
    <row r="14" spans="1:15" x14ac:dyDescent="0.2">
      <c r="A14" s="159" t="s">
        <v>109</v>
      </c>
      <c r="B14" s="13" t="s">
        <v>110</v>
      </c>
      <c r="C14" s="19">
        <v>656</v>
      </c>
      <c r="D14" s="20">
        <v>6.5548780487804881E-2</v>
      </c>
      <c r="E14" s="20">
        <v>0.12804878048780488</v>
      </c>
      <c r="F14" s="20">
        <v>0.80487804878048785</v>
      </c>
      <c r="G14" s="22">
        <v>1.5243902439024391E-3</v>
      </c>
      <c r="H14"/>
      <c r="I14"/>
      <c r="J14"/>
      <c r="K14"/>
      <c r="L14"/>
      <c r="M14"/>
      <c r="N14"/>
      <c r="O14"/>
    </row>
    <row r="15" spans="1:15" x14ac:dyDescent="0.2">
      <c r="A15" s="160"/>
      <c r="B15" s="18" t="s">
        <v>111</v>
      </c>
      <c r="C15" s="19">
        <v>800</v>
      </c>
      <c r="D15" s="20">
        <v>5.5E-2</v>
      </c>
      <c r="E15" s="20">
        <v>0.17</v>
      </c>
      <c r="F15" s="20">
        <v>0.76</v>
      </c>
      <c r="G15" s="22">
        <v>1.4999999999999999E-2</v>
      </c>
      <c r="H15"/>
      <c r="I15"/>
      <c r="J15"/>
      <c r="K15"/>
      <c r="L15"/>
      <c r="M15"/>
      <c r="N15"/>
      <c r="O15"/>
    </row>
    <row r="16" spans="1:15" x14ac:dyDescent="0.2">
      <c r="A16" s="161"/>
      <c r="B16" s="23" t="s">
        <v>40</v>
      </c>
      <c r="C16" s="24">
        <v>10</v>
      </c>
      <c r="D16" s="25">
        <v>0.2</v>
      </c>
      <c r="E16" s="25">
        <v>0.4</v>
      </c>
      <c r="F16" s="25">
        <v>0.4</v>
      </c>
      <c r="G16" s="27">
        <v>0</v>
      </c>
      <c r="H16"/>
      <c r="I16"/>
      <c r="J16"/>
      <c r="K16"/>
      <c r="L16"/>
      <c r="M16"/>
      <c r="N16"/>
      <c r="O16"/>
    </row>
    <row r="17" spans="1:15" x14ac:dyDescent="0.2">
      <c r="A17" s="159" t="s">
        <v>112</v>
      </c>
      <c r="B17" s="28" t="s">
        <v>39</v>
      </c>
      <c r="C17" s="29">
        <v>194</v>
      </c>
      <c r="D17" s="30">
        <v>0.25257731958762886</v>
      </c>
      <c r="E17" s="30">
        <v>0.4484536082474227</v>
      </c>
      <c r="F17" s="30">
        <v>0.28865979381443296</v>
      </c>
      <c r="G17" s="32">
        <v>1.0309278350515464E-2</v>
      </c>
      <c r="H17"/>
      <c r="I17"/>
      <c r="J17"/>
      <c r="K17"/>
      <c r="L17"/>
      <c r="M17"/>
      <c r="N17"/>
      <c r="O17"/>
    </row>
    <row r="18" spans="1:15" x14ac:dyDescent="0.2">
      <c r="A18" s="161"/>
      <c r="B18" s="18" t="s">
        <v>129</v>
      </c>
      <c r="C18" s="19">
        <v>421</v>
      </c>
      <c r="D18" s="20">
        <v>4.0380047505938245E-2</v>
      </c>
      <c r="E18" s="20">
        <v>0.20902612826603326</v>
      </c>
      <c r="F18" s="20">
        <v>0.73396674584323041</v>
      </c>
      <c r="G18" s="22">
        <v>1.66270783847981E-2</v>
      </c>
      <c r="H18"/>
      <c r="I18"/>
      <c r="J18"/>
      <c r="K18"/>
      <c r="L18"/>
      <c r="M18"/>
      <c r="N18"/>
      <c r="O18"/>
    </row>
    <row r="19" spans="1:15" x14ac:dyDescent="0.2">
      <c r="A19" s="159"/>
      <c r="B19" s="18" t="s">
        <v>130</v>
      </c>
      <c r="C19" s="19">
        <v>424</v>
      </c>
      <c r="D19" s="20">
        <v>4.2452830188679243E-2</v>
      </c>
      <c r="E19" s="20">
        <v>5.1886792452830191E-2</v>
      </c>
      <c r="F19" s="20">
        <v>0.89622641509433965</v>
      </c>
      <c r="G19" s="22">
        <v>9.433962264150943E-3</v>
      </c>
      <c r="H19"/>
      <c r="I19"/>
      <c r="J19"/>
      <c r="K19"/>
      <c r="L19"/>
      <c r="M19"/>
      <c r="N19"/>
      <c r="O19"/>
    </row>
    <row r="20" spans="1:15" x14ac:dyDescent="0.2">
      <c r="A20" s="160"/>
      <c r="B20" s="18" t="s">
        <v>131</v>
      </c>
      <c r="C20" s="19">
        <v>296</v>
      </c>
      <c r="D20" s="20">
        <v>1.6891891891891893E-2</v>
      </c>
      <c r="E20" s="20">
        <v>6.4189189189189186E-2</v>
      </c>
      <c r="F20" s="20">
        <v>0.91891891891891897</v>
      </c>
      <c r="G20" s="22">
        <v>0</v>
      </c>
      <c r="H20"/>
      <c r="I20"/>
      <c r="J20"/>
      <c r="K20"/>
      <c r="L20"/>
      <c r="M20"/>
      <c r="N20"/>
      <c r="O20"/>
    </row>
    <row r="21" spans="1:15" x14ac:dyDescent="0.2">
      <c r="A21" s="160"/>
      <c r="B21" s="18" t="s">
        <v>132</v>
      </c>
      <c r="C21" s="19">
        <v>129</v>
      </c>
      <c r="D21" s="20">
        <v>0</v>
      </c>
      <c r="E21" s="20">
        <v>6.2015503875968991E-2</v>
      </c>
      <c r="F21" s="20">
        <v>0.93798449612403101</v>
      </c>
      <c r="G21" s="22">
        <v>0</v>
      </c>
      <c r="H21"/>
      <c r="I21"/>
      <c r="J21"/>
      <c r="K21"/>
      <c r="L21"/>
      <c r="M21"/>
      <c r="N21"/>
      <c r="O21"/>
    </row>
    <row r="22" spans="1:15" x14ac:dyDescent="0.2">
      <c r="A22" s="161"/>
      <c r="B22" s="23" t="s">
        <v>59</v>
      </c>
      <c r="C22" s="24">
        <v>2</v>
      </c>
      <c r="D22" s="25">
        <v>0</v>
      </c>
      <c r="E22" s="25">
        <v>0</v>
      </c>
      <c r="F22" s="25">
        <v>1</v>
      </c>
      <c r="G22" s="27">
        <v>0</v>
      </c>
      <c r="H22"/>
      <c r="I22"/>
      <c r="J22"/>
      <c r="K22"/>
      <c r="L22"/>
      <c r="M22"/>
      <c r="N22"/>
      <c r="O22"/>
    </row>
    <row r="23" spans="1:15" x14ac:dyDescent="0.2">
      <c r="A23" s="159" t="s">
        <v>113</v>
      </c>
      <c r="B23" s="28" t="s">
        <v>41</v>
      </c>
      <c r="C23" s="14">
        <v>74</v>
      </c>
      <c r="D23" s="15">
        <v>0.3108108108108108</v>
      </c>
      <c r="E23" s="15">
        <v>0.39189189189189189</v>
      </c>
      <c r="F23" s="15">
        <v>0.29729729729729731</v>
      </c>
      <c r="G23" s="17">
        <v>0</v>
      </c>
      <c r="H23"/>
      <c r="I23"/>
      <c r="J23"/>
      <c r="K23"/>
      <c r="L23"/>
      <c r="M23"/>
      <c r="N23"/>
      <c r="O23"/>
    </row>
    <row r="24" spans="1:15" x14ac:dyDescent="0.2">
      <c r="A24" s="160"/>
      <c r="B24" s="18" t="s">
        <v>133</v>
      </c>
      <c r="C24" s="19">
        <v>177</v>
      </c>
      <c r="D24" s="20">
        <v>5.6497175141242938E-2</v>
      </c>
      <c r="E24" s="20">
        <v>0.12429378531073447</v>
      </c>
      <c r="F24" s="20">
        <v>0.81355932203389836</v>
      </c>
      <c r="G24" s="22">
        <v>5.6497175141242938E-3</v>
      </c>
      <c r="H24"/>
      <c r="I24"/>
      <c r="J24"/>
      <c r="K24"/>
      <c r="L24"/>
      <c r="M24"/>
      <c r="N24"/>
      <c r="O24"/>
    </row>
    <row r="25" spans="1:15" x14ac:dyDescent="0.2">
      <c r="A25" s="161"/>
      <c r="B25" s="18" t="s">
        <v>134</v>
      </c>
      <c r="C25" s="19">
        <v>191</v>
      </c>
      <c r="D25" s="20">
        <v>3.6649214659685861E-2</v>
      </c>
      <c r="E25" s="20">
        <v>6.2827225130890049E-2</v>
      </c>
      <c r="F25" s="20">
        <v>0.90052356020942403</v>
      </c>
      <c r="G25" s="22">
        <v>0</v>
      </c>
      <c r="H25"/>
      <c r="I25"/>
      <c r="J25"/>
      <c r="K25"/>
      <c r="L25"/>
      <c r="M25"/>
      <c r="N25"/>
      <c r="O25"/>
    </row>
    <row r="26" spans="1:15" x14ac:dyDescent="0.2">
      <c r="A26" s="159"/>
      <c r="B26" s="18" t="s">
        <v>135</v>
      </c>
      <c r="C26" s="19">
        <v>154</v>
      </c>
      <c r="D26" s="20">
        <v>1.948051948051948E-2</v>
      </c>
      <c r="E26" s="20">
        <v>0.11038961038961038</v>
      </c>
      <c r="F26" s="20">
        <v>0.87012987012987009</v>
      </c>
      <c r="G26" s="22">
        <v>0</v>
      </c>
      <c r="H26"/>
      <c r="I26"/>
      <c r="J26"/>
      <c r="K26"/>
      <c r="L26"/>
      <c r="M26"/>
      <c r="N26"/>
      <c r="O26"/>
    </row>
    <row r="27" spans="1:15" x14ac:dyDescent="0.2">
      <c r="A27" s="160"/>
      <c r="B27" s="18" t="s">
        <v>136</v>
      </c>
      <c r="C27" s="19">
        <v>58</v>
      </c>
      <c r="D27" s="20">
        <v>0</v>
      </c>
      <c r="E27" s="20">
        <v>6.8965517241379309E-2</v>
      </c>
      <c r="F27" s="20">
        <v>0.93103448275862066</v>
      </c>
      <c r="G27" s="22">
        <v>0</v>
      </c>
      <c r="H27"/>
      <c r="I27"/>
      <c r="J27"/>
      <c r="K27"/>
      <c r="L27"/>
      <c r="M27"/>
      <c r="N27"/>
      <c r="O27"/>
    </row>
    <row r="28" spans="1:15" x14ac:dyDescent="0.2">
      <c r="A28" s="160"/>
      <c r="B28" s="18" t="s">
        <v>42</v>
      </c>
      <c r="C28" s="19">
        <v>2</v>
      </c>
      <c r="D28" s="20">
        <v>0</v>
      </c>
      <c r="E28" s="20">
        <v>0</v>
      </c>
      <c r="F28" s="20">
        <v>1</v>
      </c>
      <c r="G28" s="22">
        <v>0</v>
      </c>
      <c r="H28"/>
      <c r="I28"/>
      <c r="J28"/>
      <c r="K28"/>
      <c r="L28"/>
      <c r="M28"/>
      <c r="N28"/>
      <c r="O28"/>
    </row>
    <row r="29" spans="1:15" x14ac:dyDescent="0.2">
      <c r="A29" s="160"/>
      <c r="B29" s="18" t="s">
        <v>43</v>
      </c>
      <c r="C29" s="19">
        <v>116</v>
      </c>
      <c r="D29" s="20">
        <v>0.20689655172413793</v>
      </c>
      <c r="E29" s="20">
        <v>0.48275862068965519</v>
      </c>
      <c r="F29" s="20">
        <v>0.29310344827586204</v>
      </c>
      <c r="G29" s="22">
        <v>1.7241379310344827E-2</v>
      </c>
      <c r="H29"/>
      <c r="I29"/>
      <c r="J29"/>
      <c r="K29"/>
      <c r="L29"/>
      <c r="M29"/>
      <c r="N29"/>
      <c r="O29"/>
    </row>
    <row r="30" spans="1:15" x14ac:dyDescent="0.2">
      <c r="A30" s="160"/>
      <c r="B30" s="18" t="s">
        <v>137</v>
      </c>
      <c r="C30" s="19">
        <v>240</v>
      </c>
      <c r="D30" s="20">
        <v>2.9166666666666667E-2</v>
      </c>
      <c r="E30" s="20">
        <v>0.26666666666666666</v>
      </c>
      <c r="F30" s="20">
        <v>0.6791666666666667</v>
      </c>
      <c r="G30" s="22">
        <v>2.5000000000000001E-2</v>
      </c>
      <c r="H30"/>
      <c r="I30"/>
      <c r="J30"/>
      <c r="K30"/>
      <c r="L30"/>
      <c r="M30"/>
      <c r="N30"/>
      <c r="O30"/>
    </row>
    <row r="31" spans="1:15" x14ac:dyDescent="0.2">
      <c r="A31" s="160"/>
      <c r="B31" s="18" t="s">
        <v>138</v>
      </c>
      <c r="C31" s="19">
        <v>233</v>
      </c>
      <c r="D31" s="20">
        <v>4.7210300429184553E-2</v>
      </c>
      <c r="E31" s="20">
        <v>4.2918454935622317E-2</v>
      </c>
      <c r="F31" s="20">
        <v>0.89270386266094426</v>
      </c>
      <c r="G31" s="22">
        <v>1.7167381974248927E-2</v>
      </c>
      <c r="H31"/>
      <c r="I31"/>
      <c r="J31"/>
      <c r="K31"/>
      <c r="L31"/>
      <c r="M31"/>
      <c r="N31"/>
      <c r="O31"/>
    </row>
    <row r="32" spans="1:15" x14ac:dyDescent="0.2">
      <c r="A32" s="160"/>
      <c r="B32" s="18" t="s">
        <v>139</v>
      </c>
      <c r="C32" s="19">
        <v>140</v>
      </c>
      <c r="D32" s="20">
        <v>1.4285714285714285E-2</v>
      </c>
      <c r="E32" s="20">
        <v>1.4285714285714285E-2</v>
      </c>
      <c r="F32" s="20">
        <v>0.97142857142857142</v>
      </c>
      <c r="G32" s="22">
        <v>0</v>
      </c>
      <c r="H32"/>
      <c r="I32"/>
      <c r="J32"/>
      <c r="K32"/>
      <c r="L32"/>
      <c r="M32"/>
      <c r="N32"/>
      <c r="O32"/>
    </row>
    <row r="33" spans="1:15" x14ac:dyDescent="0.2">
      <c r="A33" s="160"/>
      <c r="B33" s="18" t="s">
        <v>140</v>
      </c>
      <c r="C33" s="19">
        <v>71</v>
      </c>
      <c r="D33" s="20">
        <v>0</v>
      </c>
      <c r="E33" s="20">
        <v>5.6338028169014086E-2</v>
      </c>
      <c r="F33" s="20">
        <v>0.94366197183098588</v>
      </c>
      <c r="G33" s="22">
        <v>0</v>
      </c>
      <c r="H33"/>
      <c r="I33"/>
      <c r="J33"/>
      <c r="K33"/>
      <c r="L33"/>
      <c r="M33"/>
      <c r="N33"/>
      <c r="O33"/>
    </row>
    <row r="34" spans="1:15" x14ac:dyDescent="0.2">
      <c r="A34" s="160"/>
      <c r="B34" s="18" t="s">
        <v>44</v>
      </c>
      <c r="C34" s="19">
        <v>0</v>
      </c>
      <c r="D34" s="90" t="s">
        <v>45</v>
      </c>
      <c r="E34" s="90" t="s">
        <v>45</v>
      </c>
      <c r="F34" s="90" t="s">
        <v>45</v>
      </c>
      <c r="G34" s="92" t="s">
        <v>45</v>
      </c>
      <c r="H34"/>
      <c r="I34"/>
      <c r="J34"/>
      <c r="K34"/>
      <c r="L34"/>
      <c r="M34"/>
      <c r="N34"/>
      <c r="O34"/>
    </row>
    <row r="35" spans="1:15" x14ac:dyDescent="0.2">
      <c r="A35" s="161"/>
      <c r="B35" s="23" t="s">
        <v>251</v>
      </c>
      <c r="C35" s="24">
        <v>10</v>
      </c>
      <c r="D35" s="25">
        <v>0.2</v>
      </c>
      <c r="E35" s="25">
        <v>0.4</v>
      </c>
      <c r="F35" s="25">
        <v>0.4</v>
      </c>
      <c r="G35" s="27">
        <v>0</v>
      </c>
      <c r="H35"/>
      <c r="I35"/>
      <c r="J35"/>
      <c r="K35"/>
      <c r="L35"/>
      <c r="M35"/>
      <c r="N35"/>
      <c r="O35"/>
    </row>
    <row r="36" spans="1:15" x14ac:dyDescent="0.2">
      <c r="A36" s="159" t="s">
        <v>114</v>
      </c>
      <c r="B36" s="13" t="s">
        <v>141</v>
      </c>
      <c r="C36" s="14">
        <v>5</v>
      </c>
      <c r="D36" s="15">
        <v>0</v>
      </c>
      <c r="E36" s="15">
        <v>0.2</v>
      </c>
      <c r="F36" s="15">
        <v>0.8</v>
      </c>
      <c r="G36" s="17">
        <v>0</v>
      </c>
      <c r="H36"/>
      <c r="I36"/>
      <c r="J36"/>
      <c r="K36"/>
      <c r="L36"/>
      <c r="M36"/>
      <c r="N36"/>
      <c r="O36"/>
    </row>
    <row r="37" spans="1:15" x14ac:dyDescent="0.2">
      <c r="A37" s="160"/>
      <c r="B37" s="18" t="s">
        <v>142</v>
      </c>
      <c r="C37" s="19">
        <v>90</v>
      </c>
      <c r="D37" s="20">
        <v>0</v>
      </c>
      <c r="E37" s="20">
        <v>0.1111111111111111</v>
      </c>
      <c r="F37" s="20">
        <v>0.88888888888888884</v>
      </c>
      <c r="G37" s="22">
        <v>0</v>
      </c>
      <c r="H37"/>
      <c r="I37"/>
      <c r="J37"/>
      <c r="K37"/>
      <c r="L37"/>
      <c r="M37"/>
      <c r="N37"/>
      <c r="O37"/>
    </row>
    <row r="38" spans="1:15" x14ac:dyDescent="0.2">
      <c r="A38" s="161"/>
      <c r="B38" s="18" t="s">
        <v>143</v>
      </c>
      <c r="C38" s="19">
        <v>505</v>
      </c>
      <c r="D38" s="20">
        <v>0.10891089108910891</v>
      </c>
      <c r="E38" s="20">
        <v>0.18019801980198019</v>
      </c>
      <c r="F38" s="20">
        <v>0.70693069306930689</v>
      </c>
      <c r="G38" s="22">
        <v>3.9603960396039604E-3</v>
      </c>
      <c r="H38"/>
      <c r="I38"/>
      <c r="J38"/>
      <c r="K38"/>
      <c r="L38"/>
      <c r="M38"/>
      <c r="N38"/>
      <c r="O38"/>
    </row>
    <row r="39" spans="1:15" x14ac:dyDescent="0.2">
      <c r="A39" s="159"/>
      <c r="B39" s="18" t="s">
        <v>144</v>
      </c>
      <c r="C39" s="19">
        <v>278</v>
      </c>
      <c r="D39" s="20">
        <v>3.5971223021582732E-2</v>
      </c>
      <c r="E39" s="20">
        <v>0.15107913669064749</v>
      </c>
      <c r="F39" s="20">
        <v>0.79136690647482011</v>
      </c>
      <c r="G39" s="22">
        <v>2.1582733812949641E-2</v>
      </c>
      <c r="H39"/>
      <c r="I39"/>
      <c r="J39"/>
      <c r="K39"/>
      <c r="L39"/>
      <c r="M39"/>
      <c r="N39"/>
      <c r="O39"/>
    </row>
    <row r="40" spans="1:15" x14ac:dyDescent="0.2">
      <c r="A40" s="160"/>
      <c r="B40" s="18" t="s">
        <v>145</v>
      </c>
      <c r="C40" s="19">
        <v>92</v>
      </c>
      <c r="D40" s="20">
        <v>0.10869565217391304</v>
      </c>
      <c r="E40" s="20">
        <v>0.15217391304347827</v>
      </c>
      <c r="F40" s="20">
        <v>0.73913043478260865</v>
      </c>
      <c r="G40" s="22">
        <v>0</v>
      </c>
      <c r="H40"/>
      <c r="I40"/>
      <c r="J40"/>
      <c r="K40"/>
      <c r="L40"/>
      <c r="M40"/>
      <c r="N40"/>
      <c r="O40"/>
    </row>
    <row r="41" spans="1:15" x14ac:dyDescent="0.2">
      <c r="A41" s="160"/>
      <c r="B41" s="18" t="s">
        <v>60</v>
      </c>
      <c r="C41" s="19">
        <v>21</v>
      </c>
      <c r="D41" s="20">
        <v>4.7619047619047616E-2</v>
      </c>
      <c r="E41" s="20">
        <v>0.38095238095238093</v>
      </c>
      <c r="F41" s="20">
        <v>0.5714285714285714</v>
      </c>
      <c r="G41" s="22">
        <v>0</v>
      </c>
      <c r="H41"/>
      <c r="I41"/>
      <c r="J41"/>
      <c r="K41"/>
      <c r="L41"/>
      <c r="M41"/>
      <c r="N41"/>
      <c r="O41"/>
    </row>
    <row r="42" spans="1:15" x14ac:dyDescent="0.2">
      <c r="A42" s="160"/>
      <c r="B42" s="18" t="s">
        <v>61</v>
      </c>
      <c r="C42" s="19">
        <v>230</v>
      </c>
      <c r="D42" s="20">
        <v>3.9130434782608699E-2</v>
      </c>
      <c r="E42" s="20">
        <v>0.15217391304347827</v>
      </c>
      <c r="F42" s="20">
        <v>0.79130434782608694</v>
      </c>
      <c r="G42" s="22">
        <v>1.7391304347826087E-2</v>
      </c>
      <c r="H42"/>
      <c r="I42"/>
      <c r="J42"/>
      <c r="K42"/>
      <c r="L42"/>
      <c r="M42"/>
      <c r="N42"/>
      <c r="O42"/>
    </row>
    <row r="43" spans="1:15" x14ac:dyDescent="0.2">
      <c r="A43" s="160"/>
      <c r="B43" s="18" t="s">
        <v>146</v>
      </c>
      <c r="C43" s="19">
        <v>245</v>
      </c>
      <c r="D43" s="20">
        <v>1.6326530612244899E-2</v>
      </c>
      <c r="E43" s="20">
        <v>9.3877551020408165E-2</v>
      </c>
      <c r="F43" s="20">
        <v>0.88571428571428568</v>
      </c>
      <c r="G43" s="22">
        <v>4.0816326530612249E-3</v>
      </c>
      <c r="H43"/>
      <c r="I43"/>
      <c r="J43"/>
      <c r="K43"/>
      <c r="L43"/>
      <c r="M43"/>
      <c r="N43"/>
      <c r="O43"/>
    </row>
    <row r="44" spans="1:15" x14ac:dyDescent="0.2">
      <c r="A44" s="161"/>
      <c r="B44" s="23" t="s">
        <v>59</v>
      </c>
      <c r="C44" s="24">
        <v>0</v>
      </c>
      <c r="D44" s="93" t="s">
        <v>45</v>
      </c>
      <c r="E44" s="93" t="s">
        <v>45</v>
      </c>
      <c r="F44" s="93" t="s">
        <v>45</v>
      </c>
      <c r="G44" s="95" t="s">
        <v>45</v>
      </c>
      <c r="H44"/>
      <c r="I44"/>
      <c r="J44"/>
      <c r="K44"/>
      <c r="L44"/>
      <c r="M44"/>
      <c r="N44"/>
      <c r="O44"/>
    </row>
    <row r="45" spans="1:15" x14ac:dyDescent="0.2">
      <c r="A45" s="175" t="s">
        <v>115</v>
      </c>
      <c r="B45" s="13" t="s">
        <v>62</v>
      </c>
      <c r="C45" s="14">
        <v>90</v>
      </c>
      <c r="D45" s="15">
        <v>5.5555555555555552E-2</v>
      </c>
      <c r="E45" s="15">
        <v>0.14444444444444443</v>
      </c>
      <c r="F45" s="15">
        <v>0.8</v>
      </c>
      <c r="G45" s="17">
        <v>0</v>
      </c>
      <c r="H45"/>
      <c r="I45"/>
      <c r="J45"/>
      <c r="K45"/>
      <c r="L45"/>
      <c r="M45"/>
      <c r="N45"/>
      <c r="O45"/>
    </row>
    <row r="46" spans="1:15" x14ac:dyDescent="0.2">
      <c r="A46" s="176"/>
      <c r="B46" s="18" t="s">
        <v>63</v>
      </c>
      <c r="C46" s="19">
        <v>420</v>
      </c>
      <c r="D46" s="20">
        <v>5.2380952380952382E-2</v>
      </c>
      <c r="E46" s="20">
        <v>0.18571428571428572</v>
      </c>
      <c r="F46" s="20">
        <v>0.74761904761904763</v>
      </c>
      <c r="G46" s="22">
        <v>1.4285714285714285E-2</v>
      </c>
      <c r="H46"/>
      <c r="I46"/>
      <c r="J46"/>
      <c r="K46"/>
      <c r="L46"/>
      <c r="M46"/>
      <c r="N46"/>
      <c r="O46"/>
    </row>
    <row r="47" spans="1:15" x14ac:dyDescent="0.2">
      <c r="A47" s="177"/>
      <c r="B47" s="18" t="s">
        <v>64</v>
      </c>
      <c r="C47" s="19">
        <v>285</v>
      </c>
      <c r="D47" s="20">
        <v>9.1228070175438603E-2</v>
      </c>
      <c r="E47" s="20">
        <v>0.14385964912280702</v>
      </c>
      <c r="F47" s="20">
        <v>0.75789473684210529</v>
      </c>
      <c r="G47" s="22">
        <v>7.0175438596491229E-3</v>
      </c>
      <c r="H47"/>
      <c r="I47"/>
      <c r="J47"/>
      <c r="K47"/>
      <c r="L47"/>
      <c r="M47"/>
      <c r="N47"/>
      <c r="O47"/>
    </row>
    <row r="48" spans="1:15" x14ac:dyDescent="0.2">
      <c r="A48" s="175"/>
      <c r="B48" s="18" t="s">
        <v>65</v>
      </c>
      <c r="C48" s="19">
        <v>192</v>
      </c>
      <c r="D48" s="20">
        <v>0.11979166666666667</v>
      </c>
      <c r="E48" s="20">
        <v>0.17708333333333334</v>
      </c>
      <c r="F48" s="20">
        <v>0.703125</v>
      </c>
      <c r="G48" s="22">
        <v>0</v>
      </c>
      <c r="H48"/>
      <c r="I48"/>
      <c r="J48"/>
      <c r="K48"/>
      <c r="L48"/>
      <c r="M48"/>
      <c r="N48"/>
      <c r="O48"/>
    </row>
    <row r="49" spans="1:15" x14ac:dyDescent="0.2">
      <c r="A49" s="177"/>
      <c r="B49" s="23" t="s">
        <v>59</v>
      </c>
      <c r="C49" s="24">
        <v>4</v>
      </c>
      <c r="D49" s="25">
        <v>0</v>
      </c>
      <c r="E49" s="25">
        <v>0</v>
      </c>
      <c r="F49" s="25">
        <v>1</v>
      </c>
      <c r="G49" s="27">
        <v>0</v>
      </c>
      <c r="H49"/>
      <c r="I49"/>
      <c r="J49"/>
      <c r="K49"/>
      <c r="L49"/>
      <c r="M49"/>
      <c r="N49"/>
      <c r="O49"/>
    </row>
    <row r="50" spans="1:15" x14ac:dyDescent="0.2">
      <c r="A50" s="159" t="s">
        <v>116</v>
      </c>
      <c r="B50" s="13" t="s">
        <v>66</v>
      </c>
      <c r="C50" s="14">
        <v>0</v>
      </c>
      <c r="D50" s="87" t="s">
        <v>45</v>
      </c>
      <c r="E50" s="87" t="s">
        <v>45</v>
      </c>
      <c r="F50" s="87" t="s">
        <v>45</v>
      </c>
      <c r="G50" s="89" t="s">
        <v>45</v>
      </c>
      <c r="H50"/>
      <c r="I50"/>
      <c r="J50"/>
      <c r="K50"/>
      <c r="L50"/>
      <c r="M50"/>
      <c r="N50"/>
      <c r="O50"/>
    </row>
    <row r="51" spans="1:15" x14ac:dyDescent="0.2">
      <c r="A51" s="160"/>
      <c r="B51" s="18" t="s">
        <v>67</v>
      </c>
      <c r="C51" s="19">
        <v>397</v>
      </c>
      <c r="D51" s="20">
        <v>7.3047858942065488E-2</v>
      </c>
      <c r="E51" s="20">
        <v>0.22921914357682618</v>
      </c>
      <c r="F51" s="20">
        <v>0.69269521410579349</v>
      </c>
      <c r="G51" s="22">
        <v>5.0377833753148613E-3</v>
      </c>
      <c r="H51"/>
      <c r="I51"/>
      <c r="J51"/>
      <c r="K51"/>
      <c r="L51"/>
      <c r="M51"/>
      <c r="N51"/>
      <c r="O51"/>
    </row>
    <row r="52" spans="1:15" x14ac:dyDescent="0.2">
      <c r="A52" s="161"/>
      <c r="B52" s="18" t="s">
        <v>68</v>
      </c>
      <c r="C52" s="19">
        <v>1069</v>
      </c>
      <c r="D52" s="20">
        <v>5.6127221702525723E-2</v>
      </c>
      <c r="E52" s="20">
        <v>0.1244153414405987</v>
      </c>
      <c r="F52" s="20">
        <v>0.80916744621141257</v>
      </c>
      <c r="G52" s="22">
        <v>1.028999064546305E-2</v>
      </c>
      <c r="H52"/>
      <c r="I52"/>
      <c r="J52"/>
      <c r="K52"/>
      <c r="L52"/>
      <c r="M52"/>
      <c r="N52"/>
      <c r="O52"/>
    </row>
    <row r="53" spans="1:15" x14ac:dyDescent="0.2">
      <c r="A53" s="179"/>
      <c r="B53" s="23" t="s">
        <v>59</v>
      </c>
      <c r="C53" s="24">
        <v>0</v>
      </c>
      <c r="D53" s="93" t="s">
        <v>45</v>
      </c>
      <c r="E53" s="93" t="s">
        <v>45</v>
      </c>
      <c r="F53" s="93" t="s">
        <v>45</v>
      </c>
      <c r="G53" s="95" t="s">
        <v>45</v>
      </c>
      <c r="H53"/>
      <c r="I53"/>
      <c r="J53"/>
      <c r="K53"/>
      <c r="L53"/>
      <c r="M53"/>
      <c r="N53"/>
      <c r="O53"/>
    </row>
    <row r="54" spans="1:15" x14ac:dyDescent="0.2">
      <c r="A54" s="175" t="s">
        <v>117</v>
      </c>
      <c r="B54" s="13" t="s">
        <v>69</v>
      </c>
      <c r="C54" s="14">
        <v>1008</v>
      </c>
      <c r="D54" s="15">
        <v>1</v>
      </c>
      <c r="E54" s="15">
        <v>0</v>
      </c>
      <c r="F54" s="15">
        <v>0</v>
      </c>
      <c r="G54" s="17">
        <v>0</v>
      </c>
      <c r="H54"/>
      <c r="I54"/>
      <c r="J54"/>
      <c r="K54"/>
      <c r="L54"/>
      <c r="M54"/>
      <c r="N54"/>
      <c r="O54"/>
    </row>
    <row r="55" spans="1:15" x14ac:dyDescent="0.2">
      <c r="A55" s="176"/>
      <c r="B55" s="18" t="s">
        <v>70</v>
      </c>
      <c r="C55" s="19">
        <v>69</v>
      </c>
      <c r="D55" s="20">
        <v>0</v>
      </c>
      <c r="E55" s="20">
        <v>1</v>
      </c>
      <c r="F55" s="20">
        <v>0</v>
      </c>
      <c r="G55" s="22">
        <v>0</v>
      </c>
      <c r="H55"/>
      <c r="I55"/>
      <c r="J55"/>
      <c r="K55"/>
      <c r="L55"/>
      <c r="M55"/>
      <c r="N55"/>
      <c r="O55"/>
    </row>
    <row r="56" spans="1:15" x14ac:dyDescent="0.2">
      <c r="A56" s="177"/>
      <c r="B56" s="18" t="s">
        <v>71</v>
      </c>
      <c r="C56" s="19">
        <v>383</v>
      </c>
      <c r="D56" s="20">
        <v>0</v>
      </c>
      <c r="E56" s="20">
        <v>0</v>
      </c>
      <c r="F56" s="20">
        <v>1</v>
      </c>
      <c r="G56" s="22">
        <v>0</v>
      </c>
      <c r="H56"/>
      <c r="I56"/>
      <c r="J56"/>
      <c r="K56"/>
      <c r="L56"/>
      <c r="M56"/>
      <c r="N56"/>
      <c r="O56"/>
    </row>
    <row r="57" spans="1:15" ht="12.5" thickBot="1" x14ac:dyDescent="0.25">
      <c r="A57" s="178"/>
      <c r="B57" s="33" t="s">
        <v>59</v>
      </c>
      <c r="C57" s="34">
        <v>6</v>
      </c>
      <c r="D57" s="35">
        <v>0</v>
      </c>
      <c r="E57" s="35">
        <v>0</v>
      </c>
      <c r="F57" s="35">
        <v>0</v>
      </c>
      <c r="G57" s="37">
        <v>1</v>
      </c>
      <c r="H57"/>
      <c r="I57"/>
      <c r="J57"/>
      <c r="K57"/>
      <c r="L57"/>
      <c r="M57"/>
      <c r="N57"/>
      <c r="O57"/>
    </row>
  </sheetData>
  <mergeCells count="13">
    <mergeCell ref="A6:A13"/>
    <mergeCell ref="A5:B5"/>
    <mergeCell ref="A1:J1"/>
    <mergeCell ref="A3:B4"/>
    <mergeCell ref="C3:C4"/>
    <mergeCell ref="G3:G4"/>
    <mergeCell ref="A54:A57"/>
    <mergeCell ref="A14:A16"/>
    <mergeCell ref="A17:A22"/>
    <mergeCell ref="A23:A35"/>
    <mergeCell ref="A36:A44"/>
    <mergeCell ref="A45:A49"/>
    <mergeCell ref="A50:A53"/>
  </mergeCells>
  <phoneticPr fontId="2"/>
  <pageMargins left="0.59055118110236227" right="0.59055118110236227" top="0.59055118110236227" bottom="0.59055118110236227" header="0.51181102362204722" footer="0.31496062992125984"/>
  <pageSetup paperSize="9" scale="85" orientation="portrait"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2</vt:i4>
      </vt:variant>
    </vt:vector>
  </HeadingPairs>
  <TitlesOfParts>
    <vt:vector size="74" baseType="lpstr">
      <vt:lpstr>表紙</vt:lpstr>
      <vt:lpstr>目次</vt:lpstr>
      <vt:lpstr>Q1</vt:lpstr>
      <vt:lpstr>Q2</vt:lpstr>
      <vt:lpstr>Q3</vt:lpstr>
      <vt:lpstr>Q4</vt:lpstr>
      <vt:lpstr>Q4付</vt:lpstr>
      <vt:lpstr>Q5</vt:lpstr>
      <vt:lpstr>Q5付</vt:lpstr>
      <vt:lpstr>参考</vt:lpstr>
      <vt:lpstr>Q6</vt:lpstr>
      <vt:lpstr>Q7</vt:lpstr>
      <vt:lpstr>Q8</vt:lpstr>
      <vt:lpstr>Q9</vt:lpstr>
      <vt:lpstr>Q9付</vt:lpstr>
      <vt:lpstr>Q10</vt:lpstr>
      <vt:lpstr>Q11-1</vt:lpstr>
      <vt:lpstr>Q11-2</vt:lpstr>
      <vt:lpstr>Q11-3</vt:lpstr>
      <vt:lpstr>Q11-4</vt:lpstr>
      <vt:lpstr>Q11-5</vt:lpstr>
      <vt:lpstr>Q11-6</vt:lpstr>
      <vt:lpstr>Q11-7</vt:lpstr>
      <vt:lpstr>Q11-8</vt:lpstr>
      <vt:lpstr>Q11-9</vt:lpstr>
      <vt:lpstr>Q11-10</vt:lpstr>
      <vt:lpstr>Q11-11</vt:lpstr>
      <vt:lpstr>Q11-12</vt:lpstr>
      <vt:lpstr>Q11-13</vt:lpstr>
      <vt:lpstr>Q11-14</vt:lpstr>
      <vt:lpstr>Q11-15</vt:lpstr>
      <vt:lpstr>Q11-16</vt:lpstr>
      <vt:lpstr>Q11-17</vt:lpstr>
      <vt:lpstr>Q11-18</vt:lpstr>
      <vt:lpstr>Q11-19</vt:lpstr>
      <vt:lpstr>Q11-20</vt:lpstr>
      <vt:lpstr>Q12</vt:lpstr>
      <vt:lpstr>Q13-1</vt:lpstr>
      <vt:lpstr>Q13-2</vt:lpstr>
      <vt:lpstr>Q14</vt:lpstr>
      <vt:lpstr>Q15</vt:lpstr>
      <vt:lpstr>Q16-1</vt:lpstr>
      <vt:lpstr>Q16-2</vt:lpstr>
      <vt:lpstr>Q16-3</vt:lpstr>
      <vt:lpstr>Q16-4</vt:lpstr>
      <vt:lpstr>Q16-5</vt:lpstr>
      <vt:lpstr>Q16-6</vt:lpstr>
      <vt:lpstr>Q16-7</vt:lpstr>
      <vt:lpstr>Q16-8</vt:lpstr>
      <vt:lpstr>Q16-9</vt:lpstr>
      <vt:lpstr>Q16-10</vt:lpstr>
      <vt:lpstr>Q16-11</vt:lpstr>
      <vt:lpstr>Q16-12</vt:lpstr>
      <vt:lpstr>Q16-13</vt:lpstr>
      <vt:lpstr>Q16-14</vt:lpstr>
      <vt:lpstr>Q17-1</vt:lpstr>
      <vt:lpstr>Q17-2</vt:lpstr>
      <vt:lpstr>Q17-3</vt:lpstr>
      <vt:lpstr>Q17-4</vt:lpstr>
      <vt:lpstr>Q17-5</vt:lpstr>
      <vt:lpstr>Q17-6</vt:lpstr>
      <vt:lpstr>Q17-7</vt:lpstr>
      <vt:lpstr>Q18</vt:lpstr>
      <vt:lpstr>Q19</vt:lpstr>
      <vt:lpstr>Q20</vt:lpstr>
      <vt:lpstr>Q21</vt:lpstr>
      <vt:lpstr>Q22</vt:lpstr>
      <vt:lpstr>Q23</vt:lpstr>
      <vt:lpstr>Q24</vt:lpstr>
      <vt:lpstr>Q25</vt:lpstr>
      <vt:lpstr>Q26</vt:lpstr>
      <vt:lpstr>Sheet3</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chish</cp:lastModifiedBy>
  <cp:lastPrinted>2019-09-24T05:12:56Z</cp:lastPrinted>
  <dcterms:created xsi:type="dcterms:W3CDTF">2017-07-11T02:21:26Z</dcterms:created>
  <dcterms:modified xsi:type="dcterms:W3CDTF">2019-09-24T05:13:19Z</dcterms:modified>
</cp:coreProperties>
</file>