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C:\Users\chish\Documents\Teramoto\★令和3年度業務\[SY1]滋賀県・第54回県政世論調査\★集計データ（SY1滋賀県政世論調査）\"/>
    </mc:Choice>
  </mc:AlternateContent>
  <xr:revisionPtr revIDLastSave="0" documentId="13_ncr:1_{80DC7C49-4232-499D-80DD-C97F706B8889}" xr6:coauthVersionLast="47" xr6:coauthVersionMax="47" xr10:uidLastSave="{00000000-0000-0000-0000-000000000000}"/>
  <bookViews>
    <workbookView xWindow="-120" yWindow="-120" windowWidth="19440" windowHeight="15000" xr2:uid="{00000000-000D-0000-FFFF-FFFF00000000}"/>
  </bookViews>
  <sheets>
    <sheet name="表紙" sheetId="112" r:id="rId1"/>
    <sheet name="目次" sheetId="5" r:id="rId2"/>
    <sheet name="Q1" sheetId="6" r:id="rId3"/>
    <sheet name="Q2" sheetId="7" r:id="rId4"/>
    <sheet name="Q3" sheetId="8" r:id="rId5"/>
    <sheet name="Q4" sheetId="9" r:id="rId6"/>
    <sheet name="Q4付" sheetId="10" r:id="rId7"/>
    <sheet name="Q5" sheetId="11" r:id="rId8"/>
    <sheet name="Q5付" sheetId="12" r:id="rId9"/>
    <sheet name="参考" sheetId="15" r:id="rId10"/>
    <sheet name="Q6" sheetId="13" r:id="rId11"/>
    <sheet name="Q7" sheetId="73" r:id="rId12"/>
    <sheet name="Q8" sheetId="14" r:id="rId13"/>
    <sheet name="Q10付2" sheetId="113" state="hidden" r:id="rId14"/>
    <sheet name="Q8付1" sheetId="115" r:id="rId15"/>
    <sheet name="Q8付2" sheetId="114" r:id="rId16"/>
    <sheet name="Q9" sheetId="16" r:id="rId17"/>
    <sheet name="Q10" sheetId="17" r:id="rId18"/>
    <sheet name="Q11" sheetId="75" r:id="rId19"/>
    <sheet name="Q11付" sheetId="76" r:id="rId20"/>
    <sheet name="Q12" sheetId="136" r:id="rId21"/>
    <sheet name="Q13" sheetId="77" r:id="rId22"/>
    <sheet name="Q13付" sheetId="78" r:id="rId23"/>
    <sheet name="Q14" sheetId="21" r:id="rId24"/>
    <sheet name="Q15" sheetId="22" r:id="rId25"/>
    <sheet name="Q16" sheetId="116" r:id="rId26"/>
    <sheet name="Q17" sheetId="23" r:id="rId27"/>
    <sheet name="Q18" sheetId="138" r:id="rId28"/>
    <sheet name="Q19" sheetId="139" r:id="rId29"/>
    <sheet name="Q20" sheetId="140" r:id="rId30"/>
    <sheet name="Q21" sheetId="141" r:id="rId31"/>
    <sheet name="Q22" sheetId="142" r:id="rId32"/>
    <sheet name="Q23" sheetId="143" r:id="rId33"/>
    <sheet name="Q24" sheetId="144" r:id="rId34"/>
    <sheet name="Q25" sheetId="145" r:id="rId35"/>
    <sheet name="Q26" sheetId="146" r:id="rId36"/>
    <sheet name="Q27" sheetId="147" r:id="rId37"/>
  </sheets>
  <definedNames>
    <definedName name="_xlnm.Print_Area" localSheetId="0">表紙!$A$1:$H$54</definedName>
    <definedName name="_xlnm.Print_Area" localSheetId="1">目次!$A$1:$C$43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858" i="23" l="1"/>
  <c r="L858" i="23"/>
  <c r="K859" i="23"/>
  <c r="L859" i="23"/>
  <c r="K860" i="23"/>
  <c r="L860" i="23"/>
  <c r="K861" i="23"/>
  <c r="L861" i="23"/>
  <c r="K862" i="23"/>
  <c r="L862" i="23"/>
  <c r="K863" i="23"/>
  <c r="L863" i="23"/>
  <c r="K864" i="23"/>
  <c r="L864" i="23"/>
  <c r="K865" i="23"/>
  <c r="L865" i="23"/>
  <c r="K866" i="23"/>
  <c r="L866" i="23"/>
  <c r="K867" i="23"/>
  <c r="L867" i="23"/>
  <c r="K868" i="23"/>
  <c r="L868" i="23"/>
  <c r="K869" i="23"/>
  <c r="L869" i="23"/>
  <c r="K870" i="23"/>
  <c r="L870" i="23"/>
  <c r="K871" i="23"/>
  <c r="L871" i="23"/>
  <c r="K872" i="23"/>
  <c r="L872" i="23"/>
  <c r="K873" i="23"/>
  <c r="L873" i="23"/>
  <c r="K874" i="23"/>
  <c r="L874" i="23"/>
  <c r="K875" i="23"/>
  <c r="L875" i="23"/>
  <c r="K876" i="23"/>
  <c r="L876" i="23"/>
  <c r="K877" i="23"/>
  <c r="L877" i="23"/>
  <c r="K878" i="23"/>
  <c r="L878" i="23"/>
  <c r="K879" i="23"/>
  <c r="L879" i="23"/>
  <c r="K880" i="23"/>
  <c r="L880" i="23"/>
  <c r="K881" i="23"/>
  <c r="L881" i="23"/>
  <c r="K882" i="23"/>
  <c r="L882" i="23"/>
  <c r="K883" i="23"/>
  <c r="L883" i="23"/>
  <c r="K884" i="23"/>
  <c r="L884" i="23"/>
  <c r="K885" i="23"/>
  <c r="L885" i="23"/>
  <c r="K886" i="23"/>
  <c r="L886" i="23"/>
  <c r="K887" i="23"/>
  <c r="L887" i="23"/>
  <c r="K888" i="23"/>
  <c r="L888" i="23"/>
  <c r="K889" i="23"/>
  <c r="L889" i="23"/>
  <c r="K890" i="23"/>
  <c r="L890" i="23"/>
  <c r="K891" i="23"/>
  <c r="L891" i="23"/>
  <c r="K892" i="23"/>
  <c r="L892" i="23"/>
  <c r="K893" i="23"/>
  <c r="L893" i="23"/>
  <c r="K894" i="23"/>
  <c r="L894" i="23"/>
  <c r="K895" i="23"/>
  <c r="L895" i="23"/>
  <c r="K896" i="23"/>
  <c r="L896" i="23"/>
  <c r="K897" i="23"/>
  <c r="L897" i="23"/>
  <c r="K898" i="23"/>
  <c r="L898" i="23"/>
  <c r="K899" i="23"/>
  <c r="L899" i="23"/>
  <c r="K900" i="23"/>
  <c r="L900" i="23"/>
  <c r="K901" i="23"/>
  <c r="L901" i="23"/>
  <c r="K902" i="23"/>
  <c r="L902" i="23"/>
  <c r="K903" i="23"/>
  <c r="L903" i="23"/>
  <c r="K904" i="23"/>
  <c r="L904" i="23"/>
  <c r="K905" i="23"/>
  <c r="L905" i="23"/>
  <c r="K906" i="23"/>
  <c r="L906" i="23"/>
  <c r="K907" i="23"/>
  <c r="L907" i="23"/>
  <c r="K908" i="23"/>
  <c r="L908" i="23"/>
  <c r="K909" i="23"/>
  <c r="L909" i="23"/>
  <c r="K910" i="23"/>
  <c r="L910" i="23"/>
  <c r="K797" i="23"/>
  <c r="L797" i="23"/>
  <c r="K798" i="23"/>
  <c r="L798" i="23"/>
  <c r="K799" i="23"/>
  <c r="L799" i="23"/>
  <c r="K800" i="23"/>
  <c r="L800" i="23"/>
  <c r="K801" i="23"/>
  <c r="L801" i="23"/>
  <c r="K802" i="23"/>
  <c r="L802" i="23"/>
  <c r="K803" i="23"/>
  <c r="L803" i="23"/>
  <c r="K804" i="23"/>
  <c r="L804" i="23"/>
  <c r="K805" i="23"/>
  <c r="L805" i="23"/>
  <c r="K806" i="23"/>
  <c r="L806" i="23"/>
  <c r="K807" i="23"/>
  <c r="L807" i="23"/>
  <c r="K808" i="23"/>
  <c r="L808" i="23"/>
  <c r="K809" i="23"/>
  <c r="L809" i="23"/>
  <c r="K810" i="23"/>
  <c r="L810" i="23"/>
  <c r="K811" i="23"/>
  <c r="L811" i="23"/>
  <c r="K812" i="23"/>
  <c r="L812" i="23"/>
  <c r="K813" i="23"/>
  <c r="L813" i="23"/>
  <c r="K814" i="23"/>
  <c r="L814" i="23"/>
  <c r="K815" i="23"/>
  <c r="L815" i="23"/>
  <c r="K816" i="23"/>
  <c r="L816" i="23"/>
  <c r="K817" i="23"/>
  <c r="L817" i="23"/>
  <c r="K818" i="23"/>
  <c r="L818" i="23"/>
  <c r="K819" i="23"/>
  <c r="L819" i="23"/>
  <c r="K820" i="23"/>
  <c r="L820" i="23"/>
  <c r="K821" i="23"/>
  <c r="L821" i="23"/>
  <c r="K822" i="23"/>
  <c r="L822" i="23"/>
  <c r="K823" i="23"/>
  <c r="L823" i="23"/>
  <c r="K824" i="23"/>
  <c r="L824" i="23"/>
  <c r="K825" i="23"/>
  <c r="L825" i="23"/>
  <c r="K826" i="23"/>
  <c r="L826" i="23"/>
  <c r="K827" i="23"/>
  <c r="L827" i="23"/>
  <c r="K828" i="23"/>
  <c r="L828" i="23"/>
  <c r="K829" i="23"/>
  <c r="L829" i="23"/>
  <c r="K830" i="23"/>
  <c r="L830" i="23"/>
  <c r="K831" i="23"/>
  <c r="L831" i="23"/>
  <c r="K832" i="23"/>
  <c r="L832" i="23"/>
  <c r="K833" i="23"/>
  <c r="L833" i="23"/>
  <c r="K834" i="23"/>
  <c r="L834" i="23"/>
  <c r="K835" i="23"/>
  <c r="L835" i="23"/>
  <c r="K836" i="23"/>
  <c r="L836" i="23"/>
  <c r="K837" i="23"/>
  <c r="L837" i="23"/>
  <c r="K838" i="23"/>
  <c r="L838" i="23"/>
  <c r="K839" i="23"/>
  <c r="L839" i="23"/>
  <c r="K840" i="23"/>
  <c r="L840" i="23"/>
  <c r="K841" i="23"/>
  <c r="L841" i="23"/>
  <c r="K842" i="23"/>
  <c r="L842" i="23"/>
  <c r="K843" i="23"/>
  <c r="L843" i="23"/>
  <c r="K844" i="23"/>
  <c r="L844" i="23"/>
  <c r="K845" i="23"/>
  <c r="L845" i="23"/>
  <c r="K846" i="23"/>
  <c r="L846" i="23"/>
  <c r="K847" i="23"/>
  <c r="L847" i="23"/>
  <c r="K848" i="23"/>
  <c r="L848" i="23"/>
  <c r="K849" i="23"/>
  <c r="L849" i="23"/>
  <c r="K736" i="23"/>
  <c r="L736" i="23"/>
  <c r="K737" i="23"/>
  <c r="L737" i="23"/>
  <c r="K738" i="23"/>
  <c r="L738" i="23"/>
  <c r="K739" i="23"/>
  <c r="L739" i="23"/>
  <c r="K740" i="23"/>
  <c r="L740" i="23"/>
  <c r="K741" i="23"/>
  <c r="L741" i="23"/>
  <c r="K742" i="23"/>
  <c r="L742" i="23"/>
  <c r="K743" i="23"/>
  <c r="L743" i="23"/>
  <c r="K744" i="23"/>
  <c r="L744" i="23"/>
  <c r="K745" i="23"/>
  <c r="L745" i="23"/>
  <c r="K746" i="23"/>
  <c r="L746" i="23"/>
  <c r="K747" i="23"/>
  <c r="L747" i="23"/>
  <c r="K748" i="23"/>
  <c r="L748" i="23"/>
  <c r="K749" i="23"/>
  <c r="L749" i="23"/>
  <c r="K750" i="23"/>
  <c r="L750" i="23"/>
  <c r="K751" i="23"/>
  <c r="L751" i="23"/>
  <c r="K752" i="23"/>
  <c r="L752" i="23"/>
  <c r="K753" i="23"/>
  <c r="L753" i="23"/>
  <c r="K754" i="23"/>
  <c r="L754" i="23"/>
  <c r="K755" i="23"/>
  <c r="L755" i="23"/>
  <c r="K756" i="23"/>
  <c r="L756" i="23"/>
  <c r="K757" i="23"/>
  <c r="L757" i="23"/>
  <c r="K758" i="23"/>
  <c r="L758" i="23"/>
  <c r="K759" i="23"/>
  <c r="L759" i="23"/>
  <c r="K760" i="23"/>
  <c r="L760" i="23"/>
  <c r="K761" i="23"/>
  <c r="L761" i="23"/>
  <c r="K762" i="23"/>
  <c r="L762" i="23"/>
  <c r="K763" i="23"/>
  <c r="L763" i="23"/>
  <c r="K764" i="23"/>
  <c r="L764" i="23"/>
  <c r="K765" i="23"/>
  <c r="L765" i="23"/>
  <c r="K766" i="23"/>
  <c r="L766" i="23"/>
  <c r="K767" i="23"/>
  <c r="L767" i="23"/>
  <c r="K768" i="23"/>
  <c r="L768" i="23"/>
  <c r="K769" i="23"/>
  <c r="L769" i="23"/>
  <c r="K770" i="23"/>
  <c r="L770" i="23"/>
  <c r="K771" i="23"/>
  <c r="L771" i="23"/>
  <c r="K772" i="23"/>
  <c r="L772" i="23"/>
  <c r="K773" i="23"/>
  <c r="L773" i="23"/>
  <c r="K774" i="23"/>
  <c r="L774" i="23"/>
  <c r="K775" i="23"/>
  <c r="L775" i="23"/>
  <c r="K776" i="23"/>
  <c r="L776" i="23"/>
  <c r="K777" i="23"/>
  <c r="L777" i="23"/>
  <c r="K778" i="23"/>
  <c r="L778" i="23"/>
  <c r="K779" i="23"/>
  <c r="L779" i="23"/>
  <c r="K780" i="23"/>
  <c r="L780" i="23"/>
  <c r="K781" i="23"/>
  <c r="L781" i="23"/>
  <c r="K782" i="23"/>
  <c r="L782" i="23"/>
  <c r="K783" i="23"/>
  <c r="L783" i="23"/>
  <c r="K784" i="23"/>
  <c r="L784" i="23"/>
  <c r="K785" i="23"/>
  <c r="L785" i="23"/>
  <c r="K786" i="23"/>
  <c r="L786" i="23"/>
  <c r="K787" i="23"/>
  <c r="L787" i="23"/>
  <c r="K788" i="23"/>
  <c r="L788" i="23"/>
  <c r="K675" i="23"/>
  <c r="L675" i="23"/>
  <c r="K676" i="23"/>
  <c r="L676" i="23"/>
  <c r="K677" i="23"/>
  <c r="L677" i="23"/>
  <c r="K678" i="23"/>
  <c r="L678" i="23"/>
  <c r="K679" i="23"/>
  <c r="L679" i="23"/>
  <c r="K680" i="23"/>
  <c r="L680" i="23"/>
  <c r="K681" i="23"/>
  <c r="L681" i="23"/>
  <c r="K682" i="23"/>
  <c r="L682" i="23"/>
  <c r="K683" i="23"/>
  <c r="L683" i="23"/>
  <c r="K684" i="23"/>
  <c r="L684" i="23"/>
  <c r="K685" i="23"/>
  <c r="L685" i="23"/>
  <c r="K686" i="23"/>
  <c r="L686" i="23"/>
  <c r="K687" i="23"/>
  <c r="L687" i="23"/>
  <c r="K688" i="23"/>
  <c r="L688" i="23"/>
  <c r="K689" i="23"/>
  <c r="L689" i="23"/>
  <c r="K690" i="23"/>
  <c r="L690" i="23"/>
  <c r="K691" i="23"/>
  <c r="L691" i="23"/>
  <c r="K692" i="23"/>
  <c r="L692" i="23"/>
  <c r="K693" i="23"/>
  <c r="L693" i="23"/>
  <c r="K694" i="23"/>
  <c r="L694" i="23"/>
  <c r="K695" i="23"/>
  <c r="L695" i="23"/>
  <c r="K696" i="23"/>
  <c r="L696" i="23"/>
  <c r="K697" i="23"/>
  <c r="L697" i="23"/>
  <c r="K698" i="23"/>
  <c r="L698" i="23"/>
  <c r="K699" i="23"/>
  <c r="L699" i="23"/>
  <c r="K700" i="23"/>
  <c r="L700" i="23"/>
  <c r="K701" i="23"/>
  <c r="L701" i="23"/>
  <c r="K702" i="23"/>
  <c r="L702" i="23"/>
  <c r="K703" i="23"/>
  <c r="L703" i="23"/>
  <c r="K704" i="23"/>
  <c r="L704" i="23"/>
  <c r="K705" i="23"/>
  <c r="L705" i="23"/>
  <c r="K706" i="23"/>
  <c r="L706" i="23"/>
  <c r="K707" i="23"/>
  <c r="L707" i="23"/>
  <c r="K708" i="23"/>
  <c r="L708" i="23"/>
  <c r="K709" i="23"/>
  <c r="L709" i="23"/>
  <c r="K710" i="23"/>
  <c r="L710" i="23"/>
  <c r="K711" i="23"/>
  <c r="L711" i="23"/>
  <c r="K712" i="23"/>
  <c r="L712" i="23"/>
  <c r="K713" i="23"/>
  <c r="L713" i="23"/>
  <c r="K714" i="23"/>
  <c r="L714" i="23"/>
  <c r="K715" i="23"/>
  <c r="L715" i="23"/>
  <c r="K716" i="23"/>
  <c r="L716" i="23"/>
  <c r="K717" i="23"/>
  <c r="L717" i="23"/>
  <c r="K718" i="23"/>
  <c r="L718" i="23"/>
  <c r="K719" i="23"/>
  <c r="L719" i="23"/>
  <c r="K720" i="23"/>
  <c r="L720" i="23"/>
  <c r="K721" i="23"/>
  <c r="L721" i="23"/>
  <c r="K722" i="23"/>
  <c r="L722" i="23"/>
  <c r="K723" i="23"/>
  <c r="L723" i="23"/>
  <c r="K724" i="23"/>
  <c r="L724" i="23"/>
  <c r="K725" i="23"/>
  <c r="L725" i="23"/>
  <c r="K726" i="23"/>
  <c r="L726" i="23"/>
  <c r="K727" i="23"/>
  <c r="L727" i="23"/>
  <c r="K614" i="23"/>
  <c r="L614" i="23"/>
  <c r="K615" i="23"/>
  <c r="L615" i="23"/>
  <c r="K616" i="23"/>
  <c r="L616" i="23"/>
  <c r="K617" i="23"/>
  <c r="L617" i="23"/>
  <c r="K618" i="23"/>
  <c r="L618" i="23"/>
  <c r="K619" i="23"/>
  <c r="L619" i="23"/>
  <c r="K620" i="23"/>
  <c r="L620" i="23"/>
  <c r="K621" i="23"/>
  <c r="L621" i="23"/>
  <c r="K622" i="23"/>
  <c r="L622" i="23"/>
  <c r="K623" i="23"/>
  <c r="L623" i="23"/>
  <c r="K624" i="23"/>
  <c r="L624" i="23"/>
  <c r="K625" i="23"/>
  <c r="L625" i="23"/>
  <c r="K626" i="23"/>
  <c r="L626" i="23"/>
  <c r="K627" i="23"/>
  <c r="L627" i="23"/>
  <c r="K628" i="23"/>
  <c r="L628" i="23"/>
  <c r="K629" i="23"/>
  <c r="L629" i="23"/>
  <c r="K630" i="23"/>
  <c r="L630" i="23"/>
  <c r="K631" i="23"/>
  <c r="L631" i="23"/>
  <c r="K632" i="23"/>
  <c r="L632" i="23"/>
  <c r="K633" i="23"/>
  <c r="L633" i="23"/>
  <c r="K634" i="23"/>
  <c r="L634" i="23"/>
  <c r="K635" i="23"/>
  <c r="L635" i="23"/>
  <c r="K636" i="23"/>
  <c r="L636" i="23"/>
  <c r="K637" i="23"/>
  <c r="L637" i="23"/>
  <c r="K638" i="23"/>
  <c r="L638" i="23"/>
  <c r="K639" i="23"/>
  <c r="L639" i="23"/>
  <c r="K640" i="23"/>
  <c r="L640" i="23"/>
  <c r="K641" i="23"/>
  <c r="L641" i="23"/>
  <c r="K642" i="23"/>
  <c r="L642" i="23"/>
  <c r="K643" i="23"/>
  <c r="L643" i="23"/>
  <c r="K644" i="23"/>
  <c r="L644" i="23"/>
  <c r="K645" i="23"/>
  <c r="L645" i="23"/>
  <c r="K646" i="23"/>
  <c r="L646" i="23"/>
  <c r="K647" i="23"/>
  <c r="L647" i="23"/>
  <c r="K648" i="23"/>
  <c r="L648" i="23"/>
  <c r="K649" i="23"/>
  <c r="L649" i="23"/>
  <c r="K650" i="23"/>
  <c r="L650" i="23"/>
  <c r="K651" i="23"/>
  <c r="L651" i="23"/>
  <c r="K652" i="23"/>
  <c r="L652" i="23"/>
  <c r="K653" i="23"/>
  <c r="L653" i="23"/>
  <c r="K654" i="23"/>
  <c r="L654" i="23"/>
  <c r="K655" i="23"/>
  <c r="L655" i="23"/>
  <c r="K656" i="23"/>
  <c r="L656" i="23"/>
  <c r="K657" i="23"/>
  <c r="L657" i="23"/>
  <c r="K658" i="23"/>
  <c r="L658" i="23"/>
  <c r="K659" i="23"/>
  <c r="L659" i="23"/>
  <c r="K660" i="23"/>
  <c r="L660" i="23"/>
  <c r="K661" i="23"/>
  <c r="L661" i="23"/>
  <c r="K662" i="23"/>
  <c r="L662" i="23"/>
  <c r="K663" i="23"/>
  <c r="L663" i="23"/>
  <c r="K664" i="23"/>
  <c r="L664" i="23"/>
  <c r="K665" i="23"/>
  <c r="L665" i="23"/>
  <c r="K666" i="23"/>
  <c r="L666" i="23"/>
  <c r="K553" i="23"/>
  <c r="L553" i="23"/>
  <c r="K554" i="23"/>
  <c r="L554" i="23"/>
  <c r="K555" i="23"/>
  <c r="L555" i="23"/>
  <c r="K556" i="23"/>
  <c r="L556" i="23"/>
  <c r="K557" i="23"/>
  <c r="L557" i="23"/>
  <c r="K558" i="23"/>
  <c r="L558" i="23"/>
  <c r="K559" i="23"/>
  <c r="L559" i="23"/>
  <c r="K560" i="23"/>
  <c r="L560" i="23"/>
  <c r="K561" i="23"/>
  <c r="L561" i="23"/>
  <c r="K562" i="23"/>
  <c r="L562" i="23"/>
  <c r="K563" i="23"/>
  <c r="L563" i="23"/>
  <c r="K564" i="23"/>
  <c r="L564" i="23"/>
  <c r="K565" i="23"/>
  <c r="L565" i="23"/>
  <c r="K566" i="23"/>
  <c r="L566" i="23"/>
  <c r="K567" i="23"/>
  <c r="L567" i="23"/>
  <c r="K568" i="23"/>
  <c r="L568" i="23"/>
  <c r="K569" i="23"/>
  <c r="L569" i="23"/>
  <c r="K570" i="23"/>
  <c r="L570" i="23"/>
  <c r="K571" i="23"/>
  <c r="L571" i="23"/>
  <c r="K572" i="23"/>
  <c r="L572" i="23"/>
  <c r="K573" i="23"/>
  <c r="L573" i="23"/>
  <c r="K574" i="23"/>
  <c r="L574" i="23"/>
  <c r="K575" i="23"/>
  <c r="L575" i="23"/>
  <c r="K576" i="23"/>
  <c r="L576" i="23"/>
  <c r="K577" i="23"/>
  <c r="L577" i="23"/>
  <c r="K578" i="23"/>
  <c r="L578" i="23"/>
  <c r="K579" i="23"/>
  <c r="L579" i="23"/>
  <c r="K580" i="23"/>
  <c r="L580" i="23"/>
  <c r="K581" i="23"/>
  <c r="L581" i="23"/>
  <c r="K582" i="23"/>
  <c r="L582" i="23"/>
  <c r="K583" i="23"/>
  <c r="L583" i="23"/>
  <c r="K584" i="23"/>
  <c r="L584" i="23"/>
  <c r="K585" i="23"/>
  <c r="L585" i="23"/>
  <c r="K586" i="23"/>
  <c r="L586" i="23"/>
  <c r="K587" i="23"/>
  <c r="L587" i="23"/>
  <c r="K588" i="23"/>
  <c r="L588" i="23"/>
  <c r="K589" i="23"/>
  <c r="L589" i="23"/>
  <c r="K590" i="23"/>
  <c r="L590" i="23"/>
  <c r="K591" i="23"/>
  <c r="L591" i="23"/>
  <c r="K592" i="23"/>
  <c r="L592" i="23"/>
  <c r="K593" i="23"/>
  <c r="L593" i="23"/>
  <c r="K594" i="23"/>
  <c r="L594" i="23"/>
  <c r="K595" i="23"/>
  <c r="L595" i="23"/>
  <c r="K596" i="23"/>
  <c r="L596" i="23"/>
  <c r="K597" i="23"/>
  <c r="L597" i="23"/>
  <c r="K598" i="23"/>
  <c r="L598" i="23"/>
  <c r="K599" i="23"/>
  <c r="L599" i="23"/>
  <c r="K600" i="23"/>
  <c r="L600" i="23"/>
  <c r="K601" i="23"/>
  <c r="L601" i="23"/>
  <c r="K602" i="23"/>
  <c r="L602" i="23"/>
  <c r="K603" i="23"/>
  <c r="L603" i="23"/>
  <c r="K604" i="23"/>
  <c r="L604" i="23"/>
  <c r="K605" i="23"/>
  <c r="L605" i="23"/>
  <c r="K492" i="23"/>
  <c r="L492" i="23"/>
  <c r="K493" i="23"/>
  <c r="L493" i="23"/>
  <c r="K494" i="23"/>
  <c r="L494" i="23"/>
  <c r="K495" i="23"/>
  <c r="L495" i="23"/>
  <c r="K496" i="23"/>
  <c r="L496" i="23"/>
  <c r="K497" i="23"/>
  <c r="L497" i="23"/>
  <c r="K498" i="23"/>
  <c r="L498" i="23"/>
  <c r="K499" i="23"/>
  <c r="L499" i="23"/>
  <c r="K500" i="23"/>
  <c r="L500" i="23"/>
  <c r="K501" i="23"/>
  <c r="L501" i="23"/>
  <c r="K502" i="23"/>
  <c r="L502" i="23"/>
  <c r="K503" i="23"/>
  <c r="L503" i="23"/>
  <c r="K504" i="23"/>
  <c r="L504" i="23"/>
  <c r="K505" i="23"/>
  <c r="L505" i="23"/>
  <c r="K506" i="23"/>
  <c r="L506" i="23"/>
  <c r="K507" i="23"/>
  <c r="L507" i="23"/>
  <c r="K508" i="23"/>
  <c r="L508" i="23"/>
  <c r="K509" i="23"/>
  <c r="L509" i="23"/>
  <c r="K510" i="23"/>
  <c r="L510" i="23"/>
  <c r="K511" i="23"/>
  <c r="L511" i="23"/>
  <c r="K512" i="23"/>
  <c r="L512" i="23"/>
  <c r="K513" i="23"/>
  <c r="L513" i="23"/>
  <c r="K514" i="23"/>
  <c r="L514" i="23"/>
  <c r="K515" i="23"/>
  <c r="L515" i="23"/>
  <c r="K516" i="23"/>
  <c r="L516" i="23"/>
  <c r="K517" i="23"/>
  <c r="L517" i="23"/>
  <c r="K518" i="23"/>
  <c r="L518" i="23"/>
  <c r="K519" i="23"/>
  <c r="L519" i="23"/>
  <c r="K520" i="23"/>
  <c r="L520" i="23"/>
  <c r="K521" i="23"/>
  <c r="L521" i="23"/>
  <c r="K522" i="23"/>
  <c r="L522" i="23"/>
  <c r="K523" i="23"/>
  <c r="L523" i="23"/>
  <c r="K524" i="23"/>
  <c r="L524" i="23"/>
  <c r="K525" i="23"/>
  <c r="L525" i="23"/>
  <c r="K526" i="23"/>
  <c r="L526" i="23"/>
  <c r="K527" i="23"/>
  <c r="L527" i="23"/>
  <c r="K528" i="23"/>
  <c r="L528" i="23"/>
  <c r="K529" i="23"/>
  <c r="L529" i="23"/>
  <c r="K530" i="23"/>
  <c r="L530" i="23"/>
  <c r="K531" i="23"/>
  <c r="L531" i="23"/>
  <c r="K532" i="23"/>
  <c r="L532" i="23"/>
  <c r="K533" i="23"/>
  <c r="L533" i="23"/>
  <c r="K534" i="23"/>
  <c r="L534" i="23"/>
  <c r="K535" i="23"/>
  <c r="L535" i="23"/>
  <c r="K536" i="23"/>
  <c r="L536" i="23"/>
  <c r="K537" i="23"/>
  <c r="L537" i="23"/>
  <c r="K538" i="23"/>
  <c r="L538" i="23"/>
  <c r="K539" i="23"/>
  <c r="L539" i="23"/>
  <c r="K540" i="23"/>
  <c r="L540" i="23"/>
  <c r="K541" i="23"/>
  <c r="L541" i="23"/>
  <c r="K542" i="23"/>
  <c r="L542" i="23"/>
  <c r="K543" i="23"/>
  <c r="L543" i="23"/>
  <c r="K544" i="23"/>
  <c r="L544" i="23"/>
  <c r="K431" i="23"/>
  <c r="L431" i="23"/>
  <c r="K432" i="23"/>
  <c r="L432" i="23"/>
  <c r="K433" i="23"/>
  <c r="L433" i="23"/>
  <c r="K434" i="23"/>
  <c r="L434" i="23"/>
  <c r="K435" i="23"/>
  <c r="L435" i="23"/>
  <c r="K436" i="23"/>
  <c r="L436" i="23"/>
  <c r="K437" i="23"/>
  <c r="L437" i="23"/>
  <c r="K438" i="23"/>
  <c r="L438" i="23"/>
  <c r="K439" i="23"/>
  <c r="L439" i="23"/>
  <c r="K440" i="23"/>
  <c r="L440" i="23"/>
  <c r="K441" i="23"/>
  <c r="L441" i="23"/>
  <c r="K442" i="23"/>
  <c r="L442" i="23"/>
  <c r="K443" i="23"/>
  <c r="L443" i="23"/>
  <c r="K444" i="23"/>
  <c r="L444" i="23"/>
  <c r="K445" i="23"/>
  <c r="L445" i="23"/>
  <c r="K446" i="23"/>
  <c r="L446" i="23"/>
  <c r="K447" i="23"/>
  <c r="L447" i="23"/>
  <c r="K448" i="23"/>
  <c r="L448" i="23"/>
  <c r="K449" i="23"/>
  <c r="L449" i="23"/>
  <c r="K450" i="23"/>
  <c r="L450" i="23"/>
  <c r="K451" i="23"/>
  <c r="L451" i="23"/>
  <c r="K452" i="23"/>
  <c r="L452" i="23"/>
  <c r="K453" i="23"/>
  <c r="L453" i="23"/>
  <c r="K454" i="23"/>
  <c r="L454" i="23"/>
  <c r="K455" i="23"/>
  <c r="L455" i="23"/>
  <c r="K456" i="23"/>
  <c r="L456" i="23"/>
  <c r="K457" i="23"/>
  <c r="L457" i="23"/>
  <c r="K458" i="23"/>
  <c r="L458" i="23"/>
  <c r="K459" i="23"/>
  <c r="L459" i="23"/>
  <c r="K460" i="23"/>
  <c r="L460" i="23"/>
  <c r="K461" i="23"/>
  <c r="L461" i="23"/>
  <c r="K462" i="23"/>
  <c r="L462" i="23"/>
  <c r="K463" i="23"/>
  <c r="L463" i="23"/>
  <c r="K464" i="23"/>
  <c r="L464" i="23"/>
  <c r="K465" i="23"/>
  <c r="L465" i="23"/>
  <c r="K466" i="23"/>
  <c r="L466" i="23"/>
  <c r="K467" i="23"/>
  <c r="L467" i="23"/>
  <c r="K468" i="23"/>
  <c r="L468" i="23"/>
  <c r="K469" i="23"/>
  <c r="L469" i="23"/>
  <c r="K470" i="23"/>
  <c r="L470" i="23"/>
  <c r="K471" i="23"/>
  <c r="L471" i="23"/>
  <c r="K472" i="23"/>
  <c r="L472" i="23"/>
  <c r="K473" i="23"/>
  <c r="L473" i="23"/>
  <c r="K474" i="23"/>
  <c r="L474" i="23"/>
  <c r="K475" i="23"/>
  <c r="L475" i="23"/>
  <c r="K476" i="23"/>
  <c r="L476" i="23"/>
  <c r="K477" i="23"/>
  <c r="L477" i="23"/>
  <c r="K478" i="23"/>
  <c r="L478" i="23"/>
  <c r="K479" i="23"/>
  <c r="L479" i="23"/>
  <c r="K480" i="23"/>
  <c r="L480" i="23"/>
  <c r="K481" i="23"/>
  <c r="L481" i="23"/>
  <c r="K482" i="23"/>
  <c r="L482" i="23"/>
  <c r="K483" i="23"/>
  <c r="L483" i="23"/>
  <c r="K370" i="23"/>
  <c r="L370" i="23"/>
  <c r="K371" i="23"/>
  <c r="L371" i="23"/>
  <c r="K372" i="23"/>
  <c r="L372" i="23"/>
  <c r="K373" i="23"/>
  <c r="L373" i="23"/>
  <c r="K374" i="23"/>
  <c r="L374" i="23"/>
  <c r="K375" i="23"/>
  <c r="L375" i="23"/>
  <c r="K376" i="23"/>
  <c r="L376" i="23"/>
  <c r="K377" i="23"/>
  <c r="L377" i="23"/>
  <c r="K378" i="23"/>
  <c r="L378" i="23"/>
  <c r="K379" i="23"/>
  <c r="L379" i="23"/>
  <c r="K380" i="23"/>
  <c r="L380" i="23"/>
  <c r="K381" i="23"/>
  <c r="L381" i="23"/>
  <c r="K382" i="23"/>
  <c r="L382" i="23"/>
  <c r="K383" i="23"/>
  <c r="L383" i="23"/>
  <c r="K384" i="23"/>
  <c r="L384" i="23"/>
  <c r="K385" i="23"/>
  <c r="L385" i="23"/>
  <c r="K386" i="23"/>
  <c r="L386" i="23"/>
  <c r="K387" i="23"/>
  <c r="L387" i="23"/>
  <c r="K388" i="23"/>
  <c r="L388" i="23"/>
  <c r="K389" i="23"/>
  <c r="L389" i="23"/>
  <c r="K390" i="23"/>
  <c r="L390" i="23"/>
  <c r="K391" i="23"/>
  <c r="L391" i="23"/>
  <c r="K392" i="23"/>
  <c r="L392" i="23"/>
  <c r="K393" i="23"/>
  <c r="L393" i="23"/>
  <c r="K394" i="23"/>
  <c r="L394" i="23"/>
  <c r="K395" i="23"/>
  <c r="L395" i="23"/>
  <c r="K396" i="23"/>
  <c r="L396" i="23"/>
  <c r="K397" i="23"/>
  <c r="L397" i="23"/>
  <c r="K398" i="23"/>
  <c r="L398" i="23"/>
  <c r="K399" i="23"/>
  <c r="L399" i="23"/>
  <c r="K400" i="23"/>
  <c r="L400" i="23"/>
  <c r="K401" i="23"/>
  <c r="L401" i="23"/>
  <c r="K402" i="23"/>
  <c r="L402" i="23"/>
  <c r="K403" i="23"/>
  <c r="L403" i="23"/>
  <c r="K404" i="23"/>
  <c r="L404" i="23"/>
  <c r="K405" i="23"/>
  <c r="L405" i="23"/>
  <c r="K406" i="23"/>
  <c r="L406" i="23"/>
  <c r="K407" i="23"/>
  <c r="L407" i="23"/>
  <c r="K408" i="23"/>
  <c r="L408" i="23"/>
  <c r="K409" i="23"/>
  <c r="L409" i="23"/>
  <c r="K410" i="23"/>
  <c r="L410" i="23"/>
  <c r="K411" i="23"/>
  <c r="L411" i="23"/>
  <c r="K412" i="23"/>
  <c r="L412" i="23"/>
  <c r="K413" i="23"/>
  <c r="L413" i="23"/>
  <c r="K414" i="23"/>
  <c r="L414" i="23"/>
  <c r="K415" i="23"/>
  <c r="L415" i="23"/>
  <c r="K416" i="23"/>
  <c r="L416" i="23"/>
  <c r="K417" i="23"/>
  <c r="L417" i="23"/>
  <c r="K418" i="23"/>
  <c r="L418" i="23"/>
  <c r="K419" i="23"/>
  <c r="L419" i="23"/>
  <c r="K420" i="23"/>
  <c r="L420" i="23"/>
  <c r="K421" i="23"/>
  <c r="L421" i="23"/>
  <c r="K422" i="23"/>
  <c r="L422" i="23"/>
  <c r="K309" i="23"/>
  <c r="L309" i="23"/>
  <c r="K310" i="23"/>
  <c r="L310" i="23"/>
  <c r="K311" i="23"/>
  <c r="L311" i="23"/>
  <c r="K312" i="23"/>
  <c r="L312" i="23"/>
  <c r="K313" i="23"/>
  <c r="L313" i="23"/>
  <c r="K314" i="23"/>
  <c r="L314" i="23"/>
  <c r="K315" i="23"/>
  <c r="L315" i="23"/>
  <c r="K316" i="23"/>
  <c r="L316" i="23"/>
  <c r="K317" i="23"/>
  <c r="L317" i="23"/>
  <c r="K318" i="23"/>
  <c r="L318" i="23"/>
  <c r="K319" i="23"/>
  <c r="L319" i="23"/>
  <c r="K320" i="23"/>
  <c r="L320" i="23"/>
  <c r="K321" i="23"/>
  <c r="L321" i="23"/>
  <c r="K322" i="23"/>
  <c r="L322" i="23"/>
  <c r="K323" i="23"/>
  <c r="L323" i="23"/>
  <c r="K324" i="23"/>
  <c r="L324" i="23"/>
  <c r="K325" i="23"/>
  <c r="L325" i="23"/>
  <c r="K326" i="23"/>
  <c r="L326" i="23"/>
  <c r="K327" i="23"/>
  <c r="L327" i="23"/>
  <c r="K328" i="23"/>
  <c r="L328" i="23"/>
  <c r="K329" i="23"/>
  <c r="L329" i="23"/>
  <c r="K330" i="23"/>
  <c r="L330" i="23"/>
  <c r="K331" i="23"/>
  <c r="L331" i="23"/>
  <c r="K332" i="23"/>
  <c r="L332" i="23"/>
  <c r="K333" i="23"/>
  <c r="L333" i="23"/>
  <c r="K334" i="23"/>
  <c r="L334" i="23"/>
  <c r="K335" i="23"/>
  <c r="L335" i="23"/>
  <c r="K336" i="23"/>
  <c r="L336" i="23"/>
  <c r="K337" i="23"/>
  <c r="L337" i="23"/>
  <c r="K338" i="23"/>
  <c r="L338" i="23"/>
  <c r="K339" i="23"/>
  <c r="L339" i="23"/>
  <c r="K340" i="23"/>
  <c r="L340" i="23"/>
  <c r="K341" i="23"/>
  <c r="L341" i="23"/>
  <c r="K342" i="23"/>
  <c r="L342" i="23"/>
  <c r="K343" i="23"/>
  <c r="L343" i="23"/>
  <c r="K344" i="23"/>
  <c r="L344" i="23"/>
  <c r="K345" i="23"/>
  <c r="L345" i="23"/>
  <c r="K346" i="23"/>
  <c r="L346" i="23"/>
  <c r="K347" i="23"/>
  <c r="L347" i="23"/>
  <c r="K348" i="23"/>
  <c r="L348" i="23"/>
  <c r="K349" i="23"/>
  <c r="L349" i="23"/>
  <c r="K350" i="23"/>
  <c r="L350" i="23"/>
  <c r="K351" i="23"/>
  <c r="L351" i="23"/>
  <c r="K352" i="23"/>
  <c r="L352" i="23"/>
  <c r="K353" i="23"/>
  <c r="L353" i="23"/>
  <c r="K354" i="23"/>
  <c r="L354" i="23"/>
  <c r="K355" i="23"/>
  <c r="L355" i="23"/>
  <c r="K356" i="23"/>
  <c r="L356" i="23"/>
  <c r="K357" i="23"/>
  <c r="L357" i="23"/>
  <c r="K358" i="23"/>
  <c r="L358" i="23"/>
  <c r="K359" i="23"/>
  <c r="L359" i="23"/>
  <c r="K360" i="23"/>
  <c r="L360" i="23"/>
  <c r="K361" i="23"/>
  <c r="L361" i="23"/>
  <c r="K248" i="23"/>
  <c r="L248" i="23"/>
  <c r="K249" i="23"/>
  <c r="L249" i="23"/>
  <c r="K250" i="23"/>
  <c r="L250" i="23"/>
  <c r="K251" i="23"/>
  <c r="L251" i="23"/>
  <c r="K252" i="23"/>
  <c r="L252" i="23"/>
  <c r="K253" i="23"/>
  <c r="L253" i="23"/>
  <c r="K254" i="23"/>
  <c r="L254" i="23"/>
  <c r="K255" i="23"/>
  <c r="L255" i="23"/>
  <c r="K256" i="23"/>
  <c r="L256" i="23"/>
  <c r="K257" i="23"/>
  <c r="L257" i="23"/>
  <c r="K258" i="23"/>
  <c r="L258" i="23"/>
  <c r="K259" i="23"/>
  <c r="L259" i="23"/>
  <c r="K260" i="23"/>
  <c r="L260" i="23"/>
  <c r="K261" i="23"/>
  <c r="L261" i="23"/>
  <c r="K262" i="23"/>
  <c r="L262" i="23"/>
  <c r="K263" i="23"/>
  <c r="L263" i="23"/>
  <c r="K264" i="23"/>
  <c r="L264" i="23"/>
  <c r="K265" i="23"/>
  <c r="L265" i="23"/>
  <c r="K266" i="23"/>
  <c r="L266" i="23"/>
  <c r="K267" i="23"/>
  <c r="L267" i="23"/>
  <c r="K268" i="23"/>
  <c r="L268" i="23"/>
  <c r="K269" i="23"/>
  <c r="L269" i="23"/>
  <c r="K270" i="23"/>
  <c r="L270" i="23"/>
  <c r="K271" i="23"/>
  <c r="L271" i="23"/>
  <c r="K272" i="23"/>
  <c r="L272" i="23"/>
  <c r="K273" i="23"/>
  <c r="L273" i="23"/>
  <c r="K274" i="23"/>
  <c r="L274" i="23"/>
  <c r="K275" i="23"/>
  <c r="L275" i="23"/>
  <c r="K276" i="23"/>
  <c r="L276" i="23"/>
  <c r="K277" i="23"/>
  <c r="L277" i="23"/>
  <c r="K278" i="23"/>
  <c r="L278" i="23"/>
  <c r="K279" i="23"/>
  <c r="L279" i="23"/>
  <c r="K280" i="23"/>
  <c r="L280" i="23"/>
  <c r="K281" i="23"/>
  <c r="L281" i="23"/>
  <c r="K282" i="23"/>
  <c r="L282" i="23"/>
  <c r="K283" i="23"/>
  <c r="L283" i="23"/>
  <c r="K284" i="23"/>
  <c r="L284" i="23"/>
  <c r="K285" i="23"/>
  <c r="L285" i="23"/>
  <c r="K286" i="23"/>
  <c r="L286" i="23"/>
  <c r="K287" i="23"/>
  <c r="L287" i="23"/>
  <c r="K288" i="23"/>
  <c r="L288" i="23"/>
  <c r="K289" i="23"/>
  <c r="L289" i="23"/>
  <c r="K290" i="23"/>
  <c r="L290" i="23"/>
  <c r="K291" i="23"/>
  <c r="L291" i="23"/>
  <c r="K292" i="23"/>
  <c r="L292" i="23"/>
  <c r="K293" i="23"/>
  <c r="L293" i="23"/>
  <c r="K294" i="23"/>
  <c r="L294" i="23"/>
  <c r="K295" i="23"/>
  <c r="L295" i="23"/>
  <c r="K296" i="23"/>
  <c r="L296" i="23"/>
  <c r="K297" i="23"/>
  <c r="L297" i="23"/>
  <c r="K298" i="23"/>
  <c r="L298" i="23"/>
  <c r="K299" i="23"/>
  <c r="L299" i="23"/>
  <c r="K300" i="23"/>
  <c r="L300" i="23"/>
  <c r="K187" i="23"/>
  <c r="L187" i="23"/>
  <c r="K188" i="23"/>
  <c r="L188" i="23"/>
  <c r="K189" i="23"/>
  <c r="L189" i="23"/>
  <c r="K190" i="23"/>
  <c r="L190" i="23"/>
  <c r="K191" i="23"/>
  <c r="L191" i="23"/>
  <c r="K192" i="23"/>
  <c r="L192" i="23"/>
  <c r="K193" i="23"/>
  <c r="L193" i="23"/>
  <c r="K194" i="23"/>
  <c r="L194" i="23"/>
  <c r="K195" i="23"/>
  <c r="L195" i="23"/>
  <c r="K196" i="23"/>
  <c r="L196" i="23"/>
  <c r="K197" i="23"/>
  <c r="L197" i="23"/>
  <c r="K198" i="23"/>
  <c r="L198" i="23"/>
  <c r="K199" i="23"/>
  <c r="L199" i="23"/>
  <c r="K200" i="23"/>
  <c r="L200" i="23"/>
  <c r="K201" i="23"/>
  <c r="L201" i="23"/>
  <c r="K202" i="23"/>
  <c r="L202" i="23"/>
  <c r="K203" i="23"/>
  <c r="L203" i="23"/>
  <c r="K204" i="23"/>
  <c r="L204" i="23"/>
  <c r="K205" i="23"/>
  <c r="L205" i="23"/>
  <c r="K206" i="23"/>
  <c r="L206" i="23"/>
  <c r="K207" i="23"/>
  <c r="L207" i="23"/>
  <c r="K208" i="23"/>
  <c r="L208" i="23"/>
  <c r="K209" i="23"/>
  <c r="L209" i="23"/>
  <c r="K210" i="23"/>
  <c r="L210" i="23"/>
  <c r="K211" i="23"/>
  <c r="L211" i="23"/>
  <c r="K212" i="23"/>
  <c r="L212" i="23"/>
  <c r="K213" i="23"/>
  <c r="L213" i="23"/>
  <c r="K214" i="23"/>
  <c r="L214" i="23"/>
  <c r="K215" i="23"/>
  <c r="L215" i="23"/>
  <c r="K216" i="23"/>
  <c r="L216" i="23"/>
  <c r="K217" i="23"/>
  <c r="L217" i="23"/>
  <c r="K218" i="23"/>
  <c r="L218" i="23"/>
  <c r="K219" i="23"/>
  <c r="L219" i="23"/>
  <c r="K220" i="23"/>
  <c r="L220" i="23"/>
  <c r="K221" i="23"/>
  <c r="L221" i="23"/>
  <c r="K222" i="23"/>
  <c r="L222" i="23"/>
  <c r="K223" i="23"/>
  <c r="L223" i="23"/>
  <c r="K224" i="23"/>
  <c r="L224" i="23"/>
  <c r="K225" i="23"/>
  <c r="L225" i="23"/>
  <c r="K226" i="23"/>
  <c r="L226" i="23"/>
  <c r="K227" i="23"/>
  <c r="L227" i="23"/>
  <c r="K228" i="23"/>
  <c r="L228" i="23"/>
  <c r="K229" i="23"/>
  <c r="L229" i="23"/>
  <c r="K230" i="23"/>
  <c r="L230" i="23"/>
  <c r="K231" i="23"/>
  <c r="L231" i="23"/>
  <c r="K232" i="23"/>
  <c r="L232" i="23"/>
  <c r="K233" i="23"/>
  <c r="L233" i="23"/>
  <c r="K234" i="23"/>
  <c r="L234" i="23"/>
  <c r="K235" i="23"/>
  <c r="L235" i="23"/>
  <c r="K236" i="23"/>
  <c r="L236" i="23"/>
  <c r="K237" i="23"/>
  <c r="L237" i="23"/>
  <c r="K238" i="23"/>
  <c r="L238" i="23"/>
  <c r="K239" i="23"/>
  <c r="L239" i="23"/>
  <c r="K126" i="23"/>
  <c r="L126" i="23"/>
  <c r="K127" i="23"/>
  <c r="L127" i="23"/>
  <c r="K128" i="23"/>
  <c r="L128" i="23"/>
  <c r="K129" i="23"/>
  <c r="L129" i="23"/>
  <c r="K130" i="23"/>
  <c r="L130" i="23"/>
  <c r="K131" i="23"/>
  <c r="L131" i="23"/>
  <c r="K132" i="23"/>
  <c r="L132" i="23"/>
  <c r="K133" i="23"/>
  <c r="L133" i="23"/>
  <c r="K134" i="23"/>
  <c r="L134" i="23"/>
  <c r="K135" i="23"/>
  <c r="L135" i="23"/>
  <c r="K136" i="23"/>
  <c r="L136" i="23"/>
  <c r="K137" i="23"/>
  <c r="L137" i="23"/>
  <c r="K138" i="23"/>
  <c r="L138" i="23"/>
  <c r="K139" i="23"/>
  <c r="L139" i="23"/>
  <c r="K140" i="23"/>
  <c r="L140" i="23"/>
  <c r="K141" i="23"/>
  <c r="L141" i="23"/>
  <c r="K142" i="23"/>
  <c r="L142" i="23"/>
  <c r="K143" i="23"/>
  <c r="L143" i="23"/>
  <c r="K144" i="23"/>
  <c r="L144" i="23"/>
  <c r="K145" i="23"/>
  <c r="L145" i="23"/>
  <c r="K146" i="23"/>
  <c r="L146" i="23"/>
  <c r="K147" i="23"/>
  <c r="L147" i="23"/>
  <c r="K148" i="23"/>
  <c r="L148" i="23"/>
  <c r="K149" i="23"/>
  <c r="L149" i="23"/>
  <c r="K150" i="23"/>
  <c r="L150" i="23"/>
  <c r="K151" i="23"/>
  <c r="L151" i="23"/>
  <c r="K152" i="23"/>
  <c r="L152" i="23"/>
  <c r="K153" i="23"/>
  <c r="L153" i="23"/>
  <c r="K154" i="23"/>
  <c r="L154" i="23"/>
  <c r="K155" i="23"/>
  <c r="L155" i="23"/>
  <c r="K156" i="23"/>
  <c r="L156" i="23"/>
  <c r="K157" i="23"/>
  <c r="L157" i="23"/>
  <c r="K158" i="23"/>
  <c r="L158" i="23"/>
  <c r="K159" i="23"/>
  <c r="L159" i="23"/>
  <c r="K160" i="23"/>
  <c r="L160" i="23"/>
  <c r="K161" i="23"/>
  <c r="L161" i="23"/>
  <c r="K162" i="23"/>
  <c r="L162" i="23"/>
  <c r="K163" i="23"/>
  <c r="L163" i="23"/>
  <c r="K164" i="23"/>
  <c r="L164" i="23"/>
  <c r="K165" i="23"/>
  <c r="L165" i="23"/>
  <c r="K166" i="23"/>
  <c r="L166" i="23"/>
  <c r="K167" i="23"/>
  <c r="L167" i="23"/>
  <c r="K168" i="23"/>
  <c r="L168" i="23"/>
  <c r="K169" i="23"/>
  <c r="L169" i="23"/>
  <c r="K170" i="23"/>
  <c r="L170" i="23"/>
  <c r="K171" i="23"/>
  <c r="L171" i="23"/>
  <c r="K172" i="23"/>
  <c r="L172" i="23"/>
  <c r="K173" i="23"/>
  <c r="L173" i="23"/>
  <c r="K174" i="23"/>
  <c r="L174" i="23"/>
  <c r="K175" i="23"/>
  <c r="L175" i="23"/>
  <c r="K176" i="23"/>
  <c r="L176" i="23"/>
  <c r="K177" i="23"/>
  <c r="L177" i="23"/>
  <c r="K178" i="23"/>
  <c r="L178" i="23"/>
  <c r="K65" i="23"/>
  <c r="L65" i="23"/>
  <c r="K66" i="23"/>
  <c r="L66" i="23"/>
  <c r="K67" i="23"/>
  <c r="L67" i="23"/>
  <c r="K68" i="23"/>
  <c r="L68" i="23"/>
  <c r="K69" i="23"/>
  <c r="L69" i="23"/>
  <c r="K70" i="23"/>
  <c r="L70" i="23"/>
  <c r="K71" i="23"/>
  <c r="L71" i="23"/>
  <c r="K72" i="23"/>
  <c r="L72" i="23"/>
  <c r="K73" i="23"/>
  <c r="L73" i="23"/>
  <c r="K74" i="23"/>
  <c r="L74" i="23"/>
  <c r="K75" i="23"/>
  <c r="L75" i="23"/>
  <c r="K76" i="23"/>
  <c r="L76" i="23"/>
  <c r="K77" i="23"/>
  <c r="L77" i="23"/>
  <c r="K78" i="23"/>
  <c r="L78" i="23"/>
  <c r="K79" i="23"/>
  <c r="L79" i="23"/>
  <c r="K80" i="23"/>
  <c r="L80" i="23"/>
  <c r="K81" i="23"/>
  <c r="L81" i="23"/>
  <c r="K82" i="23"/>
  <c r="L82" i="23"/>
  <c r="K83" i="23"/>
  <c r="L83" i="23"/>
  <c r="K84" i="23"/>
  <c r="L84" i="23"/>
  <c r="K85" i="23"/>
  <c r="L85" i="23"/>
  <c r="K86" i="23"/>
  <c r="L86" i="23"/>
  <c r="K87" i="23"/>
  <c r="L87" i="23"/>
  <c r="K88" i="23"/>
  <c r="L88" i="23"/>
  <c r="K89" i="23"/>
  <c r="L89" i="23"/>
  <c r="K90" i="23"/>
  <c r="L90" i="23"/>
  <c r="K91" i="23"/>
  <c r="L91" i="23"/>
  <c r="K92" i="23"/>
  <c r="L92" i="23"/>
  <c r="K93" i="23"/>
  <c r="L93" i="23"/>
  <c r="K94" i="23"/>
  <c r="L94" i="23"/>
  <c r="K95" i="23"/>
  <c r="L95" i="23"/>
  <c r="K96" i="23"/>
  <c r="L96" i="23"/>
  <c r="K97" i="23"/>
  <c r="L97" i="23"/>
  <c r="K98" i="23"/>
  <c r="L98" i="23"/>
  <c r="K99" i="23"/>
  <c r="L99" i="23"/>
  <c r="K100" i="23"/>
  <c r="L100" i="23"/>
  <c r="K101" i="23"/>
  <c r="L101" i="23"/>
  <c r="K102" i="23"/>
  <c r="L102" i="23"/>
  <c r="K103" i="23"/>
  <c r="L103" i="23"/>
  <c r="K104" i="23"/>
  <c r="L104" i="23"/>
  <c r="K105" i="23"/>
  <c r="L105" i="23"/>
  <c r="K106" i="23"/>
  <c r="L106" i="23"/>
  <c r="K107" i="23"/>
  <c r="L107" i="23"/>
  <c r="K108" i="23"/>
  <c r="L108" i="23"/>
  <c r="K109" i="23"/>
  <c r="L109" i="23"/>
  <c r="K110" i="23"/>
  <c r="L110" i="23"/>
  <c r="K111" i="23"/>
  <c r="L111" i="23"/>
  <c r="K112" i="23"/>
  <c r="L112" i="23"/>
  <c r="K113" i="23"/>
  <c r="L113" i="23"/>
  <c r="K114" i="23"/>
  <c r="L114" i="23"/>
  <c r="K115" i="23"/>
  <c r="L115" i="23"/>
  <c r="K116" i="23"/>
  <c r="L116" i="23"/>
  <c r="K117" i="23"/>
  <c r="L117" i="23"/>
  <c r="G16" i="6" l="1"/>
  <c r="F16" i="6"/>
  <c r="L57" i="23" l="1"/>
  <c r="K57" i="23"/>
  <c r="L56" i="23"/>
  <c r="K56" i="23"/>
  <c r="L55" i="23"/>
  <c r="K55" i="23"/>
  <c r="L54" i="23"/>
  <c r="K54" i="23"/>
  <c r="L53" i="23"/>
  <c r="K53" i="23"/>
  <c r="L52" i="23"/>
  <c r="K52" i="23"/>
  <c r="L51" i="23"/>
  <c r="K51" i="23"/>
  <c r="L50" i="23"/>
  <c r="K50" i="23"/>
  <c r="L49" i="23"/>
  <c r="K49" i="23"/>
  <c r="L48" i="23"/>
  <c r="K48" i="23"/>
  <c r="L47" i="23"/>
  <c r="K47" i="23"/>
  <c r="L46" i="23"/>
  <c r="K46" i="23"/>
  <c r="L45" i="23"/>
  <c r="K45" i="23"/>
  <c r="L44" i="23"/>
  <c r="K44" i="23"/>
  <c r="L43" i="23"/>
  <c r="K43" i="23"/>
  <c r="L42" i="23"/>
  <c r="K42" i="23"/>
  <c r="L41" i="23"/>
  <c r="K41" i="23"/>
  <c r="L40" i="23"/>
  <c r="K40" i="23"/>
  <c r="L39" i="23"/>
  <c r="K39" i="23"/>
  <c r="L38" i="23"/>
  <c r="K38" i="23"/>
  <c r="L37" i="23"/>
  <c r="K37" i="23"/>
  <c r="L36" i="23"/>
  <c r="K36" i="23"/>
  <c r="L35" i="23"/>
  <c r="K35"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L13" i="23"/>
  <c r="K13" i="23"/>
  <c r="L12" i="23"/>
  <c r="K12" i="23"/>
  <c r="L11" i="23"/>
  <c r="K11" i="23"/>
  <c r="L10" i="23"/>
  <c r="K10" i="23"/>
  <c r="L9" i="23"/>
  <c r="K9" i="23"/>
  <c r="L8" i="23"/>
  <c r="K8" i="23"/>
  <c r="L7" i="23"/>
  <c r="K7" i="23"/>
  <c r="L6" i="23"/>
  <c r="K6" i="23"/>
  <c r="L5" i="23"/>
  <c r="K5" i="23"/>
</calcChain>
</file>

<file path=xl/sharedStrings.xml><?xml version="1.0" encoding="utf-8"?>
<sst xmlns="http://schemas.openxmlformats.org/spreadsheetml/2006/main" count="6483" uniqueCount="481">
  <si>
    <t>問17</t>
    <rPh sb="0" eb="1">
      <t>トイ</t>
    </rPh>
    <phoneticPr fontId="2"/>
  </si>
  <si>
    <t>問18</t>
    <rPh sb="0" eb="1">
      <t>トイ</t>
    </rPh>
    <phoneticPr fontId="2"/>
  </si>
  <si>
    <t>Q21</t>
    <phoneticPr fontId="2"/>
  </si>
  <si>
    <t>Q23</t>
  </si>
  <si>
    <t>Q24</t>
  </si>
  <si>
    <t>Q25</t>
  </si>
  <si>
    <t>Q26</t>
  </si>
  <si>
    <t>滋賀県に対する誇りの有無</t>
    <phoneticPr fontId="2"/>
  </si>
  <si>
    <t>ＳＤＧｓの認知度</t>
    <phoneticPr fontId="2"/>
  </si>
  <si>
    <t>ＳＤＧｓを意識した取り組み</t>
    <phoneticPr fontId="2"/>
  </si>
  <si>
    <t>力を入れてほしい県の施策</t>
    <phoneticPr fontId="2"/>
  </si>
  <si>
    <t>幸せを感じる上で大切なこと</t>
    <phoneticPr fontId="2"/>
  </si>
  <si>
    <t>問11</t>
    <phoneticPr fontId="2"/>
  </si>
  <si>
    <t>問15</t>
    <phoneticPr fontId="2"/>
  </si>
  <si>
    <t>問19</t>
    <phoneticPr fontId="2"/>
  </si>
  <si>
    <t>18～34歳</t>
    <phoneticPr fontId="2"/>
  </si>
  <si>
    <t>不明・無回答/答えたくない</t>
    <rPh sb="7" eb="8">
      <t>コタ</t>
    </rPh>
    <phoneticPr fontId="2"/>
  </si>
  <si>
    <t>男性・18～34歳</t>
    <rPh sb="0" eb="2">
      <t>ダンセイ</t>
    </rPh>
    <phoneticPr fontId="2"/>
  </si>
  <si>
    <t>男性・年齢不明</t>
    <rPh sb="3" eb="7">
      <t>ネンレイフメイ</t>
    </rPh>
    <phoneticPr fontId="2"/>
  </si>
  <si>
    <t>女性・18～34歳</t>
    <phoneticPr fontId="2"/>
  </si>
  <si>
    <t>女性・年齢不明</t>
    <rPh sb="3" eb="7">
      <t>ネンレイフメイ</t>
    </rPh>
    <phoneticPr fontId="2"/>
  </si>
  <si>
    <t>-</t>
    <phoneticPr fontId="2"/>
  </si>
  <si>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</si>
  <si>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</si>
  <si>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</si>
  <si>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</si>
  <si>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</si>
  <si>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</si>
  <si>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</si>
  <si>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</si>
  <si>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</si>
  <si>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</si>
  <si>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</si>
  <si>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</si>
  <si>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</si>
  <si>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</si>
  <si>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上記以外の県内の市町</t>
  </si>
  <si>
    <t>県外</t>
  </si>
  <si>
    <t>生まれて以来</t>
  </si>
  <si>
    <t>再転入</t>
  </si>
  <si>
    <t>転入</t>
  </si>
  <si>
    <t>３年未満</t>
  </si>
  <si>
    <t>３年以上～10年未満</t>
  </si>
  <si>
    <t>10年以上</t>
  </si>
  <si>
    <t>目　　次</t>
    <rPh sb="0" eb="1">
      <t>メ</t>
    </rPh>
    <rPh sb="3" eb="4">
      <t>ツギ</t>
    </rPh>
    <phoneticPr fontId="2"/>
  </si>
  <si>
    <t>設　問</t>
    <rPh sb="0" eb="1">
      <t>セツ</t>
    </rPh>
    <rPh sb="2" eb="3">
      <t>モン</t>
    </rPh>
    <phoneticPr fontId="2"/>
  </si>
  <si>
    <t>シート名</t>
    <rPh sb="3" eb="4">
      <t>メイ</t>
    </rPh>
    <phoneticPr fontId="2"/>
  </si>
  <si>
    <t>個人属性</t>
    <rPh sb="0" eb="2">
      <t>コジン</t>
    </rPh>
    <rPh sb="2" eb="4">
      <t>ゾクセイ</t>
    </rPh>
    <phoneticPr fontId="2"/>
  </si>
  <si>
    <t>問１</t>
    <rPh sb="0" eb="1">
      <t>トイ</t>
    </rPh>
    <phoneticPr fontId="2"/>
  </si>
  <si>
    <t>性別</t>
    <rPh sb="0" eb="2">
      <t>セイベツ</t>
    </rPh>
    <phoneticPr fontId="2"/>
  </si>
  <si>
    <t>問２</t>
    <rPh sb="0" eb="1">
      <t>トイ</t>
    </rPh>
    <phoneticPr fontId="2"/>
  </si>
  <si>
    <t>年代</t>
    <rPh sb="0" eb="2">
      <t>ネンダイ</t>
    </rPh>
    <phoneticPr fontId="2"/>
  </si>
  <si>
    <t>問３</t>
    <rPh sb="0" eb="1">
      <t>トイ</t>
    </rPh>
    <phoneticPr fontId="2"/>
  </si>
  <si>
    <t>居住地域</t>
    <rPh sb="0" eb="2">
      <t>キョジュウ</t>
    </rPh>
    <rPh sb="2" eb="4">
      <t>チイキ</t>
    </rPh>
    <phoneticPr fontId="2"/>
  </si>
  <si>
    <t>問４</t>
    <rPh sb="0" eb="1">
      <t>トイ</t>
    </rPh>
    <phoneticPr fontId="2"/>
  </si>
  <si>
    <t>職業</t>
    <rPh sb="0" eb="2">
      <t>ショクギョウ</t>
    </rPh>
    <phoneticPr fontId="2"/>
  </si>
  <si>
    <t>（付問１）</t>
    <rPh sb="1" eb="3">
      <t>フモン</t>
    </rPh>
    <phoneticPr fontId="2"/>
  </si>
  <si>
    <t>主な勤務地（通学地）</t>
    <rPh sb="0" eb="1">
      <t>オモ</t>
    </rPh>
    <rPh sb="2" eb="5">
      <t>キンムチ</t>
    </rPh>
    <rPh sb="6" eb="8">
      <t>ツウガク</t>
    </rPh>
    <rPh sb="8" eb="9">
      <t>チ</t>
    </rPh>
    <phoneticPr fontId="2"/>
  </si>
  <si>
    <t>Q4付</t>
    <rPh sb="2" eb="3">
      <t>フ</t>
    </rPh>
    <phoneticPr fontId="2"/>
  </si>
  <si>
    <t>問５</t>
    <rPh sb="0" eb="1">
      <t>トイ</t>
    </rPh>
    <phoneticPr fontId="2"/>
  </si>
  <si>
    <t>滋賀県での居住歴</t>
    <rPh sb="0" eb="3">
      <t>シガケン</t>
    </rPh>
    <rPh sb="5" eb="7">
      <t>キョジュウ</t>
    </rPh>
    <rPh sb="7" eb="8">
      <t>レキ</t>
    </rPh>
    <phoneticPr fontId="2"/>
  </si>
  <si>
    <t>滋賀県転入後の居住年数</t>
    <rPh sb="0" eb="3">
      <t>シガケン</t>
    </rPh>
    <rPh sb="3" eb="6">
      <t>テンニュウゴ</t>
    </rPh>
    <rPh sb="7" eb="9">
      <t>キョジュウ</t>
    </rPh>
    <rPh sb="9" eb="11">
      <t>ネンスウ</t>
    </rPh>
    <phoneticPr fontId="2"/>
  </si>
  <si>
    <t>Q5付</t>
    <rPh sb="2" eb="3">
      <t>フ</t>
    </rPh>
    <phoneticPr fontId="2"/>
  </si>
  <si>
    <t>＜参考＞</t>
    <rPh sb="1" eb="3">
      <t>サンコウ</t>
    </rPh>
    <phoneticPr fontId="2"/>
  </si>
  <si>
    <t>郵送回答／インターネット回答別属性</t>
    <rPh sb="0" eb="2">
      <t>ユウソウ</t>
    </rPh>
    <rPh sb="2" eb="4">
      <t>カイトウ</t>
    </rPh>
    <rPh sb="12" eb="14">
      <t>カイトウ</t>
    </rPh>
    <rPh sb="14" eb="15">
      <t>ベツ</t>
    </rPh>
    <rPh sb="15" eb="17">
      <t>ゾクセイ</t>
    </rPh>
    <phoneticPr fontId="2"/>
  </si>
  <si>
    <t>参考</t>
    <rPh sb="0" eb="2">
      <t>サンコウ</t>
    </rPh>
    <phoneticPr fontId="2"/>
  </si>
  <si>
    <t>県政全体に関する満足度について</t>
    <rPh sb="0" eb="2">
      <t>ケンセイ</t>
    </rPh>
    <rPh sb="2" eb="4">
      <t>ゼンタイ</t>
    </rPh>
    <rPh sb="5" eb="6">
      <t>カン</t>
    </rPh>
    <rPh sb="8" eb="11">
      <t>マンゾクド</t>
    </rPh>
    <phoneticPr fontId="2"/>
  </si>
  <si>
    <t>問６</t>
    <rPh sb="0" eb="1">
      <t>トイ</t>
    </rPh>
    <phoneticPr fontId="2"/>
  </si>
  <si>
    <t>滋賀県への定住意向</t>
    <rPh sb="0" eb="3">
      <t>シガケン</t>
    </rPh>
    <rPh sb="5" eb="7">
      <t>テイジュウ</t>
    </rPh>
    <rPh sb="7" eb="9">
      <t>イコウ</t>
    </rPh>
    <phoneticPr fontId="2"/>
  </si>
  <si>
    <t>問７</t>
    <rPh sb="0" eb="1">
      <t>トイ</t>
    </rPh>
    <phoneticPr fontId="2"/>
  </si>
  <si>
    <t>県政への関心</t>
    <rPh sb="0" eb="2">
      <t>ケンセイ</t>
    </rPh>
    <rPh sb="4" eb="6">
      <t>カンシン</t>
    </rPh>
    <phoneticPr fontId="2"/>
  </si>
  <si>
    <t>問８</t>
    <rPh sb="0" eb="1">
      <t>トイ</t>
    </rPh>
    <phoneticPr fontId="2"/>
  </si>
  <si>
    <t>問９</t>
    <rPh sb="0" eb="1">
      <t>トイ</t>
    </rPh>
    <phoneticPr fontId="2"/>
  </si>
  <si>
    <t>問10</t>
    <rPh sb="0" eb="1">
      <t>トイ</t>
    </rPh>
    <phoneticPr fontId="2"/>
  </si>
  <si>
    <t>県の広報・広聴活動について</t>
    <rPh sb="0" eb="1">
      <t>ケン</t>
    </rPh>
    <rPh sb="2" eb="4">
      <t>コウホウ</t>
    </rPh>
    <rPh sb="5" eb="7">
      <t>コウチョウ</t>
    </rPh>
    <rPh sb="7" eb="9">
      <t>カツドウ</t>
    </rPh>
    <phoneticPr fontId="2"/>
  </si>
  <si>
    <t>問12</t>
    <rPh sb="0" eb="1">
      <t>トイ</t>
    </rPh>
    <phoneticPr fontId="2"/>
  </si>
  <si>
    <t>県の広聴活動への要望</t>
    <rPh sb="0" eb="1">
      <t>ケン</t>
    </rPh>
    <rPh sb="2" eb="4">
      <t>コウチョウ</t>
    </rPh>
    <rPh sb="4" eb="6">
      <t>カツドウ</t>
    </rPh>
    <rPh sb="8" eb="10">
      <t>ヨウボウ</t>
    </rPh>
    <phoneticPr fontId="2"/>
  </si>
  <si>
    <t>県の広報の認知度</t>
    <rPh sb="0" eb="1">
      <t>ケン</t>
    </rPh>
    <rPh sb="2" eb="4">
      <t>コウホウ</t>
    </rPh>
    <rPh sb="5" eb="8">
      <t>ニンチド</t>
    </rPh>
    <phoneticPr fontId="21"/>
  </si>
  <si>
    <t>規正
標本数
（総数）</t>
    <phoneticPr fontId="22"/>
  </si>
  <si>
    <t>総数</t>
    <rPh sb="0" eb="2">
      <t>ソウスウ</t>
    </rPh>
    <phoneticPr fontId="22"/>
  </si>
  <si>
    <t>地域別</t>
    <rPh sb="0" eb="3">
      <t>チイキベツ</t>
    </rPh>
    <phoneticPr fontId="22"/>
  </si>
  <si>
    <t>性別</t>
    <rPh sb="0" eb="2">
      <t>セイベツ</t>
    </rPh>
    <phoneticPr fontId="22"/>
  </si>
  <si>
    <t>男性</t>
    <rPh sb="0" eb="2">
      <t>ダンセイ</t>
    </rPh>
    <phoneticPr fontId="2"/>
  </si>
  <si>
    <t>女性</t>
    <rPh sb="0" eb="2">
      <t>ジョセイ</t>
    </rPh>
    <phoneticPr fontId="2"/>
  </si>
  <si>
    <t>年代別</t>
    <rPh sb="0" eb="3">
      <t>ネンダイベツ</t>
    </rPh>
    <phoneticPr fontId="22"/>
  </si>
  <si>
    <t>性・年代別</t>
    <rPh sb="0" eb="1">
      <t>セイ</t>
    </rPh>
    <rPh sb="2" eb="5">
      <t>ネンダイベツ</t>
    </rPh>
    <phoneticPr fontId="22"/>
  </si>
  <si>
    <t>職業別</t>
    <rPh sb="0" eb="3">
      <t>ショクギョウベツ</t>
    </rPh>
    <phoneticPr fontId="22"/>
  </si>
  <si>
    <t>勤務地・
通学地別</t>
    <rPh sb="0" eb="3">
      <t>キンムチ</t>
    </rPh>
    <rPh sb="5" eb="7">
      <t>ツウガク</t>
    </rPh>
    <rPh sb="7" eb="8">
      <t>チ</t>
    </rPh>
    <rPh sb="8" eb="9">
      <t>ベツ</t>
    </rPh>
    <phoneticPr fontId="22"/>
  </si>
  <si>
    <t>居住年数別</t>
    <rPh sb="0" eb="2">
      <t>キョジュウ</t>
    </rPh>
    <rPh sb="2" eb="4">
      <t>ネンスウ</t>
    </rPh>
    <rPh sb="4" eb="5">
      <t>ベツ</t>
    </rPh>
    <phoneticPr fontId="22"/>
  </si>
  <si>
    <t>転入後の
居住年数別</t>
    <rPh sb="0" eb="3">
      <t>テンニュウゴ</t>
    </rPh>
    <rPh sb="5" eb="7">
      <t>キョジュウ</t>
    </rPh>
    <rPh sb="7" eb="9">
      <t>ネンスウ</t>
    </rPh>
    <rPh sb="9" eb="10">
      <t>ベツ</t>
    </rPh>
    <phoneticPr fontId="22"/>
  </si>
  <si>
    <t>ページ</t>
    <phoneticPr fontId="2"/>
  </si>
  <si>
    <t>Q1</t>
    <phoneticPr fontId="2"/>
  </si>
  <si>
    <t>Q2</t>
    <phoneticPr fontId="2"/>
  </si>
  <si>
    <t>Q3</t>
    <phoneticPr fontId="2"/>
  </si>
  <si>
    <t>Q4</t>
    <phoneticPr fontId="2"/>
  </si>
  <si>
    <t>Q5</t>
    <phoneticPr fontId="2"/>
  </si>
  <si>
    <t>35～49歳</t>
  </si>
  <si>
    <t>50～64歳</t>
  </si>
  <si>
    <t>65～74歳</t>
  </si>
  <si>
    <t>75歳以上</t>
  </si>
  <si>
    <t>男性・35～49歳</t>
    <phoneticPr fontId="2"/>
  </si>
  <si>
    <t>男性・50～64歳</t>
    <phoneticPr fontId="2"/>
  </si>
  <si>
    <t>男性・65～74歳</t>
    <phoneticPr fontId="2"/>
  </si>
  <si>
    <t>男性・75歳以上</t>
    <phoneticPr fontId="2"/>
  </si>
  <si>
    <t>女性・35～49歳</t>
  </si>
  <si>
    <t>女性・50～64歳</t>
  </si>
  <si>
    <t>女性・65～74歳</t>
  </si>
  <si>
    <t>女性・75歳以上</t>
  </si>
  <si>
    <t>農林水産業</t>
  </si>
  <si>
    <t>自営業・自由業</t>
  </si>
  <si>
    <t>常勤</t>
  </si>
  <si>
    <t>パート・アルバイト・派遣</t>
  </si>
  <si>
    <t>その他の職業</t>
  </si>
  <si>
    <t>無職</t>
  </si>
  <si>
    <t>規正
標本数
（総数）</t>
    <phoneticPr fontId="22"/>
  </si>
  <si>
    <t>不明・
無回答</t>
    <phoneticPr fontId="22"/>
  </si>
  <si>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</si>
  <si>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</si>
  <si>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</si>
  <si>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</si>
  <si>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</si>
  <si>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</si>
  <si>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</si>
  <si>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</si>
  <si>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</si>
  <si>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</si>
  <si>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テレビ</t>
  </si>
  <si>
    <t>新聞</t>
  </si>
  <si>
    <t>県民相談の実施</t>
  </si>
  <si>
    <t>審議会や委員会等の委員の公募</t>
  </si>
  <si>
    <t>条例案や計画案などに対する意見等の募集</t>
  </si>
  <si>
    <t>知事や県職員が県民の皆さんと直接対話を行う機会の提供</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</si>
  <si>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</si>
  <si>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</si>
  <si>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</si>
  <si>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</si>
  <si>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</si>
  <si>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</si>
  <si>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</si>
  <si>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</si>
  <si>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</si>
  <si>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</si>
  <si>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</si>
  <si>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＜参考＞　郵送回答／インターネット回答</t>
    <rPh sb="1" eb="3">
      <t>サンコウ</t>
    </rPh>
    <rPh sb="5" eb="7">
      <t>ユウソウ</t>
    </rPh>
    <rPh sb="7" eb="9">
      <t>カイトウ</t>
    </rPh>
    <rPh sb="17" eb="19">
      <t>カイトウ</t>
    </rPh>
    <phoneticPr fontId="2"/>
  </si>
  <si>
    <t>郵送回答</t>
    <rPh sb="0" eb="2">
      <t>ユウソウ</t>
    </rPh>
    <rPh sb="2" eb="4">
      <t>カイトウ</t>
    </rPh>
    <phoneticPr fontId="2"/>
  </si>
  <si>
    <t>ネット回答</t>
    <rPh sb="3" eb="5">
      <t>カイトウ</t>
    </rPh>
    <phoneticPr fontId="2"/>
  </si>
  <si>
    <t>（1+2）</t>
    <phoneticPr fontId="2"/>
  </si>
  <si>
    <t>不明・
無回答</t>
    <phoneticPr fontId="22"/>
  </si>
  <si>
    <t>（1+2）</t>
    <phoneticPr fontId="0"/>
  </si>
  <si>
    <t>読んだり、見たり、聴いたりしている</t>
    <phoneticPr fontId="2"/>
  </si>
  <si>
    <t>閲読・
視聴・
聴取率</t>
    <rPh sb="8" eb="10">
      <t>チョウシュ</t>
    </rPh>
    <phoneticPr fontId="0"/>
  </si>
  <si>
    <t>認知率</t>
    <rPh sb="0" eb="2">
      <t>ニンチ</t>
    </rPh>
    <rPh sb="2" eb="3">
      <t>リツ</t>
    </rPh>
    <phoneticPr fontId="0"/>
  </si>
  <si>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</si>
  <si>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</si>
  <si>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</si>
  <si>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</si>
  <si>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</si>
  <si>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</si>
  <si>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</si>
  <si>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</si>
  <si>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</si>
  <si>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問６　定住意向</t>
    <rPh sb="0" eb="1">
      <t>トイ</t>
    </rPh>
    <rPh sb="3" eb="5">
      <t>テイジュウ</t>
    </rPh>
    <rPh sb="5" eb="7">
      <t>イコウ</t>
    </rPh>
    <phoneticPr fontId="22"/>
  </si>
  <si>
    <t>（1+2）</t>
    <phoneticPr fontId="0"/>
  </si>
  <si>
    <t>（1+2）</t>
    <phoneticPr fontId="0"/>
  </si>
  <si>
    <t>（1+2）</t>
    <phoneticPr fontId="0"/>
  </si>
  <si>
    <t>（1+2）</t>
    <phoneticPr fontId="0"/>
  </si>
  <si>
    <t>（1+2）</t>
    <phoneticPr fontId="0"/>
  </si>
  <si>
    <t>（1+2）</t>
    <phoneticPr fontId="0"/>
  </si>
  <si>
    <t>関心がある</t>
    <phoneticPr fontId="2"/>
  </si>
  <si>
    <t>まあまあ関心がある</t>
    <phoneticPr fontId="2"/>
  </si>
  <si>
    <t>あまり関心がない</t>
    <phoneticPr fontId="2"/>
  </si>
  <si>
    <t>関心がない</t>
    <phoneticPr fontId="2"/>
  </si>
  <si>
    <t>住みつづけたい</t>
    <phoneticPr fontId="2"/>
  </si>
  <si>
    <t>住みつづけたいとは思わない</t>
    <phoneticPr fontId="2"/>
  </si>
  <si>
    <t>どちらともいえない</t>
    <phoneticPr fontId="2"/>
  </si>
  <si>
    <t>不明・無回答</t>
    <phoneticPr fontId="2"/>
  </si>
  <si>
    <t>不明・
無回答</t>
    <phoneticPr fontId="22"/>
  </si>
  <si>
    <t>持っている</t>
  </si>
  <si>
    <t>どちらかというと持っている</t>
  </si>
  <si>
    <t>あまり持っていない</t>
  </si>
  <si>
    <t>持っていない</t>
  </si>
  <si>
    <t>少し知っている</t>
  </si>
  <si>
    <t>聞いたことがある</t>
  </si>
  <si>
    <t>知らない（この調査で初めて知った）</t>
  </si>
  <si>
    <t>不明・
無回答</t>
    <phoneticPr fontId="22"/>
  </si>
  <si>
    <t>取り組んでいる</t>
  </si>
  <si>
    <t>取り組みたいことはあるが、できていない</t>
  </si>
  <si>
    <t>取り組みたくない</t>
  </si>
  <si>
    <t>感じる</t>
  </si>
  <si>
    <t>どちらかといえば感じる</t>
  </si>
  <si>
    <t>どちらかといえば感じない</t>
  </si>
  <si>
    <t>感じない</t>
  </si>
  <si>
    <t>感じる</t>
    <rPh sb="0" eb="1">
      <t>カン</t>
    </rPh>
    <phoneticPr fontId="2"/>
  </si>
  <si>
    <t>感じない</t>
    <rPh sb="0" eb="1">
      <t>カン</t>
    </rPh>
    <phoneticPr fontId="2"/>
  </si>
  <si>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</si>
  <si>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</si>
  <si>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</si>
  <si>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</si>
  <si>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</si>
  <si>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</si>
  <si>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</si>
  <si>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</si>
  <si>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</si>
  <si>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</si>
  <si>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</si>
  <si>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</si>
  <si>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</si>
  <si>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</si>
  <si>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</si>
  <si>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</si>
  <si>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</si>
  <si>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</si>
  <si>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</si>
  <si>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</si>
  <si>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人</t>
    <rPh sb="0" eb="1">
      <t>ヒト</t>
    </rPh>
    <phoneticPr fontId="2"/>
  </si>
  <si>
    <t>経済</t>
    <rPh sb="0" eb="2">
      <t>ケイザイ</t>
    </rPh>
    <phoneticPr fontId="2"/>
  </si>
  <si>
    <t>社会インフラの整備</t>
    <phoneticPr fontId="2"/>
  </si>
  <si>
    <t>環境</t>
    <rPh sb="0" eb="2">
      <t>カンキョウ</t>
    </rPh>
    <phoneticPr fontId="2"/>
  </si>
  <si>
    <t>フリーペーパー</t>
  </si>
  <si>
    <t>０点</t>
    <rPh sb="1" eb="2">
      <t>テン</t>
    </rPh>
    <phoneticPr fontId="2"/>
  </si>
  <si>
    <t>１点</t>
    <rPh sb="1" eb="2">
      <t>テン</t>
    </rPh>
    <phoneticPr fontId="2"/>
  </si>
  <si>
    <t>２点</t>
    <rPh sb="1" eb="2">
      <t>テン</t>
    </rPh>
    <phoneticPr fontId="2"/>
  </si>
  <si>
    <t>３点</t>
    <rPh sb="1" eb="2">
      <t>テン</t>
    </rPh>
    <phoneticPr fontId="2"/>
  </si>
  <si>
    <t>４点</t>
    <rPh sb="1" eb="2">
      <t>テン</t>
    </rPh>
    <phoneticPr fontId="2"/>
  </si>
  <si>
    <t>５点</t>
    <rPh sb="1" eb="2">
      <t>テン</t>
    </rPh>
    <phoneticPr fontId="2"/>
  </si>
  <si>
    <t>６点</t>
    <rPh sb="1" eb="2">
      <t>テン</t>
    </rPh>
    <phoneticPr fontId="2"/>
  </si>
  <si>
    <t>７点</t>
    <rPh sb="1" eb="2">
      <t>テン</t>
    </rPh>
    <phoneticPr fontId="2"/>
  </si>
  <si>
    <t>８点</t>
    <rPh sb="1" eb="2">
      <t>テン</t>
    </rPh>
    <phoneticPr fontId="2"/>
  </si>
  <si>
    <t>９点</t>
    <rPh sb="1" eb="2">
      <t>テン</t>
    </rPh>
    <phoneticPr fontId="2"/>
  </si>
  <si>
    <t>10点</t>
    <rPh sb="2" eb="3">
      <t>テン</t>
    </rPh>
    <phoneticPr fontId="2"/>
  </si>
  <si>
    <t>自分らしい生き方</t>
  </si>
  <si>
    <t>結婚の有無</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</si>
  <si>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</si>
  <si>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</si>
  <si>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</si>
  <si>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</si>
  <si>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</si>
  <si>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</si>
  <si>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</si>
  <si>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</si>
  <si>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</si>
  <si>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</si>
  <si>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</si>
  <si>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</si>
  <si>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</si>
  <si>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18～34歳</t>
  </si>
  <si>
    <t>（1+2）</t>
    <phoneticPr fontId="2"/>
  </si>
  <si>
    <t>（1+2）</t>
    <phoneticPr fontId="2"/>
  </si>
  <si>
    <t>（1+2）</t>
    <phoneticPr fontId="2"/>
  </si>
  <si>
    <t>（3+4）</t>
    <phoneticPr fontId="2"/>
  </si>
  <si>
    <t>（3+4）</t>
    <phoneticPr fontId="2"/>
  </si>
  <si>
    <t>幸福度</t>
    <rPh sb="0" eb="3">
      <t>コウフクド</t>
    </rPh>
    <phoneticPr fontId="21"/>
  </si>
  <si>
    <t>問14</t>
    <rPh sb="0" eb="1">
      <t>トイ</t>
    </rPh>
    <phoneticPr fontId="2"/>
  </si>
  <si>
    <t>県民生活への満足度</t>
    <phoneticPr fontId="2"/>
  </si>
  <si>
    <t>クロス集計結果</t>
    <rPh sb="3" eb="5">
      <t>シュウケイ</t>
    </rPh>
    <rPh sb="5" eb="7">
      <t>ケッカ</t>
    </rPh>
    <phoneticPr fontId="2"/>
  </si>
  <si>
    <t/>
  </si>
  <si>
    <t>滋　賀　県</t>
    <phoneticPr fontId="29"/>
  </si>
  <si>
    <t>県政に関心がある理由</t>
    <phoneticPr fontId="2"/>
  </si>
  <si>
    <t>県政に関心がない理由</t>
    <phoneticPr fontId="2"/>
  </si>
  <si>
    <t>（付問２）</t>
    <rPh sb="1" eb="3">
      <t>フモン</t>
    </rPh>
    <phoneticPr fontId="2"/>
  </si>
  <si>
    <t>問16</t>
  </si>
  <si>
    <t>県政情報の入手方法</t>
    <phoneticPr fontId="2"/>
  </si>
  <si>
    <t>問20</t>
  </si>
  <si>
    <t>問21</t>
  </si>
  <si>
    <t>問22</t>
    <phoneticPr fontId="2"/>
  </si>
  <si>
    <t>問23</t>
    <phoneticPr fontId="2"/>
  </si>
  <si>
    <t>問24</t>
    <phoneticPr fontId="2"/>
  </si>
  <si>
    <t>問25</t>
  </si>
  <si>
    <t>問26</t>
  </si>
  <si>
    <t>問27</t>
  </si>
  <si>
    <t>問１　性別を教えてください。（○は１つだけ）</t>
    <phoneticPr fontId="2"/>
  </si>
  <si>
    <t>問２　満年齢でおいくつですか。（○は１つだけ）</t>
    <phoneticPr fontId="2"/>
  </si>
  <si>
    <t>問３　お住まいの地域はどちらですか。（○は１つだけ）</t>
    <phoneticPr fontId="2"/>
  </si>
  <si>
    <t>問４　ご職業は何ですか。（○は１つだけ）</t>
    <phoneticPr fontId="2"/>
  </si>
  <si>
    <t>問５　生まれてからずっと滋賀県にお住まいですか。（○は１つだけ）</t>
    <rPh sb="3" eb="4">
      <t>ウ</t>
    </rPh>
    <rPh sb="12" eb="15">
      <t>シガケン</t>
    </rPh>
    <rPh sb="17" eb="18">
      <t>ス</t>
    </rPh>
    <phoneticPr fontId="2"/>
  </si>
  <si>
    <t>問６　これからも滋賀県に住みつづけたいと思いますか。（○は１つだけ）</t>
    <phoneticPr fontId="2"/>
  </si>
  <si>
    <t>問７　滋賀県に誇りを持っていますか。（○は１つだけ）</t>
    <phoneticPr fontId="2"/>
  </si>
  <si>
    <t>問８　県政に関心をお持ちですか。（○は１つだけ）</t>
    <phoneticPr fontId="2"/>
  </si>
  <si>
    <r>
      <t>問８（付問１）　</t>
    </r>
    <r>
      <rPr>
        <u/>
        <sz val="10"/>
        <rFont val="ＭＳ Ｐゴシック"/>
        <family val="3"/>
        <charset val="128"/>
      </rPr>
      <t>問８で「１　関心がある」または「２　まあまあ関心がある」と回答された方におたずねします。</t>
    </r>
    <r>
      <rPr>
        <sz val="10"/>
        <rFont val="ＭＳ Ｐゴシック"/>
        <family val="3"/>
        <charset val="128"/>
      </rPr>
      <t xml:space="preserve">
　　その理由について、次の中から選択してください。（○は１つだけ）だけ）</t>
    </r>
    <rPh sb="0" eb="1">
      <t>トイ</t>
    </rPh>
    <rPh sb="3" eb="4">
      <t>フ</t>
    </rPh>
    <rPh sb="4" eb="5">
      <t>モン</t>
    </rPh>
    <phoneticPr fontId="2"/>
  </si>
  <si>
    <t>よく知っている</t>
    <phoneticPr fontId="2"/>
  </si>
  <si>
    <t>問14　県では様々な機会を通じて、県民の皆さまのご意見等をお聴きしようと努めています。さらにどのような場の提供や取り組みを進めるべきと思いますか。（○は３つまで）</t>
    <phoneticPr fontId="2"/>
  </si>
  <si>
    <t>問16　県政情報（県の動きや県が行っている施策、事業、お知らせなど）を何から得ることが多いですか。（○はいくつでも）</t>
    <phoneticPr fontId="2"/>
  </si>
  <si>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</si>
  <si>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</si>
  <si>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</si>
  <si>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</si>
  <si>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</si>
  <si>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</si>
  <si>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</si>
  <si>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</si>
  <si>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</si>
  <si>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</si>
  <si>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自治体が発行する広報誌</t>
  </si>
  <si>
    <t>雑誌（自治体が発行する広報誌を除く）</t>
  </si>
  <si>
    <t>ポスター・チラシ</t>
  </si>
  <si>
    <t>ＳＮＳ（LINE、Twitter、Facebook、Instagram等）</t>
  </si>
  <si>
    <t>動画共有サイト（YouTube等）</t>
  </si>
  <si>
    <t>その他</t>
    <rPh sb="2" eb="3">
      <t>タ</t>
    </rPh>
    <phoneticPr fontId="2"/>
  </si>
  <si>
    <t>テレビ（びわこ放送）</t>
  </si>
  <si>
    <t>テレビ（ＮＨＫ）</t>
  </si>
  <si>
    <t>テレビ（びわこ放送・ＮＨＫを除く）</t>
    <rPh sb="7" eb="9">
      <t>ホウソウ</t>
    </rPh>
    <rPh sb="14" eb="15">
      <t>ノゾ</t>
    </rPh>
    <phoneticPr fontId="2"/>
  </si>
  <si>
    <t>県広報誌「滋賀プラスワン」</t>
  </si>
  <si>
    <t>市・町が発行する広報誌</t>
  </si>
  <si>
    <t>県政情報はあまり入ってこない</t>
  </si>
  <si>
    <t>県公式ホームページ</t>
  </si>
  <si>
    <t>Q6</t>
  </si>
  <si>
    <t>Q7</t>
  </si>
  <si>
    <t>Q8</t>
  </si>
  <si>
    <t>Q8付1</t>
  </si>
  <si>
    <t>Q8付2</t>
  </si>
  <si>
    <t>Q11</t>
  </si>
  <si>
    <t>Q12</t>
  </si>
  <si>
    <t>Q14</t>
  </si>
  <si>
    <t>Q15</t>
  </si>
  <si>
    <t>Q16</t>
  </si>
  <si>
    <t>Q18</t>
  </si>
  <si>
    <t>Q27</t>
  </si>
  <si>
    <t>問８　県政への関心</t>
    <phoneticPr fontId="2"/>
  </si>
  <si>
    <t>第54回　滋賀県政世論調査</t>
    <phoneticPr fontId="2"/>
  </si>
  <si>
    <t>令和３年度</t>
    <rPh sb="0" eb="2">
      <t>レイワ</t>
    </rPh>
    <phoneticPr fontId="29"/>
  </si>
  <si>
    <t>農林漁業</t>
  </si>
  <si>
    <t>農林漁業</t>
    <rPh sb="2" eb="4">
      <t>ギョギョウ</t>
    </rPh>
    <phoneticPr fontId="2"/>
  </si>
  <si>
    <t>上記以外の県内の市町</t>
    <phoneticPr fontId="2"/>
  </si>
  <si>
    <t>（1～4）</t>
    <phoneticPr fontId="0"/>
  </si>
  <si>
    <r>
      <t>問８（付問２）　</t>
    </r>
    <r>
      <rPr>
        <u/>
        <sz val="10"/>
        <rFont val="BIZ UDゴシック"/>
        <family val="3"/>
        <charset val="128"/>
      </rPr>
      <t xml:space="preserve">問８で「３　あまり関心がない」または「４　関心がない」と回答された方におたずねします。
</t>
    </r>
    <r>
      <rPr>
        <sz val="10"/>
        <rFont val="BIZ UDゴシック"/>
        <family val="3"/>
        <charset val="128"/>
      </rPr>
      <t>　　その理由について、次の中から選択してください。（○は１つだけ）</t>
    </r>
    <rPh sb="0" eb="1">
      <t>トイ</t>
    </rPh>
    <phoneticPr fontId="2"/>
  </si>
  <si>
    <r>
      <t>問８（付問１）　</t>
    </r>
    <r>
      <rPr>
        <u/>
        <sz val="10"/>
        <rFont val="BIZ UDゴシック"/>
        <family val="3"/>
        <charset val="128"/>
      </rPr>
      <t xml:space="preserve">問８で「１　関心がある」または「２　まあまあ関心がある」と回答された方におたずねします。
</t>
    </r>
    <r>
      <rPr>
        <sz val="10"/>
        <rFont val="BIZ UDゴシック"/>
        <family val="3"/>
        <charset val="128"/>
      </rPr>
      <t>その理由について、次の中から選択してください。（○は１つだけ）</t>
    </r>
    <rPh sb="0" eb="1">
      <t>トイ</t>
    </rPh>
    <phoneticPr fontId="2"/>
  </si>
  <si>
    <r>
      <t>問５（付問１）　</t>
    </r>
    <r>
      <rPr>
        <u/>
        <sz val="10"/>
        <rFont val="BIZ UDゴシック"/>
        <family val="3"/>
        <charset val="128"/>
      </rPr>
      <t>問５で「２」または「３」と回答された方におたずねします。</t>
    </r>
    <r>
      <rPr>
        <sz val="10"/>
        <rFont val="BIZ UDゴシック"/>
        <family val="3"/>
        <charset val="128"/>
      </rPr>
      <t xml:space="preserve">
　　滋賀県に転入後、何年ぐらいになりますか。（○は１つだけ）</t>
    </r>
    <rPh sb="0" eb="1">
      <t>トイ</t>
    </rPh>
    <phoneticPr fontId="2"/>
  </si>
  <si>
    <r>
      <t>問４（付問１）　</t>
    </r>
    <r>
      <rPr>
        <u/>
        <sz val="10"/>
        <rFont val="BIZ UDゴシック"/>
        <family val="3"/>
        <charset val="128"/>
      </rPr>
      <t>問４で「１～６」のいずれかを回答された方におたずねします。</t>
    </r>
    <r>
      <rPr>
        <sz val="10"/>
        <rFont val="BIZ UDゴシック"/>
        <family val="3"/>
        <charset val="128"/>
      </rPr>
      <t xml:space="preserve">
　　主な勤務地（通学地）はどちらですか。（○は１つだけ）</t>
    </r>
    <rPh sb="0" eb="1">
      <t>トイ</t>
    </rPh>
    <phoneticPr fontId="2"/>
  </si>
  <si>
    <t>問９　滋賀県での暮らしについて、どの程度満足していますか。アからトのそれぞれの項目について、右の欄の１～５の中からあなたの満足度に最も近いものを選んでください。（○はそれぞれ1つずつ）
ア　（人）健康的な日常生活を送れていると感じますか。</t>
    <rPh sb="96" eb="97">
      <t>ヒト</t>
    </rPh>
    <phoneticPr fontId="2"/>
  </si>
  <si>
    <t>問10　今、県の施策で力を入れてほしいと思うことはどんなことですか。
次の１～20の中から選んでください。（○は５つまで）</t>
    <rPh sb="4" eb="5">
      <t>イマ</t>
    </rPh>
    <phoneticPr fontId="2"/>
  </si>
  <si>
    <t>問11　県は、ＳＤＧｓの特徴を生かした政策を推進しています。あなたは、「ＳＤＧｓ（エスディージーズ）」という言葉をご存じですか。（○は１つだけ）</t>
    <phoneticPr fontId="2"/>
  </si>
  <si>
    <t>取り組みたいが、何に取り組めばよいかわからない</t>
  </si>
  <si>
    <r>
      <t>問11（付問１）　</t>
    </r>
    <r>
      <rPr>
        <u/>
        <sz val="10"/>
        <rFont val="BIZ UDゴシック"/>
        <family val="3"/>
        <charset val="128"/>
      </rPr>
      <t xml:space="preserve">問11で「１」または「２」と回答された方におたずねします。
</t>
    </r>
    <r>
      <rPr>
        <sz val="10"/>
        <rFont val="BIZ UDゴシック"/>
        <family val="3"/>
        <charset val="128"/>
      </rPr>
      <t>「ＳＤＧｓ」を意識して、何らかの取組をされていますか。（○は１つだけ）</t>
    </r>
    <rPh sb="0" eb="1">
      <t>トイ</t>
    </rPh>
    <phoneticPr fontId="2"/>
  </si>
  <si>
    <t>問12　社会全体でみて、男女の地位は平等になっていると思われますか。
あなたの考え方に最も近いものを選んでください。（○は１つだけ）</t>
    <phoneticPr fontId="2"/>
  </si>
  <si>
    <t>男性が優遇されている</t>
  </si>
  <si>
    <t>どちらかといえば男性が優遇されている</t>
  </si>
  <si>
    <t>平等である</t>
  </si>
  <si>
    <t>どちらかといえば女性が優遇されている</t>
  </si>
  <si>
    <t>女性が優遇されている</t>
  </si>
  <si>
    <t>問13　感じている幸せの度合いについて、「とても幸せ」を１０点、「とても不幸」を０点とすると、何点くらいになると思いますか。いずれかの数字を○で囲んでください。（○は１つだけ）</t>
    <phoneticPr fontId="2"/>
  </si>
  <si>
    <t>問13（付問１）　問13で回答いただいたような幸せを感じるにあたり、特に大切だと思う項目は何ですか。次の１～17の中から選んでください。（○はいくつでも）</t>
    <rPh sb="4" eb="6">
      <t>フ</t>
    </rPh>
    <phoneticPr fontId="2"/>
  </si>
  <si>
    <t>インターネット・ＬＩＮＥ・手紙・ＦＡＸなどによる意見等の募集</t>
  </si>
  <si>
    <t>郵送・インターネット・ＬＩＮＥによるアンケート調査の実施</t>
  </si>
  <si>
    <t>問15　普段、生活に関する情報を何から得ることが多いですか。（○はいくつでも）</t>
    <rPh sb="7" eb="9">
      <t>セイカツ</t>
    </rPh>
    <rPh sb="10" eb="11">
      <t>カン</t>
    </rPh>
    <phoneticPr fontId="2"/>
  </si>
  <si>
    <t>ニュースサイト・ニュースアプリ（SmartNews等）</t>
  </si>
  <si>
    <t>インターネット（SNS・動画共有サイト・ニュースサイト等を除く）</t>
    <rPh sb="12" eb="16">
      <t>ドウガキョウユウ</t>
    </rPh>
    <rPh sb="27" eb="28">
      <t>トウ</t>
    </rPh>
    <rPh sb="29" eb="30">
      <t>ノゾ</t>
    </rPh>
    <phoneticPr fontId="2"/>
  </si>
  <si>
    <t>しらしがメール</t>
  </si>
  <si>
    <t>問17　次にあげる県の広報を読んだり、見たり、聴いたりしたことがありますか。ア～ソのそれぞれの項目について、右の欄の１～５の中から当てはまるものを選んでください。（○はそれぞれ１つずつ）
　　ア　広報誌「滋賀プラスワン」（奇数月に発行・新聞折り込みで配布）</t>
    <phoneticPr fontId="2"/>
  </si>
  <si>
    <t>問18　本県は令和２年１月に「県域からの2050年温室効果ガス排出量実質ゼロ（しがCO2ネットゼロ）を宣言し、県ホームページで賛同者を募集しています。あなたは、この宣言を知っていましたか。（〇は１つだけ）</t>
    <phoneticPr fontId="2"/>
  </si>
  <si>
    <t>宣言は知っていた</t>
  </si>
  <si>
    <t>宣言を知らなかった（このアンケートで初めて知った）</t>
  </si>
  <si>
    <t>問19　 CO2ネットゼロ社会（温室効果ガスの排出と吸収の均衡が図られた社会）と聞いて、どのようなイメージを思い浮かべますか。（○は１つだけ）</t>
    <phoneticPr fontId="2"/>
  </si>
  <si>
    <t>問20　地球温暖化や気候変動の影響として不安に感じることはありますか。（○は２つまで）</t>
    <phoneticPr fontId="2"/>
  </si>
  <si>
    <t>問21　原発依存度を中長期的にどうしていく方がよいと思いますか。（○は１つだけ）</t>
    <phoneticPr fontId="2"/>
  </si>
  <si>
    <t>問23　 CO2ネットゼロ社会づくりの推進に向けては、再生可能エネルギーをできるかぎり増やしていく必要があります。再生可能エネルギーのより一層の普及拡大に関してどのようなイメージを持っていますか。（○は１つだけ）</t>
    <phoneticPr fontId="2"/>
  </si>
  <si>
    <t>問24　滋賀県では県民の方に買い物などの身近な行動の中でCO2削減に貢献いただくため、今年１月から「びわ湖カーボン・クレジット」と呼称し、カーボン・オフセット商品の開発や普及を進めています。この「びわ湖カーボン・クレジット」の取組をご存じでしたか。（○は１つだけ）</t>
    <phoneticPr fontId="2"/>
  </si>
  <si>
    <t>問25　しがCO2ネットゼロ社会づくりの推進に向けた具体的な取組として、どのような施策に期待しますか。（○は２つまで）</t>
    <phoneticPr fontId="2"/>
  </si>
  <si>
    <t>問26　 CO2ネットゼロ社会づくりの推進には、県民・事業者・行政の積極的な参加が不可欠であり、本県では今後の取組を１つのムーブメントとして進めたいと考えています。“しがCO2ネットゼロ”ムーブメントの取組に参加したいと思いますか。（○は１つだけ）</t>
    <phoneticPr fontId="2"/>
  </si>
  <si>
    <t>問27　“しがCO2ネットゼロ”ムーブメントの具体的な取組として、どのようなことに参加したいと思いますか。（○は２つまで）</t>
    <phoneticPr fontId="2"/>
  </si>
  <si>
    <t>省エネ家電買い替えキャンペーン</t>
  </si>
  <si>
    <t>市民共同発電事業への出資</t>
  </si>
  <si>
    <t>びわ湖カーボン・クレジット商品の購入</t>
  </si>
  <si>
    <t>住宅の断熱DIY講座</t>
  </si>
  <si>
    <t>地産地消の食材の利用（節電クール・ビズ、ウォーム・ビズレシピ）</t>
  </si>
  <si>
    <t>体験イベント（次世代自動車体験会・ZEH（ネットゼロエネルギーハウス）体験会）</t>
  </si>
  <si>
    <t>CO2ネットゼロへの具体的アクションを考えるワークショップ</t>
  </si>
  <si>
    <t>取組に参加したいと思う</t>
  </si>
  <si>
    <t>条件が合えば参加したいと思う</t>
  </si>
  <si>
    <t>あまり参加したいとは思わない</t>
  </si>
  <si>
    <t>省エネ家電・省エネ住宅の普及促進</t>
  </si>
  <si>
    <t>県民や学校、地域での環境学習の推進</t>
  </si>
  <si>
    <t>太陽光発電など再生可能エネルギーの導入促進</t>
  </si>
  <si>
    <t>水素エネルギーなどの技術開発</t>
  </si>
  <si>
    <t>環境に配慮した企業の誘致や産業活動の推進</t>
  </si>
  <si>
    <t>モーダルシフトなど自動車に依存しないまちづくり</t>
  </si>
  <si>
    <t>ごみの削減や再利用、リサイクルの推進</t>
  </si>
  <si>
    <t>森林の保全や森林資源の利活用促進</t>
  </si>
  <si>
    <t>気候変動に対応した強靭なまちづくり</t>
  </si>
  <si>
    <t>県民と協働して温室効果ガスの削減や気候変動リスクへの対処を図る仕組みづくり</t>
  </si>
  <si>
    <t>炭素税やCO2排出量取引など経済的な手法の導入</t>
  </si>
  <si>
    <t>聞いたことがあり、内容も知っていた</t>
  </si>
  <si>
    <t>聞いたことがあり、少しくらいなら内容も知っている</t>
  </si>
  <si>
    <t>聞いたことはあるが、内容までは知らない</t>
  </si>
  <si>
    <t>聞いたことがない（このアンケートで初めて知った）</t>
  </si>
  <si>
    <t>最大限の再生可能エネルギー利活用の拡大を図る</t>
  </si>
  <si>
    <t>耕作放棄地の活用など普及させる地域と抑制する地域でメリハリをつけ適切に普及させる</t>
  </si>
  <si>
    <t>光害や景観上の課題もあり、普及拡大には慎重に行う</t>
  </si>
  <si>
    <t>いつも実践している</t>
  </si>
  <si>
    <t>ときどき実践している</t>
  </si>
  <si>
    <t>あまり実践していない</t>
  </si>
  <si>
    <t>全く実践していない</t>
  </si>
  <si>
    <t>実践している</t>
    <rPh sb="0" eb="2">
      <t>ジッセン</t>
    </rPh>
    <phoneticPr fontId="2"/>
  </si>
  <si>
    <t>実践していない</t>
    <rPh sb="0" eb="2">
      <t>ジッセン</t>
    </rPh>
    <phoneticPr fontId="2"/>
  </si>
  <si>
    <t>ただちにゼロにする</t>
  </si>
  <si>
    <t>減らしたうえで、近い将来ゼロにする</t>
  </si>
  <si>
    <t>減らすが、ゼロにはしない</t>
  </si>
  <si>
    <t>現状を維持する</t>
  </si>
  <si>
    <t>増やす</t>
  </si>
  <si>
    <t>農作物の収穫量や品質の低下</t>
  </si>
  <si>
    <t>琵琶湖の水環境や生態系の変化</t>
  </si>
  <si>
    <t>豪雨による洪水、土砂崩れ等の増加</t>
  </si>
  <si>
    <t>感染症の増加（デング熱等）</t>
  </si>
  <si>
    <t>健康への不安</t>
  </si>
  <si>
    <t>観光・レジャーへの影響（桜や紅葉の見ごろの変化、降雪量の減少等）</t>
  </si>
  <si>
    <t>不安に感じることはない</t>
  </si>
  <si>
    <t>環境がよくなり、生活が便利になり、金銭的負担も増えない</t>
  </si>
  <si>
    <t>環境がよくなり、生活は便利になるが、金銭的負担が増える</t>
  </si>
  <si>
    <t>環境がよくなり、生活は不便になるが、金銭的負担は増えない</t>
  </si>
  <si>
    <t>環境がよくなるが、生活は不便になり、金銭的負担も増える</t>
  </si>
  <si>
    <t>あまり良いことはない</t>
  </si>
  <si>
    <t>自分の生活と直結しないのでわからない</t>
  </si>
  <si>
    <t>問22　次にあげる取組のうち、あなたが既に取り組んでいるものはどれですか。ア～シのそれぞれの項目について、右の欄の１～４の中から当てはまるものを選んでください。（○はそれぞれ１つずつ）
　ア　不要な照明の消灯などの節電</t>
    <phoneticPr fontId="2"/>
  </si>
  <si>
    <t>Q10</t>
    <phoneticPr fontId="2"/>
  </si>
  <si>
    <t>男性女性の地位の平等感</t>
    <phoneticPr fontId="2"/>
  </si>
  <si>
    <t>問13</t>
    <phoneticPr fontId="2"/>
  </si>
  <si>
    <t>Q11付</t>
    <rPh sb="3" eb="4">
      <t>フ</t>
    </rPh>
    <phoneticPr fontId="2"/>
  </si>
  <si>
    <t>Q13</t>
    <phoneticPr fontId="2"/>
  </si>
  <si>
    <t>Q13付</t>
    <rPh sb="3" eb="4">
      <t>フ</t>
    </rPh>
    <phoneticPr fontId="2"/>
  </si>
  <si>
    <t>情報の入手方法</t>
    <rPh sb="0" eb="2">
      <t>ジョウホウ</t>
    </rPh>
    <phoneticPr fontId="21"/>
  </si>
  <si>
    <t>脱炭素社会づくりについて</t>
    <rPh sb="0" eb="3">
      <t>ダツタンソ</t>
    </rPh>
    <rPh sb="3" eb="5">
      <t>シャカイ</t>
    </rPh>
    <phoneticPr fontId="2"/>
  </si>
  <si>
    <t>Q19</t>
    <phoneticPr fontId="2"/>
  </si>
  <si>
    <t>Q20</t>
    <phoneticPr fontId="2"/>
  </si>
  <si>
    <t>原発依存についての考え</t>
    <phoneticPr fontId="2"/>
  </si>
  <si>
    <t>「しがCO2ネットゼロ」の認知度</t>
    <phoneticPr fontId="2"/>
  </si>
  <si>
    <t>「CO2ネットゼロ社会」のイメージ</t>
    <phoneticPr fontId="2"/>
  </si>
  <si>
    <t>脱炭素社会に向けた取組</t>
    <phoneticPr fontId="1"/>
  </si>
  <si>
    <t>再生可能エネルギーの普及拡大に関するイメージ</t>
    <phoneticPr fontId="2"/>
  </si>
  <si>
    <t>「びわ湖カーボン・クレジット」の認知度</t>
    <phoneticPr fontId="2"/>
  </si>
  <si>
    <t>"しがCO2ネットゼロ"ムーブメントの取組への参加意向</t>
    <phoneticPr fontId="2"/>
  </si>
  <si>
    <t>参加したい"しがCO2ネットゼロ"ムーブメントの取組</t>
    <phoneticPr fontId="2"/>
  </si>
  <si>
    <t>しがCO2ネットゼロ社会づくりの推進に向けた施策</t>
    <phoneticPr fontId="2"/>
  </si>
  <si>
    <t>地球温暖化や気候変動の影響に対する不安</t>
    <phoneticPr fontId="2"/>
  </si>
  <si>
    <t>クロス集計のみかた</t>
  </si>
  <si>
    <t>（１）　比率はすべて、各設問の不明・無回答を含む集計対象者数（付問では
　　　　当該設問回答対象者数）に対する百分率（％）を表している。１人の
　　　　対象者に２つ以上の回答を求める設問（複数回答設問）では、百分率
　　　　（％）の合計は、100.0％を超える場合がある。
（２）　百分率（％）は小数第２位を四捨五入し、小数第１位までは表示し
　　　　た。１つだけ回答を求める設問（単数回答設問）では、四捨五入の
　　　　関係上各選択肢の百分率（％）の合計が100.0％にならない場合が
　　　　ある。
（３）　表中の「－」は定義上該当数値がないものである。
（４）　回答者数は、各地域の抽出率の差を調整するため、回収数にウェイト
　　　　を加重し規正した。これは標本数の配分にあたり、湖西地域は他の６
　　　　地域（大津、湖南、甲賀、東近江、湖東、湖北）の２倍のウェイトを
　　　　加重して抽出したためである。</t>
    <rPh sb="4" eb="6">
      <t>ヒリツ</t>
    </rPh>
    <rPh sb="11" eb="14">
      <t>カクセツモン</t>
    </rPh>
    <rPh sb="15" eb="17">
      <t>フメイ</t>
    </rPh>
    <rPh sb="18" eb="21">
      <t>ムカイトウ</t>
    </rPh>
    <rPh sb="22" eb="23">
      <t>フク</t>
    </rPh>
    <rPh sb="24" eb="26">
      <t>シュウケイ</t>
    </rPh>
    <rPh sb="26" eb="29">
      <t>タイショウシャ</t>
    </rPh>
    <rPh sb="29" eb="30">
      <t>スウ</t>
    </rPh>
    <rPh sb="31" eb="32">
      <t>フ</t>
    </rPh>
    <rPh sb="32" eb="33">
      <t>モン</t>
    </rPh>
    <rPh sb="40" eb="42">
      <t>トウガイ</t>
    </rPh>
    <rPh sb="42" eb="44">
      <t>セツモン</t>
    </rPh>
    <rPh sb="44" eb="46">
      <t>カイトウ</t>
    </rPh>
    <rPh sb="46" eb="49">
      <t>タイショウシャ</t>
    </rPh>
    <rPh sb="49" eb="50">
      <t>スウ</t>
    </rPh>
    <rPh sb="52" eb="53">
      <t>タイ</t>
    </rPh>
    <rPh sb="55" eb="58">
      <t>ヒャクブンリ</t>
    </rPh>
    <rPh sb="62" eb="63">
      <t>アラワ</t>
    </rPh>
    <rPh sb="68" eb="70">
      <t>ヒトリ</t>
    </rPh>
    <rPh sb="76" eb="79">
      <t>タイショウシャ</t>
    </rPh>
    <rPh sb="82" eb="84">
      <t>イジョウ</t>
    </rPh>
    <rPh sb="85" eb="87">
      <t>カイトウ</t>
    </rPh>
    <rPh sb="88" eb="89">
      <t>モト</t>
    </rPh>
    <rPh sb="91" eb="93">
      <t>セツモン</t>
    </rPh>
    <rPh sb="104" eb="107">
      <t>ヒャ</t>
    </rPh>
    <rPh sb="116" eb="118">
      <t>ゴウケイ</t>
    </rPh>
    <rPh sb="127" eb="128">
      <t>コ</t>
    </rPh>
    <rPh sb="130" eb="132">
      <t>バアイ</t>
    </rPh>
    <rPh sb="142" eb="145">
      <t>ヒャク</t>
    </rPh>
    <rPh sb="149" eb="151">
      <t>ショウスウ</t>
    </rPh>
    <rPh sb="155" eb="159">
      <t>シシャ</t>
    </rPh>
    <rPh sb="161" eb="163">
      <t>ショウスウ</t>
    </rPh>
    <rPh sb="163" eb="164">
      <t>ダイ</t>
    </rPh>
    <rPh sb="165" eb="166">
      <t>イ</t>
    </rPh>
    <rPh sb="169" eb="171">
      <t>ヒョウジ</t>
    </rPh>
    <rPh sb="183" eb="185">
      <t>カイトウ</t>
    </rPh>
    <rPh sb="186" eb="187">
      <t>モト</t>
    </rPh>
    <rPh sb="189" eb="191">
      <t>セツモン</t>
    </rPh>
    <rPh sb="192" eb="194">
      <t>タンスウ</t>
    </rPh>
    <rPh sb="194" eb="196">
      <t>カイトウ</t>
    </rPh>
    <rPh sb="196" eb="198">
      <t>セツモン</t>
    </rPh>
    <rPh sb="202" eb="206">
      <t>シシャ</t>
    </rPh>
    <rPh sb="212" eb="215">
      <t>カンケイジョウ</t>
    </rPh>
    <rPh sb="215" eb="219">
      <t>カクセンタクシ</t>
    </rPh>
    <rPh sb="227" eb="229">
      <t>ゴウケイ</t>
    </rPh>
    <rPh sb="241" eb="243">
      <t>バアイ</t>
    </rPh>
    <rPh sb="258" eb="260">
      <t>ヒョウチュウ</t>
    </rPh>
    <rPh sb="265" eb="268">
      <t>テイギジョウ</t>
    </rPh>
    <rPh sb="268" eb="270">
      <t>ガイトウ</t>
    </rPh>
    <rPh sb="270" eb="272">
      <t>スウチ</t>
    </rPh>
    <rPh sb="287" eb="291">
      <t>カイトウシャスウ</t>
    </rPh>
    <rPh sb="293" eb="296">
      <t>カクチイキ</t>
    </rPh>
    <rPh sb="297" eb="300">
      <t>チュウシュツリツ</t>
    </rPh>
    <rPh sb="301" eb="302">
      <t>サ</t>
    </rPh>
    <rPh sb="303" eb="305">
      <t>チョウセイ</t>
    </rPh>
    <rPh sb="310" eb="313">
      <t>カイシュウスウ</t>
    </rPh>
    <rPh sb="324" eb="326">
      <t>カジュウ</t>
    </rPh>
    <rPh sb="327" eb="329">
      <t>キセイ</t>
    </rPh>
    <rPh sb="335" eb="338">
      <t>ヒョウホンスウ</t>
    </rPh>
    <rPh sb="339" eb="341">
      <t>ハイブン</t>
    </rPh>
    <rPh sb="346" eb="348">
      <t>コセイ</t>
    </rPh>
    <rPh sb="348" eb="350">
      <t>チイキ</t>
    </rPh>
    <rPh sb="351" eb="352">
      <t>ホカ</t>
    </rPh>
    <rPh sb="359" eb="361">
      <t>チイキ</t>
    </rPh>
    <rPh sb="362" eb="364">
      <t>オオツ</t>
    </rPh>
    <rPh sb="365" eb="367">
      <t>コナン</t>
    </rPh>
    <rPh sb="368" eb="370">
      <t>コウガ</t>
    </rPh>
    <rPh sb="371" eb="374">
      <t>ヒガシオウミ</t>
    </rPh>
    <rPh sb="375" eb="377">
      <t>コトウ</t>
    </rPh>
    <rPh sb="378" eb="380">
      <t>コホク</t>
    </rPh>
    <rPh sb="383" eb="384">
      <t>バイ</t>
    </rPh>
    <rPh sb="395" eb="397">
      <t>カジュウ</t>
    </rPh>
    <rPh sb="399" eb="401">
      <t>チュウシュツ</t>
    </rPh>
    <phoneticPr fontId="2"/>
  </si>
  <si>
    <t>Q9</t>
    <phoneticPr fontId="2"/>
  </si>
  <si>
    <t>イ　（人）必要な医療サービスを利用できる環境が整っていると感じますか。</t>
    <rPh sb="3" eb="4">
      <t>ヒト</t>
    </rPh>
    <phoneticPr fontId="2"/>
  </si>
  <si>
    <t>ウ　（人）必要な福祉サービスを利用できる環境が整っていると感じますか。</t>
    <rPh sb="3" eb="4">
      <t>ヒト</t>
    </rPh>
    <phoneticPr fontId="2"/>
  </si>
  <si>
    <t>エ　（人）文化芸術活動に取り組むことができる環境が整っていると感じますか。</t>
    <rPh sb="3" eb="4">
      <t>ヒト</t>
    </rPh>
    <phoneticPr fontId="2"/>
  </si>
  <si>
    <t>オ　（人）スポーツをしたり、見たり、支えたりする環境や機会が整っていると感じますか。</t>
    <rPh sb="3" eb="4">
      <t>ヒト</t>
    </rPh>
    <phoneticPr fontId="2"/>
  </si>
  <si>
    <t>カ　（人）子どもを生み育てる環境が整っていると感じますか。</t>
    <rPh sb="3" eb="4">
      <t>ヒト</t>
    </rPh>
    <phoneticPr fontId="2"/>
  </si>
  <si>
    <t>キ　（人）子どもの教育環境が整っていると感じますか。</t>
    <rPh sb="3" eb="4">
      <t>ヒト</t>
    </rPh>
    <phoneticPr fontId="2"/>
  </si>
  <si>
    <t>ク　（人）出産、子育て、介護などとも両立した、柔軟な働き方ができる環境が整っていると感じますか。</t>
    <rPh sb="3" eb="4">
      <t>ヒト</t>
    </rPh>
    <phoneticPr fontId="2"/>
  </si>
  <si>
    <t>ケ　（経済）県内の中小企業の活動が活発であると感じますか。</t>
    <rPh sb="3" eb="5">
      <t>ケイザイ</t>
    </rPh>
    <phoneticPr fontId="2"/>
  </si>
  <si>
    <t>コ　（経済）滋賀県の魅力が発信されていると感じますか。</t>
    <rPh sb="3" eb="5">
      <t>ケイザイ</t>
    </rPh>
    <phoneticPr fontId="2"/>
  </si>
  <si>
    <t>サ　（経済）農林水産業に魅力を感じますか。</t>
    <rPh sb="3" eb="5">
      <t>ケイザイ</t>
    </rPh>
    <phoneticPr fontId="2"/>
  </si>
  <si>
    <t>シ　（社会）道路などの社会インフラが整っていると感じますか。</t>
    <rPh sb="3" eb="5">
      <t>シャカイ</t>
    </rPh>
    <phoneticPr fontId="2"/>
  </si>
  <si>
    <t>ス　（社会）鉄道やバスなどの公共交通が整っていると感じますか。</t>
    <rPh sb="3" eb="5">
      <t>シャカイ</t>
    </rPh>
    <phoneticPr fontId="2"/>
  </si>
  <si>
    <t>セ　（社会）地域とのつながりが維持されていると感じますか。</t>
    <rPh sb="3" eb="5">
      <t>シャカイ</t>
    </rPh>
    <phoneticPr fontId="2"/>
  </si>
  <si>
    <t>ソ　（社会）災害に対する備えが進んでいると感じますか。</t>
    <rPh sb="3" eb="5">
      <t>シャカイ</t>
    </rPh>
    <phoneticPr fontId="2"/>
  </si>
  <si>
    <t>タ　（社会）犯罪や事故が少なく、安全・安心な生活が送れていると感じますか。</t>
    <rPh sb="3" eb="5">
      <t>シャカイ</t>
    </rPh>
    <phoneticPr fontId="2"/>
  </si>
  <si>
    <t>ト　（環境）地球温暖化などへの対応が進んでいると感じますか。</t>
    <rPh sb="3" eb="5">
      <t>カンキョウ</t>
    </rPh>
    <phoneticPr fontId="2"/>
  </si>
  <si>
    <t>テ　（環境）琵琶湖や山といった身近な自然や環境が守られていると感じますか。</t>
    <rPh sb="3" eb="5">
      <t>カンキョウ</t>
    </rPh>
    <phoneticPr fontId="2"/>
  </si>
  <si>
    <t>ツ　（社会）年齢、性別、病気・障害の有無、国籍などにかかわらず、一人ひとりの人権が尊重され、個性や能力が発揮できる社会(共生社会)になっていると感じますか。</t>
    <rPh sb="3" eb="5">
      <t>シャカイ</t>
    </rPh>
    <phoneticPr fontId="2"/>
  </si>
  <si>
    <t>チ　（社会）農山漁村が持つ美しい風景や生活文化が守られていると感じますか。</t>
    <rPh sb="3" eb="5">
      <t>シャカイ</t>
    </rPh>
    <phoneticPr fontId="2"/>
  </si>
  <si>
    <t>　イ　テレビ番組「テレビ滋賀プラスワン」（びわ湖放送　「金曜オモロしが」内）</t>
    <phoneticPr fontId="2"/>
  </si>
  <si>
    <t>　ウ　テレビ番組「しらしがテレビ」（びわ湖放送　毎日　朝6:50～6:55）</t>
    <phoneticPr fontId="2"/>
  </si>
  <si>
    <t>　エ　テレビ番組「手話タイム・プラスワン」（びわ湖放送　金曜日　18:00～18:10）</t>
    <rPh sb="9" eb="11">
      <t>シュワ</t>
    </rPh>
    <rPh sb="28" eb="31">
      <t>キンヨウビ</t>
    </rPh>
    <phoneticPr fontId="2"/>
  </si>
  <si>
    <t>　オ　滋賀県公式ホームページ</t>
    <phoneticPr fontId="2"/>
  </si>
  <si>
    <t>　カ　滋賀県公式ＬＩＮＥ「滋賀県」</t>
    <rPh sb="13" eb="16">
      <t>シガケン</t>
    </rPh>
    <phoneticPr fontId="2"/>
  </si>
  <si>
    <t>　キ　滋賀県公式ツイッター「うぉーたん」</t>
    <rPh sb="3" eb="8">
      <t>シガケンコウシキ</t>
    </rPh>
    <phoneticPr fontId="2"/>
  </si>
  <si>
    <t>　ク　滋賀県公式フェイスブック</t>
    <rPh sb="3" eb="8">
      <t>シガケンコウシキ</t>
    </rPh>
    <phoneticPr fontId="2"/>
  </si>
  <si>
    <t>　ケ　滋賀県公式インスタグラム「滋賀写真部（shigaphotoclub）」</t>
    <rPh sb="3" eb="8">
      <t>シガケンコウシキ</t>
    </rPh>
    <phoneticPr fontId="2"/>
  </si>
  <si>
    <t>　コ　ラジオ番組「滋賀プラスワンインフォメーション」（FM滋賀 第2・第4金曜日17:20～17:25）</t>
    <phoneticPr fontId="2"/>
  </si>
  <si>
    <t>　サ　県議会広報紙「滋賀県議会だより」（年5回発行・新聞折り込みで配布）</t>
    <phoneticPr fontId="2"/>
  </si>
  <si>
    <t>　シ　テレビ番組「県議会リポート」「委員会活動リポート」（びわ湖放送 年3回）</t>
    <phoneticPr fontId="2"/>
  </si>
  <si>
    <t>　ス　テレビ番組「県議会ダイジェスト」（びわ湖放送　県議会質問日　22:00～22:55　県議会最終日　22:00～22:30）</t>
    <phoneticPr fontId="2"/>
  </si>
  <si>
    <t>　セ　県議会ホームページ</t>
    <rPh sb="3" eb="6">
      <t>ケンギカイ</t>
    </rPh>
    <phoneticPr fontId="2"/>
  </si>
  <si>
    <t>　ソ　県議会インターネット中継</t>
    <rPh sb="3" eb="6">
      <t>ケンギカイ</t>
    </rPh>
    <rPh sb="13" eb="15">
      <t>チュウケイ</t>
    </rPh>
    <phoneticPr fontId="2"/>
  </si>
  <si>
    <t>Q17</t>
    <phoneticPr fontId="2"/>
  </si>
  <si>
    <t>　イ　家電買い替え時に省エネ性能が高いものを選択</t>
    <phoneticPr fontId="2"/>
  </si>
  <si>
    <t>Q22</t>
    <phoneticPr fontId="2"/>
  </si>
  <si>
    <t>　シ　カーボン・オフセット製品の購入</t>
    <phoneticPr fontId="2"/>
  </si>
  <si>
    <t>　サ　カーシェアリングサービスの利用</t>
    <phoneticPr fontId="2"/>
  </si>
  <si>
    <t>　コ　住宅の断熱性を高める（グリーンカーテンやブラインド等の活用）</t>
    <phoneticPr fontId="2"/>
  </si>
  <si>
    <t>　ケ　家庭用太陽光発電（太陽光パネル）を導入</t>
    <phoneticPr fontId="2"/>
  </si>
  <si>
    <t>　ク　二酸化炭素排出係数の低い電力会社の選択</t>
    <phoneticPr fontId="2"/>
  </si>
  <si>
    <t>　キ　高効率給湯設備（エコキュートやエコジョーズなど）を導入</t>
    <phoneticPr fontId="2"/>
  </si>
  <si>
    <t>　カ　宅配便は時間を指定して再配達を依頼しない、または宅配ボックスを設置</t>
    <phoneticPr fontId="2"/>
  </si>
  <si>
    <t>　オ　地域の食材や旬のものを選ぶ</t>
    <phoneticPr fontId="2"/>
  </si>
  <si>
    <t>　エ　なるべく公共交通機関や徒歩で移動、またはエコカーを使用</t>
    <phoneticPr fontId="2"/>
  </si>
  <si>
    <t>　ウ　お湯の節約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</si>
</sst>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9" x14ac:knownFonts="1">
    <font>
      <sz val="10"/>
      <name val="ＭＳ Ｐゴシック"/>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9"/>
      <name val="ＭＳ ゴシック"/>
      <family val="3"/>
      <charset val="128"/>
    </font>
    <font>
      <sz val="12"/>
      <color indexed="10"/>
      <name val="ＭＳ 明朝"/>
      <family val="1"/>
      <charset val="128"/>
    </font>
    <font>
      <u/>
      <sz val="10"/>
      <name val="ＭＳ Ｐゴシック"/>
      <family val="3"/>
      <charset val="128"/>
    </font>
    <font>
      <sz val="10"/>
      <name val="ＭＳ 明朝"/>
      <family val="1"/>
      <charset val="128"/>
    </font>
    <font>
      <sz val="11"/>
      <name val="ＭＳ 明朝"/>
      <family val="1"/>
      <charset val="128"/>
    </font>
    <font>
      <sz val="11"/>
      <name val="ＭＳ Ｐゴシック"/>
      <family val="3"/>
      <charset val="128"/>
    </font>
    <font>
      <sz val="6"/>
      <name val="ＭＳ 明朝"/>
      <family val="1"/>
      <charset val="128"/>
    </font>
    <font>
      <sz val="24"/>
      <name val="BIZ UDゴシック"/>
      <family val="3"/>
      <charset val="128"/>
    </font>
    <font>
      <sz val="12"/>
      <name val="BIZ UDゴシック"/>
      <family val="3"/>
      <charset val="128"/>
    </font>
    <font>
      <sz val="22"/>
      <name val="BIZ UDゴシック"/>
      <family val="3"/>
      <charset val="128"/>
    </font>
    <font>
      <sz val="16"/>
      <name val="BIZ UDP明朝 Medium"/>
      <family val="1"/>
      <charset val="128"/>
    </font>
    <font>
      <sz val="12"/>
      <name val="BIZ UDP明朝 Medium"/>
      <family val="1"/>
      <charset val="128"/>
    </font>
    <font>
      <sz val="20"/>
      <name val="BIZ UDP明朝 Medium"/>
      <family val="1"/>
      <charset val="128"/>
    </font>
    <font>
      <sz val="14"/>
      <name val="BIZ UDP明朝 Medium"/>
      <family val="1"/>
      <charset val="128"/>
    </font>
    <font>
      <sz val="10"/>
      <name val="BIZ UDP明朝 Medium"/>
      <family val="1"/>
      <charset val="128"/>
    </font>
    <font>
      <sz val="12"/>
      <color indexed="10"/>
      <name val="BIZ UDP明朝 Medium"/>
      <family val="1"/>
      <charset val="128"/>
    </font>
    <font>
      <sz val="11"/>
      <name val="BIZ UDP明朝 Medium"/>
      <family val="1"/>
      <charset val="128"/>
    </font>
    <font>
      <sz val="10"/>
      <name val="ＭＳ Ｐゴシック"/>
      <family val="3"/>
      <charset val="128"/>
    </font>
    <font>
      <sz val="11"/>
      <color indexed="9"/>
      <name val="BIZ UDゴシック"/>
      <family val="3"/>
      <charset val="128"/>
    </font>
    <font>
      <sz val="10"/>
      <name val="BIZ UDゴシック"/>
      <family val="3"/>
      <charset val="128"/>
    </font>
    <font>
      <sz val="9"/>
      <name val="BIZ UDゴシック"/>
      <family val="3"/>
      <charset val="128"/>
    </font>
    <font>
      <u/>
      <sz val="10"/>
      <name val="BIZ UDゴシック"/>
      <family val="3"/>
      <charset val="128"/>
    </font>
    <font>
      <sz val="10"/>
      <color indexed="10"/>
      <name val="BIZ UDゴシック"/>
      <family val="3"/>
      <charset val="128"/>
    </font>
    <font>
      <sz val="9"/>
      <color theme="1"/>
      <name val="ＭＳ ゴシック"/>
      <family val="3"/>
      <charset val="128"/>
    </font>
    <font>
      <sz val="11"/>
      <name val="BIZ UD明朝 Medium"/>
      <family val="1"/>
      <charset val="128"/>
    </font>
    <font>
      <sz val="10"/>
      <name val="BIZ UD明朝 Medium"/>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bottom style="medium">
        <color indexed="64"/>
      </bottom>
      <diagonal/>
    </border>
  </borders>
  <cellStyleXfs count="46">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3" fillId="0" borderId="0"/>
    <xf numFmtId="0" fontId="1" fillId="0" borderId="0">
      <alignment vertical="center"/>
    </xf>
    <xf numFmtId="0" fontId="20" fillId="4" borderId="0" applyNumberFormat="0" applyBorder="0" applyAlignment="0" applyProtection="0">
      <alignment vertical="center"/>
    </xf>
    <xf numFmtId="0" fontId="1" fillId="0" borderId="0"/>
    <xf numFmtId="9" fontId="40" fillId="0" borderId="0" applyFont="0" applyFill="0" applyBorder="0" applyAlignment="0" applyProtection="0">
      <alignment vertical="center"/>
    </xf>
  </cellStyleXfs>
  <cellXfs count="325">
    <xf numFmtId="0" fontId="0" fillId="0" borderId="0" xfId="0"/>
    <xf numFmtId="0" fontId="1" fillId="0" borderId="0" xfId="42" applyBorder="1">
      <alignment vertical="center"/>
    </xf>
    <xf numFmtId="0" fontId="1" fillId="0" borderId="0" xfId="42">
      <alignment vertical="center"/>
    </xf>
    <xf numFmtId="0" fontId="21" fillId="0" borderId="10" xfId="42" applyFont="1" applyBorder="1" applyAlignment="1">
      <alignment horizontal="left" vertical="center" wrapText="1"/>
    </xf>
    <xf numFmtId="0" fontId="21" fillId="0" borderId="0" xfId="42" applyFont="1" applyAlignment="1">
      <alignment horizontal="left" vertical="center"/>
    </xf>
    <xf numFmtId="0" fontId="21" fillId="0" borderId="12" xfId="42" applyFont="1" applyBorder="1" applyAlignment="1">
      <alignment horizontal="left" vertical="center" wrapText="1"/>
    </xf>
    <xf numFmtId="0" fontId="24" fillId="0" borderId="0" xfId="41" applyFont="1" applyAlignment="1">
      <alignment vertical="center"/>
    </xf>
    <xf numFmtId="176" fontId="0" fillId="0" borderId="14" xfId="0" applyNumberFormat="1" applyBorder="1"/>
    <xf numFmtId="177" fontId="0" fillId="0" borderId="15" xfId="0" applyNumberFormat="1" applyBorder="1"/>
    <xf numFmtId="177" fontId="0" fillId="0" borderId="17" xfId="0" applyNumberFormat="1" applyBorder="1"/>
    <xf numFmtId="0" fontId="0" fillId="0" borderId="18" xfId="0" applyBorder="1"/>
    <xf numFmtId="176" fontId="0" fillId="0" borderId="19" xfId="0" applyNumberFormat="1" applyBorder="1"/>
    <xf numFmtId="177" fontId="0" fillId="0" borderId="20" xfId="0" applyNumberFormat="1" applyBorder="1"/>
    <xf numFmtId="177" fontId="0" fillId="0" borderId="18" xfId="0" applyNumberFormat="1" applyBorder="1"/>
    <xf numFmtId="0" fontId="0" fillId="0" borderId="22" xfId="0" applyBorder="1"/>
    <xf numFmtId="176" fontId="0" fillId="0" borderId="23" xfId="0" applyNumberFormat="1" applyBorder="1"/>
    <xf numFmtId="177" fontId="0" fillId="0" borderId="24" xfId="0" applyNumberFormat="1" applyBorder="1"/>
    <xf numFmtId="177" fontId="0" fillId="0" borderId="22" xfId="0" applyNumberFormat="1" applyBorder="1"/>
    <xf numFmtId="0" fontId="0" fillId="0" borderId="26" xfId="0" applyBorder="1"/>
    <xf numFmtId="176" fontId="0" fillId="0" borderId="27" xfId="0" applyNumberFormat="1" applyBorder="1"/>
    <xf numFmtId="177" fontId="0" fillId="0" borderId="28" xfId="0" applyNumberFormat="1" applyBorder="1"/>
    <xf numFmtId="177" fontId="0" fillId="0" borderId="26" xfId="0" applyNumberFormat="1" applyBorder="1"/>
    <xf numFmtId="0" fontId="0" fillId="0" borderId="30" xfId="0" applyBorder="1"/>
    <xf numFmtId="176" fontId="0" fillId="0" borderId="31" xfId="0" applyNumberFormat="1" applyBorder="1"/>
    <xf numFmtId="177" fontId="0" fillId="0" borderId="32" xfId="0" applyNumberFormat="1" applyBorder="1"/>
    <xf numFmtId="177" fontId="0" fillId="0" borderId="30" xfId="0" applyNumberFormat="1" applyBorder="1"/>
    <xf numFmtId="0" fontId="0" fillId="0" borderId="34" xfId="0" applyBorder="1"/>
    <xf numFmtId="176" fontId="0" fillId="0" borderId="35" xfId="0" applyNumberFormat="1" applyBorder="1"/>
    <xf numFmtId="177" fontId="0" fillId="0" borderId="36" xfId="0" applyNumberFormat="1" applyBorder="1"/>
    <xf numFmtId="0" fontId="21" fillId="0" borderId="41" xfId="42" applyFont="1" applyBorder="1" applyAlignment="1">
      <alignment horizontal="left" vertical="center" wrapText="1"/>
    </xf>
    <xf numFmtId="0" fontId="21" fillId="0" borderId="36" xfId="42" applyFont="1" applyBorder="1" applyAlignment="1">
      <alignment horizontal="left" vertical="center" wrapText="1"/>
    </xf>
    <xf numFmtId="177" fontId="0" fillId="0" borderId="22" xfId="0" applyNumberFormat="1" applyBorder="1" applyAlignment="1">
      <alignment horizontal="center"/>
    </xf>
    <xf numFmtId="177" fontId="0" fillId="0" borderId="18" xfId="0" applyNumberFormat="1" applyBorder="1" applyAlignment="1">
      <alignment horizontal="center"/>
    </xf>
    <xf numFmtId="177" fontId="0" fillId="0" borderId="34" xfId="0" applyNumberFormat="1" applyBorder="1" applyAlignment="1">
      <alignment horizontal="center"/>
    </xf>
    <xf numFmtId="177" fontId="0" fillId="0" borderId="20" xfId="0" quotePrefix="1" applyNumberFormat="1" applyBorder="1" applyAlignment="1">
      <alignment horizontal="center"/>
    </xf>
    <xf numFmtId="177" fontId="0" fillId="0" borderId="24" xfId="0" quotePrefix="1" applyNumberFormat="1" applyBorder="1" applyAlignment="1">
      <alignment horizontal="center"/>
    </xf>
    <xf numFmtId="177" fontId="0" fillId="0" borderId="36" xfId="0" quotePrefix="1" applyNumberFormat="1" applyBorder="1" applyAlignment="1">
      <alignment horizontal="center"/>
    </xf>
    <xf numFmtId="0" fontId="3" fillId="0" borderId="0" xfId="41" applyFont="1" applyAlignment="1">
      <alignment vertical="center"/>
    </xf>
    <xf numFmtId="0" fontId="26" fillId="0" borderId="0" xfId="41" applyFont="1" applyAlignment="1">
      <alignment vertical="center"/>
    </xf>
    <xf numFmtId="0" fontId="27" fillId="0" borderId="0" xfId="41" applyFont="1" applyAlignment="1">
      <alignment vertical="center"/>
    </xf>
    <xf numFmtId="0" fontId="3" fillId="0" borderId="0" xfId="41"/>
    <xf numFmtId="0" fontId="27" fillId="0" borderId="0" xfId="41" applyFont="1" applyBorder="1" applyAlignment="1">
      <alignment vertical="top" wrapText="1"/>
    </xf>
    <xf numFmtId="0" fontId="28" fillId="0" borderId="0" xfId="41" applyFont="1" applyBorder="1" applyAlignment="1">
      <alignment vertical="top" wrapText="1"/>
    </xf>
    <xf numFmtId="0" fontId="27" fillId="0" borderId="0" xfId="41" applyFont="1" applyBorder="1" applyAlignment="1">
      <alignment horizontal="justify"/>
    </xf>
    <xf numFmtId="0" fontId="3" fillId="0" borderId="0" xfId="41" quotePrefix="1"/>
    <xf numFmtId="0" fontId="1" fillId="0" borderId="0" xfId="44"/>
    <xf numFmtId="0" fontId="1" fillId="0" borderId="0" xfId="44"/>
    <xf numFmtId="0" fontId="31" fillId="0" borderId="0" xfId="41" applyFont="1"/>
    <xf numFmtId="0" fontId="32" fillId="0" borderId="0" xfId="41" applyFont="1" applyAlignment="1">
      <alignment horizontal="center"/>
    </xf>
    <xf numFmtId="0" fontId="34" fillId="0" borderId="0" xfId="41" applyFont="1"/>
    <xf numFmtId="0" fontId="34" fillId="0" borderId="0" xfId="41" applyFont="1" applyAlignment="1">
      <alignment vertical="center"/>
    </xf>
    <xf numFmtId="0" fontId="37" fillId="0" borderId="0" xfId="41" applyFont="1" applyAlignment="1">
      <alignment vertical="center"/>
    </xf>
    <xf numFmtId="0" fontId="38" fillId="0" borderId="0" xfId="41" applyFont="1" applyAlignment="1">
      <alignment vertical="center"/>
    </xf>
    <xf numFmtId="0" fontId="34" fillId="24" borderId="62" xfId="41" applyFont="1" applyFill="1" applyBorder="1" applyAlignment="1">
      <alignment horizontal="centerContinuous" vertical="center"/>
    </xf>
    <xf numFmtId="0" fontId="34" fillId="24" borderId="63" xfId="41" applyFont="1" applyFill="1" applyBorder="1" applyAlignment="1">
      <alignment horizontal="centerContinuous" vertical="center"/>
    </xf>
    <xf numFmtId="0" fontId="34" fillId="24" borderId="62" xfId="41" applyFont="1" applyFill="1" applyBorder="1" applyAlignment="1">
      <alignment horizontal="center" vertical="center"/>
    </xf>
    <xf numFmtId="0" fontId="34" fillId="25" borderId="64" xfId="41" applyFont="1" applyFill="1" applyBorder="1" applyAlignment="1">
      <alignment horizontal="left" vertical="center"/>
    </xf>
    <xf numFmtId="0" fontId="34" fillId="25" borderId="64" xfId="41" applyFont="1" applyFill="1" applyBorder="1" applyAlignment="1">
      <alignment horizontal="center" vertical="center"/>
    </xf>
    <xf numFmtId="0" fontId="39" fillId="0" borderId="58" xfId="41" applyFont="1" applyBorder="1" applyAlignment="1">
      <alignment horizontal="center" vertical="center"/>
    </xf>
    <xf numFmtId="0" fontId="39" fillId="0" borderId="66" xfId="41" applyFont="1" applyBorder="1" applyAlignment="1">
      <alignment horizontal="left" vertical="center" wrapText="1"/>
    </xf>
    <xf numFmtId="0" fontId="34" fillId="0" borderId="58" xfId="41" applyFont="1" applyBorder="1" applyAlignment="1">
      <alignment horizontal="right" vertical="center" indent="2"/>
    </xf>
    <xf numFmtId="0" fontId="39" fillId="0" borderId="56" xfId="41" applyFont="1" applyBorder="1" applyAlignment="1">
      <alignment horizontal="center" vertical="center"/>
    </xf>
    <xf numFmtId="0" fontId="39" fillId="0" borderId="67" xfId="41" applyFont="1" applyBorder="1" applyAlignment="1">
      <alignment horizontal="left" vertical="center" wrapText="1"/>
    </xf>
    <xf numFmtId="0" fontId="34" fillId="0" borderId="56" xfId="41" applyFont="1" applyBorder="1" applyAlignment="1">
      <alignment horizontal="right" vertical="center" indent="2"/>
    </xf>
    <xf numFmtId="0" fontId="39" fillId="25" borderId="64" xfId="41" applyFont="1" applyFill="1" applyBorder="1" applyAlignment="1">
      <alignment horizontal="left" vertical="center"/>
    </xf>
    <xf numFmtId="0" fontId="39" fillId="0" borderId="68" xfId="41" applyFont="1" applyBorder="1" applyAlignment="1">
      <alignment horizontal="left" vertical="center" wrapText="1"/>
    </xf>
    <xf numFmtId="0" fontId="39" fillId="0" borderId="55" xfId="41" applyFont="1" applyBorder="1" applyAlignment="1">
      <alignment horizontal="center" vertical="center"/>
    </xf>
    <xf numFmtId="0" fontId="39" fillId="0" borderId="56" xfId="41" applyFont="1" applyBorder="1" applyAlignment="1">
      <alignment horizontal="center" vertical="center" wrapText="1"/>
    </xf>
    <xf numFmtId="0" fontId="39" fillId="0" borderId="65" xfId="41" applyFont="1" applyBorder="1" applyAlignment="1">
      <alignment horizontal="center" vertical="center" wrapText="1"/>
    </xf>
    <xf numFmtId="0" fontId="39" fillId="0" borderId="69" xfId="41" applyFont="1" applyBorder="1" applyAlignment="1">
      <alignment horizontal="left" vertical="center" wrapText="1"/>
    </xf>
    <xf numFmtId="0" fontId="34" fillId="0" borderId="65" xfId="41" applyFont="1" applyBorder="1" applyAlignment="1">
      <alignment horizontal="right" vertical="center" indent="2"/>
    </xf>
    <xf numFmtId="0" fontId="34" fillId="0" borderId="55" xfId="41" applyFont="1" applyBorder="1" applyAlignment="1">
      <alignment horizontal="right" vertical="center" indent="2"/>
    </xf>
    <xf numFmtId="0" fontId="39" fillId="0" borderId="65" xfId="41" applyFont="1" applyBorder="1" applyAlignment="1">
      <alignment horizontal="center" vertical="center"/>
    </xf>
    <xf numFmtId="0" fontId="39" fillId="0" borderId="67" xfId="41" applyFont="1" applyBorder="1" applyAlignment="1">
      <alignment horizontal="left" vertical="center" shrinkToFit="1"/>
    </xf>
    <xf numFmtId="0" fontId="39" fillId="0" borderId="0" xfId="41" applyFont="1" applyAlignment="1">
      <alignment vertical="center"/>
    </xf>
    <xf numFmtId="0" fontId="41" fillId="25" borderId="64" xfId="41" applyFont="1" applyFill="1" applyBorder="1" applyAlignment="1">
      <alignment horizontal="left" vertical="center"/>
    </xf>
    <xf numFmtId="0" fontId="42" fillId="0" borderId="0" xfId="42" applyFont="1" applyBorder="1">
      <alignment vertical="center"/>
    </xf>
    <xf numFmtId="0" fontId="42" fillId="0" borderId="0" xfId="42" applyFont="1">
      <alignment vertical="center"/>
    </xf>
    <xf numFmtId="0" fontId="42" fillId="0" borderId="10" xfId="42" applyFont="1" applyBorder="1" applyAlignment="1">
      <alignment horizontal="left" vertical="center" wrapText="1"/>
    </xf>
    <xf numFmtId="0" fontId="42" fillId="0" borderId="11" xfId="42" applyFont="1" applyBorder="1" applyAlignment="1">
      <alignment horizontal="left" vertical="center" wrapText="1"/>
    </xf>
    <xf numFmtId="0" fontId="42" fillId="0" borderId="0" xfId="42" applyFont="1" applyAlignment="1">
      <alignment horizontal="left" vertical="center"/>
    </xf>
    <xf numFmtId="0" fontId="42" fillId="0" borderId="12" xfId="42" applyFont="1" applyBorder="1" applyAlignment="1">
      <alignment horizontal="left" vertical="center" wrapText="1"/>
    </xf>
    <xf numFmtId="0" fontId="42" fillId="0" borderId="13" xfId="42" applyFont="1" applyBorder="1" applyAlignment="1">
      <alignment horizontal="left" vertical="center" wrapText="1"/>
    </xf>
    <xf numFmtId="176" fontId="42" fillId="0" borderId="14" xfId="0" applyNumberFormat="1" applyFont="1" applyBorder="1"/>
    <xf numFmtId="177" fontId="42" fillId="0" borderId="15" xfId="0" applyNumberFormat="1" applyFont="1" applyBorder="1"/>
    <xf numFmtId="177" fontId="42" fillId="0" borderId="16" xfId="0" applyNumberFormat="1" applyFont="1" applyBorder="1"/>
    <xf numFmtId="177" fontId="42" fillId="0" borderId="46" xfId="0" applyNumberFormat="1" applyFont="1" applyBorder="1"/>
    <xf numFmtId="177" fontId="42" fillId="0" borderId="17" xfId="0" applyNumberFormat="1" applyFont="1" applyBorder="1"/>
    <xf numFmtId="0" fontId="42" fillId="0" borderId="0" xfId="0" applyFont="1"/>
    <xf numFmtId="0" fontId="42" fillId="0" borderId="18" xfId="0" applyFont="1" applyBorder="1"/>
    <xf numFmtId="176" fontId="42" fillId="0" borderId="19" xfId="0" applyNumberFormat="1" applyFont="1" applyBorder="1"/>
    <xf numFmtId="177" fontId="42" fillId="0" borderId="20" xfId="0" applyNumberFormat="1" applyFont="1" applyBorder="1"/>
    <xf numFmtId="177" fontId="42" fillId="0" borderId="21" xfId="0" applyNumberFormat="1" applyFont="1" applyBorder="1"/>
    <xf numFmtId="177" fontId="42" fillId="0" borderId="47" xfId="0" applyNumberFormat="1" applyFont="1" applyBorder="1"/>
    <xf numFmtId="177" fontId="42" fillId="0" borderId="18" xfId="0" applyNumberFormat="1" applyFont="1" applyBorder="1"/>
    <xf numFmtId="0" fontId="42" fillId="0" borderId="22" xfId="0" applyFont="1" applyBorder="1"/>
    <xf numFmtId="176" fontId="42" fillId="0" borderId="23" xfId="0" applyNumberFormat="1" applyFont="1" applyBorder="1"/>
    <xf numFmtId="177" fontId="42" fillId="0" borderId="24" xfId="0" applyNumberFormat="1" applyFont="1" applyBorder="1"/>
    <xf numFmtId="177" fontId="42" fillId="0" borderId="25" xfId="0" applyNumberFormat="1" applyFont="1" applyBorder="1"/>
    <xf numFmtId="177" fontId="42" fillId="0" borderId="48" xfId="0" applyNumberFormat="1" applyFont="1" applyBorder="1"/>
    <xf numFmtId="177" fontId="42" fillId="0" borderId="22" xfId="0" applyNumberFormat="1" applyFont="1" applyBorder="1"/>
    <xf numFmtId="0" fontId="42" fillId="0" borderId="26" xfId="0" applyFont="1" applyBorder="1"/>
    <xf numFmtId="176" fontId="42" fillId="0" borderId="27" xfId="0" applyNumberFormat="1" applyFont="1" applyBorder="1"/>
    <xf numFmtId="177" fontId="42" fillId="0" borderId="28" xfId="0" applyNumberFormat="1" applyFont="1" applyBorder="1"/>
    <xf numFmtId="177" fontId="42" fillId="0" borderId="29" xfId="0" applyNumberFormat="1" applyFont="1" applyBorder="1"/>
    <xf numFmtId="177" fontId="42" fillId="0" borderId="49" xfId="0" applyNumberFormat="1" applyFont="1" applyBorder="1"/>
    <xf numFmtId="177" fontId="42" fillId="0" borderId="26" xfId="0" applyNumberFormat="1" applyFont="1" applyBorder="1"/>
    <xf numFmtId="0" fontId="42" fillId="0" borderId="30" xfId="0" applyFont="1" applyBorder="1"/>
    <xf numFmtId="176" fontId="42" fillId="0" borderId="31" xfId="0" applyNumberFormat="1" applyFont="1" applyBorder="1"/>
    <xf numFmtId="177" fontId="42" fillId="0" borderId="32" xfId="0" applyNumberFormat="1" applyFont="1" applyBorder="1"/>
    <xf numFmtId="177" fontId="42" fillId="0" borderId="33" xfId="0" applyNumberFormat="1" applyFont="1" applyBorder="1"/>
    <xf numFmtId="177" fontId="42" fillId="0" borderId="50" xfId="0" applyNumberFormat="1" applyFont="1" applyBorder="1"/>
    <xf numFmtId="177" fontId="42" fillId="0" borderId="30" xfId="0" applyNumberFormat="1" applyFont="1" applyBorder="1"/>
    <xf numFmtId="0" fontId="42" fillId="0" borderId="34" xfId="0" applyFont="1" applyBorder="1"/>
    <xf numFmtId="177" fontId="42" fillId="0" borderId="34" xfId="0" applyNumberFormat="1" applyFont="1" applyBorder="1"/>
    <xf numFmtId="0" fontId="43" fillId="0" borderId="26" xfId="0" applyFont="1" applyBorder="1" applyAlignment="1">
      <alignment shrinkToFit="1"/>
    </xf>
    <xf numFmtId="0" fontId="43" fillId="0" borderId="22" xfId="0" applyFont="1" applyBorder="1" applyAlignment="1">
      <alignment shrinkToFit="1"/>
    </xf>
    <xf numFmtId="0" fontId="42" fillId="0" borderId="41" xfId="42" applyFont="1" applyBorder="1" applyAlignment="1">
      <alignment horizontal="left" vertical="center" wrapText="1"/>
    </xf>
    <xf numFmtId="0" fontId="42" fillId="0" borderId="36" xfId="42" applyFont="1" applyBorder="1" applyAlignment="1">
      <alignment horizontal="left" vertical="center" wrapText="1"/>
    </xf>
    <xf numFmtId="0" fontId="42" fillId="0" borderId="10" xfId="0" applyFont="1" applyBorder="1" applyAlignment="1">
      <alignment horizontal="left" vertical="center" wrapText="1"/>
    </xf>
    <xf numFmtId="0" fontId="42" fillId="0" borderId="11" xfId="0" applyFont="1" applyBorder="1" applyAlignment="1">
      <alignment horizontal="left" vertical="center" wrapText="1"/>
    </xf>
    <xf numFmtId="0" fontId="42" fillId="0" borderId="0" xfId="0" applyFont="1" applyBorder="1" applyAlignment="1">
      <alignment horizontal="left" vertical="center"/>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0" fontId="42" fillId="0" borderId="0" xfId="0" applyFont="1" applyAlignment="1">
      <alignment horizontal="left" vertical="center"/>
    </xf>
    <xf numFmtId="0" fontId="42" fillId="0" borderId="10"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18" xfId="0" applyFont="1" applyBorder="1" applyAlignment="1">
      <alignment horizontal="center" vertical="center" wrapText="1"/>
    </xf>
    <xf numFmtId="177" fontId="42" fillId="0" borderId="42" xfId="0" applyNumberFormat="1" applyFont="1" applyBorder="1"/>
    <xf numFmtId="177" fontId="42" fillId="0" borderId="38" xfId="0" applyNumberFormat="1" applyFont="1" applyBorder="1"/>
    <xf numFmtId="177" fontId="42" fillId="0" borderId="43" xfId="0" applyNumberFormat="1" applyFont="1" applyBorder="1"/>
    <xf numFmtId="177" fontId="42" fillId="0" borderId="44" xfId="0" applyNumberFormat="1" applyFont="1" applyBorder="1"/>
    <xf numFmtId="177" fontId="42" fillId="0" borderId="45" xfId="0" applyNumberFormat="1" applyFont="1" applyBorder="1"/>
    <xf numFmtId="177" fontId="42" fillId="0" borderId="12" xfId="0" applyNumberFormat="1" applyFont="1" applyBorder="1"/>
    <xf numFmtId="0" fontId="42" fillId="0" borderId="39" xfId="0" applyFont="1" applyBorder="1" applyAlignment="1">
      <alignment horizontal="center" vertical="center" wrapText="1"/>
    </xf>
    <xf numFmtId="0" fontId="42" fillId="0" borderId="40" xfId="0" applyFont="1" applyBorder="1" applyAlignment="1">
      <alignment horizontal="center" vertical="center" wrapText="1"/>
    </xf>
    <xf numFmtId="176" fontId="43" fillId="0" borderId="0" xfId="0" applyNumberFormat="1" applyFont="1" applyAlignment="1">
      <alignment vertical="center"/>
    </xf>
    <xf numFmtId="0" fontId="42" fillId="0" borderId="61" xfId="42" applyFont="1" applyBorder="1" applyAlignment="1">
      <alignment horizontal="left" vertical="center" wrapText="1"/>
    </xf>
    <xf numFmtId="177" fontId="42" fillId="0" borderId="56" xfId="0" applyNumberFormat="1" applyFont="1" applyBorder="1"/>
    <xf numFmtId="0" fontId="42" fillId="0" borderId="0" xfId="0" applyFont="1" applyBorder="1" applyAlignment="1">
      <alignment horizontal="left" vertical="center" wrapText="1"/>
    </xf>
    <xf numFmtId="0" fontId="42" fillId="0" borderId="60" xfId="42" applyFont="1" applyBorder="1" applyAlignment="1">
      <alignment horizontal="left" vertical="center" wrapText="1"/>
    </xf>
    <xf numFmtId="0" fontId="43" fillId="0" borderId="36" xfId="42" applyFont="1" applyBorder="1" applyAlignment="1">
      <alignment horizontal="left" vertical="center" wrapText="1"/>
    </xf>
    <xf numFmtId="0" fontId="45" fillId="0" borderId="0" xfId="42" applyFont="1">
      <alignment vertical="center"/>
    </xf>
    <xf numFmtId="0" fontId="42" fillId="0" borderId="52" xfId="42" applyFont="1" applyBorder="1" applyAlignment="1">
      <alignment horizontal="left" vertical="center" wrapText="1"/>
    </xf>
    <xf numFmtId="0" fontId="42" fillId="0" borderId="53" xfId="42" applyFont="1" applyBorder="1" applyAlignment="1">
      <alignment horizontal="left" vertical="center" wrapText="1"/>
    </xf>
    <xf numFmtId="177" fontId="42" fillId="0" borderId="54" xfId="0" applyNumberFormat="1" applyFont="1" applyBorder="1"/>
    <xf numFmtId="177" fontId="42" fillId="0" borderId="55" xfId="0" applyNumberFormat="1" applyFont="1" applyBorder="1"/>
    <xf numFmtId="177" fontId="42" fillId="0" borderId="28" xfId="0" quotePrefix="1" applyNumberFormat="1" applyFont="1" applyBorder="1" applyAlignment="1"/>
    <xf numFmtId="177" fontId="42" fillId="0" borderId="57" xfId="0" quotePrefix="1" applyNumberFormat="1" applyFont="1" applyBorder="1" applyAlignment="1"/>
    <xf numFmtId="177" fontId="42" fillId="0" borderId="26" xfId="0" quotePrefix="1" applyNumberFormat="1" applyFont="1" applyBorder="1" applyAlignment="1"/>
    <xf numFmtId="177" fontId="42" fillId="0" borderId="57" xfId="0" applyNumberFormat="1" applyFont="1" applyBorder="1"/>
    <xf numFmtId="177" fontId="42" fillId="0" borderId="58" xfId="0" applyNumberFormat="1" applyFont="1" applyBorder="1"/>
    <xf numFmtId="177" fontId="42" fillId="0" borderId="20" xfId="0" quotePrefix="1" applyNumberFormat="1" applyFont="1" applyBorder="1" applyAlignment="1">
      <alignment horizontal="center"/>
    </xf>
    <xf numFmtId="177" fontId="42" fillId="0" borderId="18" xfId="0" quotePrefix="1" applyNumberFormat="1" applyFont="1" applyBorder="1" applyAlignment="1">
      <alignment horizontal="center"/>
    </xf>
    <xf numFmtId="177" fontId="42" fillId="0" borderId="24" xfId="0" applyNumberFormat="1" applyFont="1" applyBorder="1" applyAlignment="1"/>
    <xf numFmtId="177" fontId="42" fillId="0" borderId="56" xfId="0" applyNumberFormat="1" applyFont="1" applyBorder="1" applyAlignment="1"/>
    <xf numFmtId="177" fontId="42" fillId="0" borderId="22" xfId="0" applyNumberFormat="1" applyFont="1" applyBorder="1" applyAlignment="1"/>
    <xf numFmtId="0" fontId="42" fillId="0" borderId="0" xfId="0" applyFont="1" applyAlignment="1"/>
    <xf numFmtId="177" fontId="42" fillId="0" borderId="24" xfId="0" quotePrefix="1" applyNumberFormat="1" applyFont="1" applyBorder="1" applyAlignment="1"/>
    <xf numFmtId="177" fontId="42" fillId="0" borderId="22" xfId="0" quotePrefix="1" applyNumberFormat="1" applyFont="1" applyBorder="1" applyAlignment="1"/>
    <xf numFmtId="9" fontId="42" fillId="0" borderId="0" xfId="0" applyNumberFormat="1" applyFont="1" applyAlignment="1"/>
    <xf numFmtId="177" fontId="42" fillId="0" borderId="20" xfId="0" applyNumberFormat="1" applyFont="1" applyBorder="1" applyAlignment="1"/>
    <xf numFmtId="177" fontId="42" fillId="0" borderId="55" xfId="0" applyNumberFormat="1" applyFont="1" applyBorder="1" applyAlignment="1"/>
    <xf numFmtId="177" fontId="42" fillId="0" borderId="18" xfId="0" applyNumberFormat="1" applyFont="1" applyBorder="1" applyAlignment="1"/>
    <xf numFmtId="0" fontId="43" fillId="0" borderId="12" xfId="42" applyFont="1" applyBorder="1" applyAlignment="1">
      <alignment horizontal="left" vertical="center" wrapText="1"/>
    </xf>
    <xf numFmtId="0" fontId="43" fillId="0" borderId="13" xfId="42" applyFont="1" applyBorder="1" applyAlignment="1">
      <alignment horizontal="left" vertical="center" wrapText="1"/>
    </xf>
    <xf numFmtId="0" fontId="42" fillId="0" borderId="0" xfId="0" applyFont="1" applyBorder="1" applyAlignment="1">
      <alignment vertical="center" wrapText="1"/>
    </xf>
    <xf numFmtId="177" fontId="42" fillId="0" borderId="20" xfId="0" quotePrefix="1" applyNumberFormat="1" applyFont="1" applyBorder="1" applyAlignment="1"/>
    <xf numFmtId="177" fontId="42" fillId="0" borderId="18" xfId="0" quotePrefix="1" applyNumberFormat="1" applyFont="1" applyBorder="1" applyAlignment="1"/>
    <xf numFmtId="0" fontId="42" fillId="0" borderId="0" xfId="0" applyFont="1" applyBorder="1"/>
    <xf numFmtId="0" fontId="42" fillId="0" borderId="37" xfId="0" applyFont="1" applyBorder="1" applyAlignment="1">
      <alignment horizontal="left" vertical="center" wrapText="1"/>
    </xf>
    <xf numFmtId="0" fontId="42" fillId="0" borderId="12" xfId="0" applyFont="1" applyBorder="1" applyAlignment="1">
      <alignment horizontal="left" vertical="center" wrapText="1"/>
    </xf>
    <xf numFmtId="0" fontId="42" fillId="0" borderId="34" xfId="0" applyFont="1" applyBorder="1" applyAlignment="1">
      <alignment horizontal="left" vertical="center" wrapText="1"/>
    </xf>
    <xf numFmtId="177" fontId="42" fillId="0" borderId="28" xfId="0" quotePrefix="1" applyNumberFormat="1" applyFont="1" applyBorder="1" applyAlignment="1">
      <alignment horizontal="center"/>
    </xf>
    <xf numFmtId="177" fontId="42" fillId="0" borderId="26" xfId="0" quotePrefix="1" applyNumberFormat="1" applyFont="1" applyBorder="1" applyAlignment="1">
      <alignment horizontal="center"/>
    </xf>
    <xf numFmtId="177" fontId="42" fillId="0" borderId="24" xfId="0" quotePrefix="1" applyNumberFormat="1" applyFont="1" applyBorder="1" applyAlignment="1">
      <alignment horizontal="center"/>
    </xf>
    <xf numFmtId="177" fontId="42" fillId="0" borderId="36" xfId="0" quotePrefix="1" applyNumberFormat="1" applyFont="1" applyBorder="1" applyAlignment="1">
      <alignment horizontal="center"/>
    </xf>
    <xf numFmtId="177" fontId="42" fillId="0" borderId="22" xfId="0" quotePrefix="1" applyNumberFormat="1" applyFont="1" applyBorder="1" applyAlignment="1">
      <alignment horizontal="center"/>
    </xf>
    <xf numFmtId="177" fontId="46" fillId="0" borderId="0" xfId="45" applyNumberFormat="1" applyFont="1" applyAlignment="1">
      <alignment vertical="center"/>
    </xf>
    <xf numFmtId="0" fontId="42" fillId="0" borderId="18" xfId="0" applyFont="1" applyBorder="1" applyAlignment="1">
      <alignment vertical="center"/>
    </xf>
    <xf numFmtId="176" fontId="42" fillId="0" borderId="19" xfId="0" applyNumberFormat="1" applyFont="1" applyBorder="1" applyAlignment="1">
      <alignment vertical="center"/>
    </xf>
    <xf numFmtId="177" fontId="42" fillId="0" borderId="20" xfId="0" applyNumberFormat="1" applyFont="1" applyBorder="1" applyAlignment="1">
      <alignment vertical="center"/>
    </xf>
    <xf numFmtId="177" fontId="42" fillId="0" borderId="21" xfId="0" applyNumberFormat="1" applyFont="1" applyBorder="1" applyAlignment="1">
      <alignment vertical="center"/>
    </xf>
    <xf numFmtId="177" fontId="42" fillId="0" borderId="47" xfId="0" applyNumberFormat="1" applyFont="1" applyBorder="1" applyAlignment="1">
      <alignment vertical="center"/>
    </xf>
    <xf numFmtId="177" fontId="42" fillId="0" borderId="18" xfId="0" applyNumberFormat="1" applyFont="1" applyBorder="1" applyAlignment="1">
      <alignment vertical="center"/>
    </xf>
    <xf numFmtId="0" fontId="42" fillId="0" borderId="0" xfId="0" applyFont="1" applyAlignment="1">
      <alignment vertical="center"/>
    </xf>
    <xf numFmtId="0" fontId="42" fillId="0" borderId="0" xfId="42" applyFont="1" applyAlignment="1">
      <alignment vertical="center"/>
    </xf>
    <xf numFmtId="0" fontId="42" fillId="0" borderId="22" xfId="0" applyFont="1" applyBorder="1" applyAlignment="1">
      <alignment vertical="center"/>
    </xf>
    <xf numFmtId="176" fontId="42" fillId="0" borderId="23" xfId="0" applyNumberFormat="1" applyFont="1" applyBorder="1" applyAlignment="1">
      <alignment vertical="center"/>
    </xf>
    <xf numFmtId="177" fontId="42" fillId="0" borderId="24" xfId="0" applyNumberFormat="1" applyFont="1" applyBorder="1" applyAlignment="1">
      <alignment vertical="center"/>
    </xf>
    <xf numFmtId="177" fontId="42" fillId="0" borderId="25" xfId="0" applyNumberFormat="1" applyFont="1" applyBorder="1" applyAlignment="1">
      <alignment vertical="center"/>
    </xf>
    <xf numFmtId="177" fontId="42" fillId="0" borderId="48" xfId="0" applyNumberFormat="1" applyFont="1" applyBorder="1" applyAlignment="1">
      <alignment vertical="center"/>
    </xf>
    <xf numFmtId="177" fontId="42" fillId="0" borderId="22" xfId="0" applyNumberFormat="1" applyFont="1" applyBorder="1" applyAlignment="1">
      <alignment vertical="center"/>
    </xf>
    <xf numFmtId="0" fontId="42" fillId="0" borderId="34" xfId="0" applyFont="1" applyBorder="1" applyAlignment="1">
      <alignment vertical="center"/>
    </xf>
    <xf numFmtId="176" fontId="42" fillId="0" borderId="35" xfId="0" applyNumberFormat="1" applyFont="1" applyBorder="1" applyAlignment="1">
      <alignment vertical="center"/>
    </xf>
    <xf numFmtId="177" fontId="42" fillId="0" borderId="36" xfId="0" applyNumberFormat="1" applyFont="1" applyBorder="1" applyAlignment="1">
      <alignment vertical="center"/>
    </xf>
    <xf numFmtId="177" fontId="42" fillId="0" borderId="13" xfId="0" applyNumberFormat="1" applyFont="1" applyBorder="1" applyAlignment="1">
      <alignment vertical="center"/>
    </xf>
    <xf numFmtId="177" fontId="42" fillId="0" borderId="51" xfId="0" applyNumberFormat="1" applyFont="1" applyBorder="1" applyAlignment="1">
      <alignment vertical="center"/>
    </xf>
    <xf numFmtId="177" fontId="42" fillId="0" borderId="34" xfId="0" applyNumberFormat="1" applyFont="1" applyBorder="1" applyAlignment="1">
      <alignment vertical="center"/>
    </xf>
    <xf numFmtId="177" fontId="42" fillId="0" borderId="38" xfId="0" applyNumberFormat="1" applyFont="1" applyBorder="1" applyAlignment="1">
      <alignment vertical="center"/>
    </xf>
    <xf numFmtId="177" fontId="42" fillId="0" borderId="43" xfId="0" applyNumberFormat="1" applyFont="1" applyBorder="1" applyAlignment="1">
      <alignment vertical="center"/>
    </xf>
    <xf numFmtId="177" fontId="42" fillId="0" borderId="44" xfId="0" applyNumberFormat="1" applyFont="1" applyBorder="1" applyAlignment="1">
      <alignment vertical="center"/>
    </xf>
    <xf numFmtId="177" fontId="42" fillId="0" borderId="26" xfId="0" applyNumberFormat="1" applyFont="1" applyBorder="1" applyAlignment="1">
      <alignment vertical="center"/>
    </xf>
    <xf numFmtId="177" fontId="42" fillId="0" borderId="12" xfId="0" applyNumberFormat="1" applyFont="1" applyBorder="1" applyAlignment="1">
      <alignment vertical="center"/>
    </xf>
    <xf numFmtId="177" fontId="42" fillId="0" borderId="32" xfId="0" applyNumberFormat="1" applyFont="1" applyBorder="1" applyAlignment="1">
      <alignment vertical="center"/>
    </xf>
    <xf numFmtId="177" fontId="42" fillId="0" borderId="58" xfId="0" applyNumberFormat="1" applyFont="1" applyBorder="1" applyAlignment="1">
      <alignment vertical="center"/>
    </xf>
    <xf numFmtId="177" fontId="42" fillId="0" borderId="30" xfId="0" applyNumberFormat="1" applyFont="1" applyBorder="1" applyAlignment="1">
      <alignment vertical="center"/>
    </xf>
    <xf numFmtId="177" fontId="42" fillId="0" borderId="56" xfId="0" applyNumberFormat="1" applyFont="1" applyBorder="1" applyAlignment="1">
      <alignment vertical="center"/>
    </xf>
    <xf numFmtId="177" fontId="42" fillId="0" borderId="59" xfId="0" applyNumberFormat="1" applyFont="1" applyBorder="1" applyAlignment="1">
      <alignment vertical="center"/>
    </xf>
    <xf numFmtId="177" fontId="42" fillId="0" borderId="55" xfId="0" applyNumberFormat="1" applyFont="1" applyBorder="1" applyAlignment="1">
      <alignment vertical="center"/>
    </xf>
    <xf numFmtId="177" fontId="42" fillId="0" borderId="33" xfId="0" applyNumberFormat="1" applyFont="1" applyBorder="1" applyAlignment="1">
      <alignment vertical="center"/>
    </xf>
    <xf numFmtId="177" fontId="42" fillId="0" borderId="28" xfId="0" applyNumberFormat="1" applyFont="1" applyBorder="1" applyAlignment="1">
      <alignment vertical="center"/>
    </xf>
    <xf numFmtId="177" fontId="42" fillId="0" borderId="29" xfId="0" applyNumberFormat="1" applyFont="1" applyBorder="1" applyAlignment="1">
      <alignment vertical="center"/>
    </xf>
    <xf numFmtId="0" fontId="42" fillId="0" borderId="30" xfId="0" applyFont="1" applyBorder="1" applyAlignment="1">
      <alignment vertical="center"/>
    </xf>
    <xf numFmtId="176" fontId="42" fillId="0" borderId="31" xfId="0" applyNumberFormat="1" applyFont="1" applyBorder="1" applyAlignment="1">
      <alignment vertical="center"/>
    </xf>
    <xf numFmtId="0" fontId="42" fillId="0" borderId="26" xfId="0" applyFont="1" applyBorder="1" applyAlignment="1">
      <alignment vertical="center"/>
    </xf>
    <xf numFmtId="176" fontId="42" fillId="0" borderId="27" xfId="0" applyNumberFormat="1" applyFont="1" applyBorder="1" applyAlignment="1">
      <alignment vertical="center"/>
    </xf>
    <xf numFmtId="177" fontId="42" fillId="0" borderId="57" xfId="0" applyNumberFormat="1" applyFont="1" applyBorder="1" applyAlignment="1">
      <alignment vertical="center"/>
    </xf>
    <xf numFmtId="177" fontId="42" fillId="0" borderId="20" xfId="0" quotePrefix="1" applyNumberFormat="1" applyFont="1" applyBorder="1" applyAlignment="1">
      <alignment horizontal="center" vertical="center"/>
    </xf>
    <xf numFmtId="177" fontId="42" fillId="0" borderId="18" xfId="0" applyNumberFormat="1" applyFont="1" applyBorder="1" applyAlignment="1">
      <alignment horizontal="center" vertical="center"/>
    </xf>
    <xf numFmtId="177" fontId="42" fillId="0" borderId="24" xfId="0" quotePrefix="1" applyNumberFormat="1" applyFont="1" applyBorder="1" applyAlignment="1">
      <alignment horizontal="center" vertical="center"/>
    </xf>
    <xf numFmtId="177" fontId="42" fillId="0" borderId="22" xfId="0" applyNumberFormat="1" applyFont="1" applyBorder="1" applyAlignment="1">
      <alignment horizontal="center" vertical="center"/>
    </xf>
    <xf numFmtId="177" fontId="42" fillId="0" borderId="36" xfId="0" quotePrefix="1" applyNumberFormat="1" applyFont="1" applyBorder="1" applyAlignment="1">
      <alignment horizontal="center" vertical="center"/>
    </xf>
    <xf numFmtId="177" fontId="42" fillId="0" borderId="34" xfId="0" applyNumberFormat="1" applyFont="1" applyBorder="1" applyAlignment="1">
      <alignment horizontal="center" vertical="center"/>
    </xf>
    <xf numFmtId="177" fontId="42" fillId="0" borderId="56" xfId="0" quotePrefix="1" applyNumberFormat="1" applyFont="1" applyBorder="1" applyAlignment="1">
      <alignment horizontal="center"/>
    </xf>
    <xf numFmtId="177" fontId="42" fillId="0" borderId="57" xfId="0" quotePrefix="1" applyNumberFormat="1" applyFont="1" applyBorder="1" applyAlignment="1">
      <alignment horizontal="center"/>
    </xf>
    <xf numFmtId="177" fontId="42" fillId="0" borderId="12" xfId="0" quotePrefix="1" applyNumberFormat="1" applyFont="1" applyBorder="1" applyAlignment="1">
      <alignment horizontal="center"/>
    </xf>
    <xf numFmtId="177" fontId="42" fillId="0" borderId="59" xfId="0" quotePrefix="1" applyNumberFormat="1" applyFont="1" applyBorder="1" applyAlignment="1">
      <alignment horizontal="center"/>
    </xf>
    <xf numFmtId="177" fontId="42" fillId="0" borderId="34" xfId="0" quotePrefix="1" applyNumberFormat="1" applyFont="1" applyBorder="1" applyAlignment="1">
      <alignment horizontal="center"/>
    </xf>
    <xf numFmtId="0" fontId="42" fillId="0" borderId="83" xfId="0" applyFont="1" applyBorder="1" applyAlignment="1">
      <alignment vertical="center"/>
    </xf>
    <xf numFmtId="176" fontId="42" fillId="0" borderId="84" xfId="0" applyNumberFormat="1" applyFont="1" applyBorder="1" applyAlignment="1">
      <alignment vertical="center"/>
    </xf>
    <xf numFmtId="177" fontId="42" fillId="0" borderId="85" xfId="0" applyNumberFormat="1" applyFont="1" applyBorder="1" applyAlignment="1">
      <alignment vertical="center"/>
    </xf>
    <xf numFmtId="177" fontId="42" fillId="0" borderId="83" xfId="0" applyNumberFormat="1" applyFont="1" applyBorder="1" applyAlignment="1">
      <alignment vertical="center"/>
    </xf>
    <xf numFmtId="0" fontId="48" fillId="0" borderId="89" xfId="41" applyFont="1" applyBorder="1" applyAlignment="1">
      <alignment vertical="top" wrapText="1"/>
    </xf>
    <xf numFmtId="0" fontId="48" fillId="0" borderId="90" xfId="41" applyFont="1" applyBorder="1" applyAlignment="1">
      <alignment vertical="top" wrapText="1"/>
    </xf>
    <xf numFmtId="0" fontId="47" fillId="0" borderId="87" xfId="41" applyFont="1" applyBorder="1" applyAlignment="1">
      <alignment horizontal="centerContinuous"/>
    </xf>
    <xf numFmtId="0" fontId="47" fillId="0" borderId="86" xfId="41" applyFont="1" applyBorder="1" applyAlignment="1">
      <alignment horizontal="centerContinuous"/>
    </xf>
    <xf numFmtId="0" fontId="47" fillId="0" borderId="88" xfId="41" applyFont="1" applyBorder="1" applyAlignment="1">
      <alignment horizontal="centerContinuous"/>
    </xf>
    <xf numFmtId="0" fontId="48" fillId="0" borderId="0" xfId="41" applyFont="1" applyBorder="1" applyAlignment="1">
      <alignment vertical="top" wrapText="1"/>
    </xf>
    <xf numFmtId="0" fontId="42" fillId="0" borderId="22" xfId="0" applyFont="1" applyBorder="1" applyAlignment="1">
      <alignment wrapText="1"/>
    </xf>
    <xf numFmtId="0" fontId="42" fillId="0" borderId="92" xfId="42" applyFont="1" applyBorder="1" applyAlignment="1">
      <alignment horizontal="left" vertical="center" wrapText="1"/>
    </xf>
    <xf numFmtId="177" fontId="42" fillId="0" borderId="29" xfId="0" quotePrefix="1" applyNumberFormat="1" applyFont="1" applyBorder="1" applyAlignment="1"/>
    <xf numFmtId="177" fontId="42" fillId="0" borderId="21" xfId="0" applyNumberFormat="1" applyFont="1" applyBorder="1" applyAlignment="1"/>
    <xf numFmtId="177" fontId="42" fillId="0" borderId="25" xfId="0" applyNumberFormat="1" applyFont="1" applyBorder="1" applyAlignment="1"/>
    <xf numFmtId="177" fontId="42" fillId="0" borderId="25" xfId="0" quotePrefix="1" applyNumberFormat="1" applyFont="1" applyBorder="1" applyAlignment="1">
      <alignment horizontal="center"/>
    </xf>
    <xf numFmtId="177" fontId="42" fillId="0" borderId="21" xfId="0" quotePrefix="1" applyNumberFormat="1" applyFont="1" applyBorder="1" applyAlignment="1"/>
    <xf numFmtId="0" fontId="42" fillId="0" borderId="22" xfId="0" applyFont="1" applyBorder="1" applyAlignment="1">
      <alignment vertical="center" wrapText="1"/>
    </xf>
    <xf numFmtId="0" fontId="42" fillId="0" borderId="54" xfId="0" applyFont="1" applyBorder="1" applyAlignment="1"/>
    <xf numFmtId="0" fontId="42" fillId="0" borderId="72" xfId="0" applyFont="1" applyBorder="1" applyAlignment="1"/>
    <xf numFmtId="0" fontId="42" fillId="0" borderId="37" xfId="42" applyFont="1" applyBorder="1" applyAlignment="1">
      <alignment horizontal="left" vertical="center" wrapText="1"/>
    </xf>
    <xf numFmtId="0" fontId="43" fillId="0" borderId="34" xfId="42" applyFont="1" applyBorder="1" applyAlignment="1">
      <alignment horizontal="left" vertical="center" wrapText="1"/>
    </xf>
    <xf numFmtId="0" fontId="42" fillId="0" borderId="34" xfId="42" applyFont="1" applyBorder="1" applyAlignment="1">
      <alignment horizontal="left" vertical="center" wrapText="1"/>
    </xf>
    <xf numFmtId="0" fontId="30" fillId="0" borderId="0" xfId="41" applyFont="1" applyAlignment="1">
      <alignment horizontal="center"/>
    </xf>
    <xf numFmtId="0" fontId="33" fillId="0" borderId="0" xfId="41" applyFont="1" applyAlignment="1">
      <alignment horizontal="center"/>
    </xf>
    <xf numFmtId="0" fontId="35" fillId="0" borderId="0" xfId="41" applyFont="1" applyAlignment="1">
      <alignment horizontal="center"/>
    </xf>
    <xf numFmtId="0" fontId="48" fillId="0" borderId="89" xfId="41" applyFont="1" applyBorder="1" applyAlignment="1">
      <alignment vertical="top" wrapText="1"/>
    </xf>
    <xf numFmtId="0" fontId="48" fillId="0" borderId="0" xfId="41" applyFont="1" applyBorder="1" applyAlignment="1">
      <alignment vertical="top" wrapText="1"/>
    </xf>
    <xf numFmtId="0" fontId="48" fillId="0" borderId="90" xfId="41" applyFont="1" applyBorder="1" applyAlignment="1">
      <alignment vertical="top" wrapText="1"/>
    </xf>
    <xf numFmtId="0" fontId="48" fillId="0" borderId="91" xfId="41" applyFont="1" applyBorder="1" applyAlignment="1">
      <alignment vertical="top" wrapText="1"/>
    </xf>
    <xf numFmtId="0" fontId="48" fillId="0" borderId="62" xfId="41" applyFont="1" applyBorder="1" applyAlignment="1">
      <alignment vertical="top" wrapText="1"/>
    </xf>
    <xf numFmtId="0" fontId="48" fillId="0" borderId="63" xfId="41" applyFont="1" applyBorder="1" applyAlignment="1">
      <alignment vertical="top" wrapText="1"/>
    </xf>
    <xf numFmtId="0" fontId="36" fillId="0" borderId="0" xfId="41" applyFont="1" applyAlignment="1">
      <alignment horizontal="center" vertical="center"/>
    </xf>
    <xf numFmtId="0" fontId="43" fillId="0" borderId="38" xfId="0" applyFont="1" applyBorder="1" applyAlignment="1">
      <alignment vertical="center" textRotation="255" wrapText="1"/>
    </xf>
    <xf numFmtId="0" fontId="43" fillId="0" borderId="43" xfId="0" applyFont="1" applyBorder="1" applyAlignment="1">
      <alignment vertical="center" textRotation="255" wrapText="1"/>
    </xf>
    <xf numFmtId="0" fontId="43" fillId="0" borderId="44" xfId="0" applyFont="1" applyBorder="1" applyAlignment="1">
      <alignment vertical="center" textRotation="255" wrapText="1"/>
    </xf>
    <xf numFmtId="0" fontId="43" fillId="0" borderId="39" xfId="0" applyFont="1" applyBorder="1" applyAlignment="1">
      <alignment vertical="center" textRotation="255" wrapText="1"/>
    </xf>
    <xf numFmtId="0" fontId="42" fillId="0" borderId="38" xfId="0" applyFont="1" applyBorder="1" applyAlignment="1">
      <alignment vertical="center" textRotation="255" wrapText="1"/>
    </xf>
    <xf numFmtId="0" fontId="42" fillId="0" borderId="43" xfId="0" applyFont="1" applyBorder="1" applyAlignment="1">
      <alignment vertical="center" textRotation="255" wrapText="1"/>
    </xf>
    <xf numFmtId="0" fontId="42" fillId="0" borderId="44" xfId="0" applyFont="1" applyBorder="1" applyAlignment="1">
      <alignment vertical="center" textRotation="255" wrapText="1"/>
    </xf>
    <xf numFmtId="0" fontId="42" fillId="0" borderId="70" xfId="0" applyFont="1" applyBorder="1" applyAlignment="1">
      <alignment vertical="center" textRotation="255" wrapText="1"/>
    </xf>
    <xf numFmtId="0" fontId="42" fillId="0" borderId="42" xfId="0" applyFont="1" applyBorder="1"/>
    <xf numFmtId="0" fontId="42" fillId="0" borderId="17" xfId="0" applyFont="1" applyBorder="1"/>
    <xf numFmtId="0" fontId="42" fillId="0" borderId="71" xfId="42" applyFont="1" applyBorder="1" applyAlignment="1">
      <alignment vertical="center" wrapText="1"/>
    </xf>
    <xf numFmtId="0" fontId="42" fillId="0" borderId="54" xfId="42" applyFont="1" applyBorder="1" applyAlignment="1">
      <alignment vertical="center" wrapText="1"/>
    </xf>
    <xf numFmtId="0" fontId="42" fillId="0" borderId="72" xfId="42" applyFont="1" applyBorder="1" applyAlignment="1">
      <alignment vertical="center" wrapText="1"/>
    </xf>
    <xf numFmtId="0" fontId="42" fillId="0" borderId="73" xfId="42" applyFont="1" applyBorder="1" applyAlignment="1">
      <alignment horizontal="center" vertical="center"/>
    </xf>
    <xf numFmtId="0" fontId="42" fillId="0" borderId="74" xfId="42" applyFont="1" applyBorder="1" applyAlignment="1">
      <alignment horizontal="center" vertical="center"/>
    </xf>
    <xf numFmtId="0" fontId="42" fillId="0" borderId="75" xfId="42" applyFont="1" applyBorder="1" applyAlignment="1">
      <alignment horizontal="center" vertical="center"/>
    </xf>
    <xf numFmtId="0" fontId="42" fillId="0" borderId="76" xfId="42" applyFont="1" applyBorder="1" applyAlignment="1">
      <alignment horizontal="center" vertical="center"/>
    </xf>
    <xf numFmtId="0" fontId="42" fillId="0" borderId="77" xfId="42" applyFont="1" applyBorder="1" applyAlignment="1">
      <alignment horizontal="left" vertical="center" wrapText="1"/>
    </xf>
    <xf numFmtId="0" fontId="42" fillId="0" borderId="78" xfId="42" applyFont="1" applyBorder="1" applyAlignment="1">
      <alignment horizontal="left" vertical="center" wrapText="1"/>
    </xf>
    <xf numFmtId="0" fontId="42" fillId="0" borderId="79" xfId="42" applyFont="1" applyBorder="1" applyAlignment="1">
      <alignment horizontal="left" vertical="center" wrapText="1"/>
    </xf>
    <xf numFmtId="0" fontId="42" fillId="0" borderId="40" xfId="42" applyFont="1" applyBorder="1" applyAlignment="1">
      <alignment horizontal="left" vertical="center" wrapText="1"/>
    </xf>
    <xf numFmtId="0" fontId="42" fillId="0" borderId="71" xfId="0" applyFont="1" applyBorder="1" applyAlignment="1">
      <alignment vertical="center" wrapText="1"/>
    </xf>
    <xf numFmtId="0" fontId="42" fillId="0" borderId="54" xfId="0" applyFont="1" applyBorder="1" applyAlignment="1">
      <alignment vertical="center" wrapText="1"/>
    </xf>
    <xf numFmtId="0" fontId="42" fillId="0" borderId="72" xfId="0" applyFont="1" applyBorder="1" applyAlignment="1">
      <alignment vertical="center" wrapText="1"/>
    </xf>
    <xf numFmtId="0" fontId="43" fillId="0" borderId="81" xfId="0" applyFont="1" applyBorder="1" applyAlignment="1">
      <alignment vertical="center" textRotation="255" wrapText="1"/>
    </xf>
    <xf numFmtId="0" fontId="43" fillId="0" borderId="45" xfId="0" applyFont="1" applyBorder="1" applyAlignment="1">
      <alignment vertical="center" textRotation="255" wrapText="1"/>
    </xf>
    <xf numFmtId="0" fontId="43" fillId="0" borderId="70" xfId="0" applyFont="1" applyBorder="1" applyAlignment="1">
      <alignment vertical="center" textRotation="255" wrapText="1"/>
    </xf>
    <xf numFmtId="0" fontId="43" fillId="0" borderId="82" xfId="0" applyFont="1" applyBorder="1" applyAlignment="1">
      <alignment vertical="center" textRotation="255" wrapText="1"/>
    </xf>
    <xf numFmtId="0" fontId="0" fillId="0" borderId="38" xfId="0" applyBorder="1" applyAlignment="1">
      <alignment vertical="center" textRotation="255" wrapText="1"/>
    </xf>
    <xf numFmtId="0" fontId="0" fillId="0" borderId="43" xfId="0" applyBorder="1" applyAlignment="1">
      <alignment vertical="center" textRotation="255" wrapText="1"/>
    </xf>
    <xf numFmtId="0" fontId="0" fillId="0" borderId="44" xfId="0" applyBorder="1" applyAlignment="1">
      <alignment vertical="center" textRotation="255" wrapText="1"/>
    </xf>
    <xf numFmtId="0" fontId="1" fillId="0" borderId="71" xfId="0" applyFont="1" applyBorder="1" applyAlignment="1">
      <alignment vertical="center" wrapText="1"/>
    </xf>
    <xf numFmtId="0" fontId="1" fillId="0" borderId="54" xfId="0" applyFont="1" applyBorder="1" applyAlignment="1">
      <alignment vertical="center" wrapText="1"/>
    </xf>
    <xf numFmtId="0" fontId="1" fillId="0" borderId="72" xfId="0" applyFont="1" applyBorder="1" applyAlignment="1">
      <alignment vertical="center" wrapText="1"/>
    </xf>
    <xf numFmtId="0" fontId="21" fillId="0" borderId="73" xfId="42" applyFont="1" applyBorder="1" applyAlignment="1">
      <alignment horizontal="center" vertical="center"/>
    </xf>
    <xf numFmtId="0" fontId="21" fillId="0" borderId="74" xfId="42" applyFont="1" applyBorder="1" applyAlignment="1">
      <alignment horizontal="center" vertical="center"/>
    </xf>
    <xf numFmtId="0" fontId="21" fillId="0" borderId="75" xfId="42" applyFont="1" applyBorder="1" applyAlignment="1">
      <alignment horizontal="center" vertical="center"/>
    </xf>
    <xf numFmtId="0" fontId="21" fillId="0" borderId="76" xfId="42" applyFont="1" applyBorder="1" applyAlignment="1">
      <alignment horizontal="center" vertical="center"/>
    </xf>
    <xf numFmtId="0" fontId="1" fillId="0" borderId="77" xfId="42" applyFont="1" applyBorder="1" applyAlignment="1">
      <alignment horizontal="left" vertical="center" wrapText="1"/>
    </xf>
    <xf numFmtId="0" fontId="1" fillId="0" borderId="78" xfId="42" applyFont="1" applyBorder="1" applyAlignment="1">
      <alignment horizontal="left" vertical="center" wrapText="1"/>
    </xf>
    <xf numFmtId="0" fontId="21" fillId="0" borderId="79" xfId="42" applyFont="1" applyBorder="1" applyAlignment="1">
      <alignment horizontal="left" vertical="center" wrapText="1"/>
    </xf>
    <xf numFmtId="0" fontId="21" fillId="0" borderId="40" xfId="42" applyFont="1" applyBorder="1" applyAlignment="1">
      <alignment horizontal="left" vertical="center" wrapText="1"/>
    </xf>
    <xf numFmtId="0" fontId="0" fillId="0" borderId="42" xfId="0" applyBorder="1"/>
    <xf numFmtId="0" fontId="0" fillId="0" borderId="17" xfId="0" applyBorder="1"/>
    <xf numFmtId="0" fontId="23" fillId="0" borderId="38" xfId="0" applyFont="1" applyBorder="1" applyAlignment="1">
      <alignment vertical="center" textRotation="255" wrapText="1"/>
    </xf>
    <xf numFmtId="0" fontId="23" fillId="0" borderId="43" xfId="0" applyFont="1" applyBorder="1" applyAlignment="1">
      <alignment vertical="center" textRotation="255" wrapText="1"/>
    </xf>
    <xf numFmtId="0" fontId="23" fillId="0" borderId="44" xfId="0" applyFont="1" applyBorder="1" applyAlignment="1">
      <alignment vertical="center" textRotation="255" wrapText="1"/>
    </xf>
    <xf numFmtId="0" fontId="23" fillId="0" borderId="39" xfId="0" applyFont="1" applyBorder="1" applyAlignment="1">
      <alignment vertical="center" textRotation="255" wrapText="1"/>
    </xf>
    <xf numFmtId="0" fontId="0" fillId="0" borderId="70" xfId="0" applyBorder="1" applyAlignment="1">
      <alignment vertical="center" textRotation="255" wrapText="1"/>
    </xf>
    <xf numFmtId="0" fontId="0" fillId="0" borderId="54" xfId="0" applyBorder="1" applyAlignment="1"/>
    <xf numFmtId="0" fontId="0" fillId="0" borderId="72" xfId="0" applyBorder="1" applyAlignment="1"/>
    <xf numFmtId="0" fontId="42" fillId="0" borderId="77" xfId="0" applyFont="1" applyBorder="1" applyAlignment="1">
      <alignment horizontal="left" vertical="center" wrapText="1"/>
    </xf>
    <xf numFmtId="0" fontId="42" fillId="0" borderId="80" xfId="0" applyFont="1" applyBorder="1" applyAlignment="1">
      <alignment horizontal="left" vertical="center" wrapText="1"/>
    </xf>
    <xf numFmtId="0" fontId="42" fillId="0" borderId="79" xfId="0" applyFont="1" applyBorder="1" applyAlignment="1">
      <alignment horizontal="left" vertical="center" wrapText="1"/>
    </xf>
    <xf numFmtId="0" fontId="42" fillId="0" borderId="18" xfId="0" applyFont="1" applyBorder="1" applyAlignment="1">
      <alignment horizontal="left" vertical="center" wrapText="1"/>
    </xf>
    <xf numFmtId="0" fontId="0" fillId="0" borderId="72" xfId="0" applyBorder="1" applyAlignment="1">
      <alignment vertical="center"/>
    </xf>
    <xf numFmtId="0" fontId="42" fillId="0" borderId="71" xfId="0" applyFont="1" applyBorder="1" applyAlignment="1">
      <alignment horizontal="left" vertical="center" wrapText="1"/>
    </xf>
    <xf numFmtId="0" fontId="42" fillId="0" borderId="54" xfId="0" applyFont="1" applyBorder="1" applyAlignment="1">
      <alignment horizontal="left" vertical="center" wrapText="1"/>
    </xf>
    <xf numFmtId="0" fontId="42" fillId="0" borderId="72" xfId="0" applyFont="1" applyBorder="1" applyAlignment="1">
      <alignment horizontal="left" vertical="center" wrapText="1"/>
    </xf>
    <xf numFmtId="0" fontId="42" fillId="0" borderId="71" xfId="0" applyFont="1" applyBorder="1" applyAlignment="1">
      <alignment horizontal="left" vertical="center" shrinkToFit="1"/>
    </xf>
    <xf numFmtId="0" fontId="42" fillId="0" borderId="54" xfId="0" applyFont="1" applyBorder="1" applyAlignment="1">
      <alignment horizontal="left" vertical="center" shrinkToFit="1"/>
    </xf>
    <xf numFmtId="0" fontId="42" fillId="0" borderId="72" xfId="0" applyFont="1" applyBorder="1" applyAlignment="1">
      <alignment horizontal="left"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A000000}"/>
    <cellStyle name="標準_H23 1クロス集計（Q1～5）" xfId="41" xr:uid="{00000000-0005-0000-0000-00002B000000}"/>
    <cellStyle name="標準_Xl0000066" xfId="42" xr:uid="{00000000-0005-0000-0000-00002C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48"/>
  <sheetViews>
    <sheetView tabSelected="1" zoomScaleNormal="100" zoomScaleSheetLayoutView="100" workbookViewId="0">
      <selection sqref="A1:L1"/>
    </sheetView>
  </sheetViews>
  <sheetFormatPr defaultColWidth="10.28515625" defaultRowHeight="14.25" x14ac:dyDescent="0.15"/>
  <cols>
    <col min="1" max="1" width="8.7109375" style="40" customWidth="1"/>
    <col min="2" max="7" width="12.140625" style="40" customWidth="1"/>
    <col min="8" max="8" width="10.42578125" style="40" customWidth="1"/>
    <col min="9" max="9" width="8.7109375" style="40" customWidth="1"/>
    <col min="10" max="10" width="11" style="40" customWidth="1"/>
    <col min="11" max="16384" width="10.28515625" style="40"/>
  </cols>
  <sheetData>
    <row r="10" spans="1:8" ht="27.75" x14ac:dyDescent="0.25">
      <c r="A10" s="253" t="s">
        <v>318</v>
      </c>
      <c r="B10" s="253"/>
      <c r="C10" s="253"/>
      <c r="D10" s="253"/>
      <c r="E10" s="253"/>
      <c r="F10" s="253"/>
      <c r="G10" s="253"/>
      <c r="H10" s="253"/>
    </row>
    <row r="11" spans="1:8" ht="23.25" customHeight="1" x14ac:dyDescent="0.2">
      <c r="A11" s="47"/>
      <c r="B11" s="47"/>
      <c r="C11" s="47"/>
      <c r="D11" s="47"/>
      <c r="E11" s="48"/>
      <c r="F11" s="47"/>
      <c r="G11" s="47"/>
      <c r="H11" s="47"/>
    </row>
    <row r="12" spans="1:8" ht="27.75" x14ac:dyDescent="0.25">
      <c r="A12" s="253" t="s">
        <v>254</v>
      </c>
      <c r="B12" s="253"/>
      <c r="C12" s="253"/>
      <c r="D12" s="253"/>
      <c r="E12" s="253"/>
      <c r="F12" s="253"/>
      <c r="G12" s="253"/>
      <c r="H12" s="253"/>
    </row>
    <row r="18" spans="2:8" ht="14.25" customHeight="1" x14ac:dyDescent="0.15">
      <c r="B18" s="237" t="s">
        <v>432</v>
      </c>
      <c r="C18" s="236"/>
      <c r="D18" s="236"/>
      <c r="E18" s="236"/>
      <c r="F18" s="236"/>
      <c r="G18" s="238"/>
    </row>
    <row r="19" spans="2:8" ht="14.25" customHeight="1" x14ac:dyDescent="0.15">
      <c r="B19" s="234"/>
      <c r="C19" s="239"/>
      <c r="D19" s="239"/>
      <c r="E19" s="239"/>
      <c r="F19" s="239"/>
      <c r="G19" s="235"/>
      <c r="H19" s="41"/>
    </row>
    <row r="20" spans="2:8" ht="14.25" customHeight="1" x14ac:dyDescent="0.15">
      <c r="B20" s="256" t="s">
        <v>433</v>
      </c>
      <c r="C20" s="257"/>
      <c r="D20" s="257"/>
      <c r="E20" s="257"/>
      <c r="F20" s="257"/>
      <c r="G20" s="258"/>
      <c r="H20" s="41"/>
    </row>
    <row r="21" spans="2:8" ht="14.25" customHeight="1" x14ac:dyDescent="0.15">
      <c r="B21" s="256"/>
      <c r="C21" s="257"/>
      <c r="D21" s="257"/>
      <c r="E21" s="257"/>
      <c r="F21" s="257"/>
      <c r="G21" s="258"/>
      <c r="H21" s="41"/>
    </row>
    <row r="22" spans="2:8" ht="14.25" customHeight="1" x14ac:dyDescent="0.15">
      <c r="B22" s="256"/>
      <c r="C22" s="257"/>
      <c r="D22" s="257"/>
      <c r="E22" s="257"/>
      <c r="F22" s="257"/>
      <c r="G22" s="258"/>
      <c r="H22" s="41"/>
    </row>
    <row r="23" spans="2:8" ht="14.25" customHeight="1" x14ac:dyDescent="0.15">
      <c r="B23" s="256"/>
      <c r="C23" s="257"/>
      <c r="D23" s="257"/>
      <c r="E23" s="257"/>
      <c r="F23" s="257"/>
      <c r="G23" s="258"/>
      <c r="H23" s="41"/>
    </row>
    <row r="24" spans="2:8" ht="14.25" customHeight="1" x14ac:dyDescent="0.15">
      <c r="B24" s="256"/>
      <c r="C24" s="257"/>
      <c r="D24" s="257"/>
      <c r="E24" s="257"/>
      <c r="F24" s="257"/>
      <c r="G24" s="258"/>
      <c r="H24" s="41"/>
    </row>
    <row r="25" spans="2:8" ht="14.25" customHeight="1" x14ac:dyDescent="0.15">
      <c r="B25" s="256"/>
      <c r="C25" s="257"/>
      <c r="D25" s="257"/>
      <c r="E25" s="257"/>
      <c r="F25" s="257"/>
      <c r="G25" s="258"/>
      <c r="H25" s="41"/>
    </row>
    <row r="26" spans="2:8" ht="14.25" customHeight="1" x14ac:dyDescent="0.15">
      <c r="B26" s="256"/>
      <c r="C26" s="257"/>
      <c r="D26" s="257"/>
      <c r="E26" s="257"/>
      <c r="F26" s="257"/>
      <c r="G26" s="258"/>
      <c r="H26" s="41"/>
    </row>
    <row r="27" spans="2:8" ht="14.25" customHeight="1" x14ac:dyDescent="0.15">
      <c r="B27" s="256"/>
      <c r="C27" s="257"/>
      <c r="D27" s="257"/>
      <c r="E27" s="257"/>
      <c r="F27" s="257"/>
      <c r="G27" s="258"/>
      <c r="H27" s="42"/>
    </row>
    <row r="28" spans="2:8" ht="14.25" customHeight="1" x14ac:dyDescent="0.15">
      <c r="B28" s="256"/>
      <c r="C28" s="257"/>
      <c r="D28" s="257"/>
      <c r="E28" s="257"/>
      <c r="F28" s="257"/>
      <c r="G28" s="258"/>
      <c r="H28" s="42"/>
    </row>
    <row r="29" spans="2:8" ht="14.25" customHeight="1" x14ac:dyDescent="0.15">
      <c r="B29" s="256"/>
      <c r="C29" s="257"/>
      <c r="D29" s="257"/>
      <c r="E29" s="257"/>
      <c r="F29" s="257"/>
      <c r="G29" s="258"/>
      <c r="H29" s="42"/>
    </row>
    <row r="30" spans="2:8" ht="14.25" customHeight="1" x14ac:dyDescent="0.15">
      <c r="B30" s="256"/>
      <c r="C30" s="257"/>
      <c r="D30" s="257"/>
      <c r="E30" s="257"/>
      <c r="F30" s="257"/>
      <c r="G30" s="258"/>
      <c r="H30" s="41"/>
    </row>
    <row r="31" spans="2:8" ht="14.25" customHeight="1" x14ac:dyDescent="0.15">
      <c r="B31" s="256"/>
      <c r="C31" s="257"/>
      <c r="D31" s="257"/>
      <c r="E31" s="257"/>
      <c r="F31" s="257"/>
      <c r="G31" s="258"/>
      <c r="H31" s="43"/>
    </row>
    <row r="32" spans="2:8" ht="14.25" customHeight="1" x14ac:dyDescent="0.15">
      <c r="B32" s="256"/>
      <c r="C32" s="257"/>
      <c r="D32" s="257"/>
      <c r="E32" s="257"/>
      <c r="F32" s="257"/>
      <c r="G32" s="258"/>
      <c r="H32" s="41"/>
    </row>
    <row r="33" spans="1:8" ht="14.25" customHeight="1" x14ac:dyDescent="0.15">
      <c r="B33" s="259"/>
      <c r="C33" s="260"/>
      <c r="D33" s="260"/>
      <c r="E33" s="260"/>
      <c r="F33" s="260"/>
      <c r="G33" s="261"/>
      <c r="H33" s="41"/>
    </row>
    <row r="34" spans="1:8" ht="14.25" customHeight="1" x14ac:dyDescent="0.15">
      <c r="B34" s="41"/>
      <c r="C34" s="41"/>
      <c r="D34" s="41"/>
      <c r="E34" s="41"/>
      <c r="F34" s="41"/>
      <c r="G34" s="41"/>
      <c r="H34" s="41"/>
    </row>
    <row r="35" spans="1:8" ht="14.25" customHeight="1" x14ac:dyDescent="0.15">
      <c r="B35" s="41"/>
      <c r="C35" s="41"/>
      <c r="D35" s="41"/>
      <c r="E35" s="41"/>
      <c r="F35" s="41"/>
      <c r="G35" s="41"/>
      <c r="H35" s="41"/>
    </row>
    <row r="36" spans="1:8" x14ac:dyDescent="0.15">
      <c r="B36" s="41"/>
      <c r="C36" s="41"/>
      <c r="D36" s="41"/>
      <c r="E36" s="41"/>
      <c r="F36" s="41"/>
      <c r="G36" s="41"/>
      <c r="H36" s="41"/>
    </row>
    <row r="37" spans="1:8" ht="13.5" customHeight="1" x14ac:dyDescent="0.15">
      <c r="B37" s="41"/>
      <c r="C37" s="41"/>
      <c r="D37" s="41"/>
      <c r="E37" s="41"/>
      <c r="F37" s="41"/>
      <c r="G37" s="41"/>
      <c r="H37" s="41"/>
    </row>
    <row r="38" spans="1:8" ht="13.5" customHeight="1" x14ac:dyDescent="0.15">
      <c r="B38" s="41"/>
      <c r="C38" s="41"/>
      <c r="D38" s="41"/>
      <c r="E38" s="41"/>
      <c r="F38" s="41"/>
      <c r="G38" s="41"/>
      <c r="H38" s="41"/>
    </row>
    <row r="39" spans="1:8" ht="13.5" customHeight="1" x14ac:dyDescent="0.15">
      <c r="B39" s="41"/>
      <c r="C39" s="41"/>
      <c r="D39" s="41"/>
      <c r="E39" s="41"/>
      <c r="F39" s="41"/>
      <c r="G39" s="41"/>
      <c r="H39" s="41"/>
    </row>
    <row r="40" spans="1:8" ht="13.5" customHeight="1" x14ac:dyDescent="0.15">
      <c r="B40" s="41"/>
      <c r="C40" s="41"/>
      <c r="D40" s="41"/>
      <c r="E40" s="41"/>
      <c r="F40" s="41"/>
      <c r="G40" s="41"/>
      <c r="H40" s="41"/>
    </row>
    <row r="41" spans="1:8" ht="13.5" customHeight="1" x14ac:dyDescent="0.15">
      <c r="B41" s="41"/>
      <c r="C41" s="41"/>
      <c r="D41" s="41"/>
      <c r="E41" s="41"/>
      <c r="F41" s="41"/>
      <c r="G41" s="41"/>
      <c r="H41" s="41"/>
    </row>
    <row r="42" spans="1:8" ht="13.5" customHeight="1" x14ac:dyDescent="0.15">
      <c r="B42" s="41"/>
      <c r="C42" s="41"/>
      <c r="D42" s="41"/>
      <c r="E42" s="41"/>
      <c r="F42" s="41"/>
      <c r="G42" s="41"/>
      <c r="H42" s="41"/>
    </row>
    <row r="43" spans="1:8" ht="13.5" customHeight="1" x14ac:dyDescent="0.15">
      <c r="B43" s="41"/>
      <c r="C43" s="41"/>
      <c r="D43" s="41"/>
      <c r="E43" s="41"/>
      <c r="F43" s="41"/>
      <c r="G43" s="41"/>
      <c r="H43" s="41"/>
    </row>
    <row r="44" spans="1:8" ht="18.75" x14ac:dyDescent="0.2">
      <c r="A44" s="254" t="s">
        <v>319</v>
      </c>
      <c r="B44" s="254"/>
      <c r="C44" s="254"/>
      <c r="D44" s="254"/>
      <c r="E44" s="254"/>
      <c r="F44" s="254"/>
      <c r="G44" s="254"/>
      <c r="H44" s="254"/>
    </row>
    <row r="45" spans="1:8" x14ac:dyDescent="0.15">
      <c r="A45" s="49"/>
      <c r="B45" s="49"/>
      <c r="C45" s="49"/>
      <c r="D45" s="49"/>
      <c r="E45" s="49"/>
      <c r="F45" s="49"/>
      <c r="G45" s="49"/>
      <c r="H45" s="49"/>
    </row>
    <row r="46" spans="1:8" x14ac:dyDescent="0.15">
      <c r="A46" s="49"/>
      <c r="B46" s="49"/>
      <c r="C46" s="49"/>
      <c r="D46" s="49"/>
      <c r="E46" s="49"/>
      <c r="F46" s="49"/>
      <c r="G46" s="49"/>
      <c r="H46" s="49"/>
    </row>
    <row r="47" spans="1:8" ht="23.25" x14ac:dyDescent="0.2">
      <c r="A47" s="255" t="s">
        <v>256</v>
      </c>
      <c r="B47" s="255"/>
      <c r="C47" s="255"/>
      <c r="D47" s="255"/>
      <c r="E47" s="255"/>
      <c r="F47" s="255"/>
      <c r="G47" s="255"/>
      <c r="H47" s="255"/>
    </row>
    <row r="48" spans="1:8" x14ac:dyDescent="0.15">
      <c r="A48" s="44" t="s">
        <v>255</v>
      </c>
    </row>
  </sheetData>
  <mergeCells count="5">
    <mergeCell ref="A10:H10"/>
    <mergeCell ref="A12:H12"/>
    <mergeCell ref="A44:H44"/>
    <mergeCell ref="A47:H47"/>
    <mergeCell ref="B20:G33"/>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57"/>
  <sheetViews>
    <sheetView workbookViewId="0">
      <selection sqref="A1:L1"/>
    </sheetView>
  </sheetViews>
  <sheetFormatPr defaultRowHeight="12" x14ac:dyDescent="0.15"/>
  <cols>
    <col min="1" max="1" width="4.7109375" style="88" customWidth="1"/>
    <col min="2" max="2" width="22" style="88" customWidth="1"/>
    <col min="3" max="3" width="8.7109375" style="88" customWidth="1"/>
    <col min="4" max="5" width="11.42578125" style="88" customWidth="1"/>
    <col min="6" max="16384" width="9.140625" style="88"/>
  </cols>
  <sheetData>
    <row r="1" spans="1:19" ht="20.25" customHeight="1" thickBot="1" x14ac:dyDescent="0.2">
      <c r="A1" s="284" t="s">
        <v>143</v>
      </c>
      <c r="B1" s="285"/>
      <c r="C1" s="285"/>
      <c r="D1" s="285"/>
      <c r="E1" s="285"/>
      <c r="F1" s="285"/>
      <c r="G1" s="285"/>
      <c r="H1" s="286"/>
      <c r="I1" s="170"/>
    </row>
    <row r="2" spans="1:19" ht="13.5" customHeight="1" thickBot="1" x14ac:dyDescent="0.2">
      <c r="A2" s="77"/>
      <c r="B2" s="77"/>
      <c r="C2" s="77"/>
    </row>
    <row r="3" spans="1:19" s="124" customFormat="1" ht="12" customHeight="1" x14ac:dyDescent="0.15">
      <c r="A3" s="276"/>
      <c r="B3" s="277"/>
      <c r="C3" s="280" t="s">
        <v>78</v>
      </c>
      <c r="D3" s="119">
        <v>1</v>
      </c>
      <c r="E3" s="171">
        <v>2</v>
      </c>
    </row>
    <row r="4" spans="1:19" s="124" customFormat="1" ht="27" customHeight="1" thickBot="1" x14ac:dyDescent="0.2">
      <c r="A4" s="278"/>
      <c r="B4" s="279"/>
      <c r="C4" s="281"/>
      <c r="D4" s="172" t="s">
        <v>144</v>
      </c>
      <c r="E4" s="173" t="s">
        <v>145</v>
      </c>
    </row>
    <row r="5" spans="1:19" ht="12.75" thickBot="1" x14ac:dyDescent="0.2">
      <c r="A5" s="271" t="s">
        <v>79</v>
      </c>
      <c r="B5" s="272"/>
      <c r="C5" s="83">
        <v>2931</v>
      </c>
      <c r="D5" s="84">
        <v>0.69361992494029345</v>
      </c>
      <c r="E5" s="87">
        <v>0.3063800750597066</v>
      </c>
      <c r="J5" s="77"/>
      <c r="K5" s="77"/>
      <c r="L5" s="77"/>
      <c r="M5" s="77"/>
      <c r="N5" s="77"/>
      <c r="O5" s="77"/>
      <c r="P5" s="77"/>
      <c r="Q5" s="77"/>
      <c r="R5" s="77"/>
      <c r="S5" s="77"/>
    </row>
    <row r="6" spans="1:19" ht="12" customHeight="1" x14ac:dyDescent="0.15">
      <c r="A6" s="267" t="s">
        <v>80</v>
      </c>
      <c r="B6" s="89" t="s">
        <v>24</v>
      </c>
      <c r="C6" s="90">
        <v>706</v>
      </c>
      <c r="D6" s="91">
        <v>0.66572237960339942</v>
      </c>
      <c r="E6" s="94">
        <v>0.33427762039660058</v>
      </c>
      <c r="J6" s="77"/>
      <c r="K6" s="77"/>
      <c r="L6" s="77"/>
      <c r="M6" s="77"/>
      <c r="N6" s="77"/>
      <c r="O6" s="77"/>
      <c r="P6" s="77"/>
      <c r="Q6" s="77"/>
      <c r="R6" s="77"/>
      <c r="S6" s="77"/>
    </row>
    <row r="7" spans="1:19" x14ac:dyDescent="0.15">
      <c r="A7" s="268"/>
      <c r="B7" s="95" t="s">
        <v>25</v>
      </c>
      <c r="C7" s="96">
        <v>696</v>
      </c>
      <c r="D7" s="97">
        <v>0.69827586206896552</v>
      </c>
      <c r="E7" s="100">
        <v>0.30172413793103448</v>
      </c>
      <c r="J7" s="77"/>
      <c r="K7" s="77"/>
      <c r="L7" s="77"/>
      <c r="M7" s="77"/>
      <c r="N7" s="77"/>
      <c r="O7" s="77"/>
      <c r="P7" s="77"/>
      <c r="Q7" s="77"/>
      <c r="R7" s="77"/>
      <c r="S7" s="77"/>
    </row>
    <row r="8" spans="1:19" x14ac:dyDescent="0.15">
      <c r="A8" s="268"/>
      <c r="B8" s="95" t="s">
        <v>26</v>
      </c>
      <c r="C8" s="96">
        <v>306</v>
      </c>
      <c r="D8" s="97">
        <v>0.71895424836601307</v>
      </c>
      <c r="E8" s="100">
        <v>0.28104575163398693</v>
      </c>
      <c r="J8" s="77"/>
      <c r="K8" s="77"/>
      <c r="L8" s="77"/>
      <c r="M8" s="77"/>
      <c r="N8" s="77"/>
      <c r="O8" s="77"/>
      <c r="P8" s="77"/>
      <c r="Q8" s="77"/>
      <c r="R8" s="77"/>
      <c r="S8" s="77"/>
    </row>
    <row r="9" spans="1:19" x14ac:dyDescent="0.15">
      <c r="A9" s="268"/>
      <c r="B9" s="95" t="s">
        <v>27</v>
      </c>
      <c r="C9" s="96">
        <v>488</v>
      </c>
      <c r="D9" s="97">
        <v>0.67622950819672134</v>
      </c>
      <c r="E9" s="100">
        <v>0.32377049180327871</v>
      </c>
      <c r="J9" s="77"/>
      <c r="K9" s="77"/>
      <c r="L9" s="77"/>
      <c r="M9" s="77"/>
      <c r="N9" s="77"/>
      <c r="O9" s="77"/>
      <c r="P9" s="77"/>
      <c r="Q9" s="77"/>
      <c r="R9" s="77"/>
      <c r="S9" s="77"/>
    </row>
    <row r="10" spans="1:19" x14ac:dyDescent="0.15">
      <c r="A10" s="268"/>
      <c r="B10" s="95" t="s">
        <v>28</v>
      </c>
      <c r="C10" s="96">
        <v>300</v>
      </c>
      <c r="D10" s="97">
        <v>0.71333333333333337</v>
      </c>
      <c r="E10" s="100">
        <v>0.28666666666666668</v>
      </c>
      <c r="J10" s="77"/>
      <c r="K10" s="77"/>
      <c r="L10" s="77"/>
      <c r="M10" s="77"/>
      <c r="N10" s="77"/>
      <c r="O10" s="77"/>
      <c r="P10" s="77"/>
      <c r="Q10" s="77"/>
      <c r="R10" s="77"/>
      <c r="S10" s="77"/>
    </row>
    <row r="11" spans="1:19" x14ac:dyDescent="0.15">
      <c r="A11" s="268"/>
      <c r="B11" s="95" t="s">
        <v>29</v>
      </c>
      <c r="C11" s="96">
        <v>332</v>
      </c>
      <c r="D11" s="97">
        <v>0.70481927710843373</v>
      </c>
      <c r="E11" s="100">
        <v>0.29518072289156627</v>
      </c>
      <c r="J11" s="77"/>
      <c r="K11" s="77"/>
      <c r="L11" s="77"/>
      <c r="M11" s="77"/>
      <c r="N11" s="77"/>
      <c r="O11" s="77"/>
      <c r="P11" s="77"/>
      <c r="Q11" s="77"/>
      <c r="R11" s="77"/>
      <c r="S11" s="77"/>
    </row>
    <row r="12" spans="1:19" x14ac:dyDescent="0.15">
      <c r="A12" s="268"/>
      <c r="B12" s="95" t="s">
        <v>30</v>
      </c>
      <c r="C12" s="96">
        <v>92</v>
      </c>
      <c r="D12" s="97">
        <v>0.73913043478260865</v>
      </c>
      <c r="E12" s="100">
        <v>0.2608695652173913</v>
      </c>
      <c r="J12" s="77"/>
      <c r="K12" s="77"/>
      <c r="L12" s="77"/>
      <c r="M12" s="77"/>
      <c r="N12" s="77"/>
      <c r="O12" s="77"/>
      <c r="P12" s="77"/>
      <c r="Q12" s="77"/>
      <c r="R12" s="77"/>
      <c r="S12" s="77"/>
    </row>
    <row r="13" spans="1:19" x14ac:dyDescent="0.15">
      <c r="A13" s="269"/>
      <c r="B13" s="101" t="s">
        <v>31</v>
      </c>
      <c r="C13" s="102">
        <v>11</v>
      </c>
      <c r="D13" s="103">
        <v>1</v>
      </c>
      <c r="E13" s="106">
        <v>0</v>
      </c>
      <c r="J13" s="77"/>
      <c r="K13" s="77"/>
      <c r="L13" s="77"/>
      <c r="M13" s="77"/>
      <c r="N13" s="77"/>
      <c r="O13" s="77"/>
      <c r="P13" s="77"/>
      <c r="Q13" s="77"/>
      <c r="R13" s="77"/>
      <c r="S13" s="77"/>
    </row>
    <row r="14" spans="1:19" ht="12" customHeight="1" x14ac:dyDescent="0.15">
      <c r="A14" s="267" t="s">
        <v>81</v>
      </c>
      <c r="B14" s="89" t="s">
        <v>82</v>
      </c>
      <c r="C14" s="96">
        <v>1363</v>
      </c>
      <c r="D14" s="97">
        <v>0.63242846661775498</v>
      </c>
      <c r="E14" s="100">
        <v>0.36757153338224507</v>
      </c>
      <c r="J14" s="77"/>
      <c r="K14" s="77"/>
      <c r="L14" s="77"/>
      <c r="M14" s="77"/>
      <c r="N14" s="77"/>
      <c r="O14" s="77"/>
      <c r="P14" s="77"/>
      <c r="Q14" s="77"/>
      <c r="R14" s="77"/>
      <c r="S14" s="77"/>
    </row>
    <row r="15" spans="1:19" x14ac:dyDescent="0.15">
      <c r="A15" s="268"/>
      <c r="B15" s="95" t="s">
        <v>83</v>
      </c>
      <c r="C15" s="96">
        <v>1542</v>
      </c>
      <c r="D15" s="97">
        <v>0.74643320363164722</v>
      </c>
      <c r="E15" s="100">
        <v>0.25356679636835278</v>
      </c>
      <c r="J15" s="77"/>
      <c r="K15" s="77"/>
      <c r="L15" s="77"/>
      <c r="M15" s="77"/>
      <c r="N15" s="77"/>
      <c r="O15" s="77"/>
      <c r="P15" s="77"/>
      <c r="Q15" s="77"/>
      <c r="R15" s="77"/>
      <c r="S15" s="77"/>
    </row>
    <row r="16" spans="1:19" x14ac:dyDescent="0.15">
      <c r="A16" s="269"/>
      <c r="B16" s="115" t="s">
        <v>16</v>
      </c>
      <c r="C16" s="102">
        <v>26</v>
      </c>
      <c r="D16" s="103">
        <v>0.76923076923076927</v>
      </c>
      <c r="E16" s="106">
        <v>0.23076923076923078</v>
      </c>
      <c r="J16" s="77"/>
      <c r="K16" s="77"/>
      <c r="L16" s="77"/>
      <c r="M16" s="77"/>
      <c r="N16" s="77"/>
      <c r="O16" s="77"/>
      <c r="P16" s="77"/>
      <c r="Q16" s="77"/>
      <c r="R16" s="77"/>
      <c r="S16" s="77"/>
    </row>
    <row r="17" spans="1:19" ht="12" customHeight="1" x14ac:dyDescent="0.15">
      <c r="A17" s="267" t="s">
        <v>84</v>
      </c>
      <c r="B17" s="107" t="s">
        <v>15</v>
      </c>
      <c r="C17" s="108">
        <v>452</v>
      </c>
      <c r="D17" s="109">
        <v>0.53761061946902655</v>
      </c>
      <c r="E17" s="112">
        <v>0.46238938053097345</v>
      </c>
      <c r="J17" s="77"/>
      <c r="K17" s="77"/>
      <c r="L17" s="77"/>
      <c r="M17" s="77"/>
      <c r="N17" s="77"/>
      <c r="O17" s="77"/>
      <c r="P17" s="77"/>
      <c r="Q17" s="77"/>
      <c r="R17" s="77"/>
      <c r="S17" s="77"/>
    </row>
    <row r="18" spans="1:19" x14ac:dyDescent="0.15">
      <c r="A18" s="269"/>
      <c r="B18" s="95" t="s">
        <v>96</v>
      </c>
      <c r="C18" s="96">
        <v>685</v>
      </c>
      <c r="D18" s="97">
        <v>0.55036496350364961</v>
      </c>
      <c r="E18" s="100">
        <v>0.44963503649635034</v>
      </c>
      <c r="J18" s="77"/>
      <c r="K18" s="77"/>
      <c r="L18" s="77"/>
      <c r="M18" s="77"/>
      <c r="N18" s="77"/>
      <c r="O18" s="77"/>
      <c r="P18" s="77"/>
      <c r="Q18" s="77"/>
      <c r="R18" s="77"/>
      <c r="S18" s="77"/>
    </row>
    <row r="19" spans="1:19" x14ac:dyDescent="0.15">
      <c r="A19" s="267"/>
      <c r="B19" s="95" t="s">
        <v>97</v>
      </c>
      <c r="C19" s="96">
        <v>908</v>
      </c>
      <c r="D19" s="97">
        <v>0.67841409691629961</v>
      </c>
      <c r="E19" s="100">
        <v>0.32158590308370044</v>
      </c>
      <c r="J19" s="77"/>
      <c r="K19" s="77"/>
      <c r="L19" s="77"/>
      <c r="M19" s="77"/>
      <c r="N19" s="77"/>
      <c r="O19" s="77"/>
      <c r="P19" s="77"/>
      <c r="Q19" s="77"/>
      <c r="R19" s="77"/>
      <c r="S19" s="77"/>
    </row>
    <row r="20" spans="1:19" x14ac:dyDescent="0.15">
      <c r="A20" s="268"/>
      <c r="B20" s="95" t="s">
        <v>98</v>
      </c>
      <c r="C20" s="96">
        <v>610</v>
      </c>
      <c r="D20" s="97">
        <v>0.8918032786885246</v>
      </c>
      <c r="E20" s="100">
        <v>0.10819672131147541</v>
      </c>
      <c r="J20" s="77"/>
      <c r="K20" s="77"/>
      <c r="L20" s="77"/>
      <c r="M20" s="77"/>
      <c r="N20" s="77"/>
      <c r="O20" s="77"/>
      <c r="P20" s="77"/>
      <c r="Q20" s="77"/>
      <c r="R20" s="77"/>
      <c r="S20" s="77"/>
    </row>
    <row r="21" spans="1:19" x14ac:dyDescent="0.15">
      <c r="A21" s="268"/>
      <c r="B21" s="95" t="s">
        <v>99</v>
      </c>
      <c r="C21" s="96">
        <v>262</v>
      </c>
      <c r="D21" s="97">
        <v>0.91221374045801529</v>
      </c>
      <c r="E21" s="100">
        <v>8.7786259541984726E-2</v>
      </c>
      <c r="J21" s="77"/>
      <c r="K21" s="77"/>
      <c r="L21" s="77"/>
      <c r="M21" s="77"/>
      <c r="N21" s="77"/>
      <c r="O21" s="77"/>
      <c r="P21" s="77"/>
      <c r="Q21" s="77"/>
      <c r="R21" s="77"/>
      <c r="S21" s="77"/>
    </row>
    <row r="22" spans="1:19" x14ac:dyDescent="0.15">
      <c r="A22" s="269"/>
      <c r="B22" s="101" t="s">
        <v>31</v>
      </c>
      <c r="C22" s="102">
        <v>14</v>
      </c>
      <c r="D22" s="103">
        <v>1</v>
      </c>
      <c r="E22" s="106">
        <v>0</v>
      </c>
      <c r="J22" s="77"/>
      <c r="K22" s="77"/>
      <c r="L22" s="77"/>
      <c r="M22" s="77"/>
      <c r="N22" s="77"/>
      <c r="O22" s="77"/>
      <c r="P22" s="77"/>
      <c r="Q22" s="77"/>
      <c r="R22" s="77"/>
      <c r="S22" s="77"/>
    </row>
    <row r="23" spans="1:19" ht="12" customHeight="1" x14ac:dyDescent="0.15">
      <c r="A23" s="267" t="s">
        <v>85</v>
      </c>
      <c r="B23" s="107" t="s">
        <v>17</v>
      </c>
      <c r="C23" s="90">
        <v>179</v>
      </c>
      <c r="D23" s="91">
        <v>0.48603351955307261</v>
      </c>
      <c r="E23" s="94">
        <v>0.51396648044692739</v>
      </c>
      <c r="J23" s="77"/>
      <c r="K23" s="77"/>
      <c r="L23" s="77"/>
      <c r="M23" s="77"/>
      <c r="N23" s="77"/>
      <c r="O23" s="77"/>
      <c r="P23" s="77"/>
      <c r="Q23" s="77"/>
      <c r="R23" s="77"/>
      <c r="S23" s="77"/>
    </row>
    <row r="24" spans="1:19" x14ac:dyDescent="0.15">
      <c r="A24" s="268"/>
      <c r="B24" s="95" t="s">
        <v>100</v>
      </c>
      <c r="C24" s="96">
        <v>320</v>
      </c>
      <c r="D24" s="97">
        <v>0.49062499999999998</v>
      </c>
      <c r="E24" s="100">
        <v>0.50937500000000002</v>
      </c>
      <c r="J24" s="77"/>
      <c r="K24" s="77"/>
      <c r="L24" s="77"/>
      <c r="M24" s="77"/>
      <c r="N24" s="77"/>
      <c r="O24" s="77"/>
      <c r="P24" s="77"/>
      <c r="Q24" s="77"/>
      <c r="R24" s="77"/>
      <c r="S24" s="77"/>
    </row>
    <row r="25" spans="1:19" x14ac:dyDescent="0.15">
      <c r="A25" s="269"/>
      <c r="B25" s="95" t="s">
        <v>101</v>
      </c>
      <c r="C25" s="96">
        <v>443</v>
      </c>
      <c r="D25" s="97">
        <v>0.62076749435665912</v>
      </c>
      <c r="E25" s="100">
        <v>0.37923250564334088</v>
      </c>
      <c r="J25" s="77"/>
      <c r="K25" s="77"/>
      <c r="L25" s="77"/>
      <c r="M25" s="77"/>
      <c r="N25" s="77"/>
      <c r="O25" s="77"/>
      <c r="P25" s="77"/>
      <c r="Q25" s="77"/>
      <c r="R25" s="77"/>
      <c r="S25" s="77"/>
    </row>
    <row r="26" spans="1:19" x14ac:dyDescent="0.15">
      <c r="A26" s="267"/>
      <c r="B26" s="95" t="s">
        <v>102</v>
      </c>
      <c r="C26" s="96">
        <v>290</v>
      </c>
      <c r="D26" s="97">
        <v>0.7931034482758621</v>
      </c>
      <c r="E26" s="100">
        <v>0.20689655172413793</v>
      </c>
      <c r="J26" s="77"/>
      <c r="K26" s="77"/>
      <c r="L26" s="77"/>
      <c r="M26" s="77"/>
      <c r="N26" s="77"/>
      <c r="O26" s="77"/>
      <c r="P26" s="77"/>
      <c r="Q26" s="77"/>
      <c r="R26" s="77"/>
      <c r="S26" s="77"/>
    </row>
    <row r="27" spans="1:19" x14ac:dyDescent="0.15">
      <c r="A27" s="268"/>
      <c r="B27" s="95" t="s">
        <v>103</v>
      </c>
      <c r="C27" s="96">
        <v>129</v>
      </c>
      <c r="D27" s="97">
        <v>0.86046511627906974</v>
      </c>
      <c r="E27" s="100">
        <v>0.13953488372093023</v>
      </c>
      <c r="J27" s="77"/>
      <c r="K27" s="77"/>
      <c r="L27" s="77"/>
      <c r="M27" s="77"/>
      <c r="N27" s="77"/>
      <c r="O27" s="77"/>
      <c r="P27" s="77"/>
      <c r="Q27" s="77"/>
      <c r="R27" s="77"/>
      <c r="S27" s="77"/>
    </row>
    <row r="28" spans="1:19" x14ac:dyDescent="0.15">
      <c r="A28" s="268"/>
      <c r="B28" s="95" t="s">
        <v>18</v>
      </c>
      <c r="C28" s="96">
        <v>2</v>
      </c>
      <c r="D28" s="97">
        <v>1</v>
      </c>
      <c r="E28" s="100">
        <v>0</v>
      </c>
      <c r="J28" s="77"/>
      <c r="K28" s="77"/>
      <c r="L28" s="77"/>
      <c r="M28" s="77"/>
      <c r="N28" s="77"/>
      <c r="O28" s="77"/>
      <c r="P28" s="77"/>
      <c r="Q28" s="77"/>
      <c r="R28" s="77"/>
      <c r="S28" s="77"/>
    </row>
    <row r="29" spans="1:19" x14ac:dyDescent="0.15">
      <c r="A29" s="268"/>
      <c r="B29" s="95" t="s">
        <v>19</v>
      </c>
      <c r="C29" s="96">
        <v>265</v>
      </c>
      <c r="D29" s="97">
        <v>0.57358490566037734</v>
      </c>
      <c r="E29" s="100">
        <v>0.42641509433962266</v>
      </c>
      <c r="J29" s="77"/>
      <c r="K29" s="77"/>
      <c r="L29" s="77"/>
      <c r="M29" s="77"/>
      <c r="N29" s="77"/>
      <c r="O29" s="77"/>
      <c r="P29" s="77"/>
      <c r="Q29" s="77"/>
      <c r="R29" s="77"/>
      <c r="S29" s="77"/>
    </row>
    <row r="30" spans="1:19" x14ac:dyDescent="0.15">
      <c r="A30" s="268"/>
      <c r="B30" s="95" t="s">
        <v>104</v>
      </c>
      <c r="C30" s="96">
        <v>363</v>
      </c>
      <c r="D30" s="97">
        <v>0.60606060606060608</v>
      </c>
      <c r="E30" s="100">
        <v>0.39393939393939392</v>
      </c>
      <c r="J30" s="77"/>
      <c r="K30" s="77"/>
      <c r="L30" s="77"/>
      <c r="M30" s="77"/>
      <c r="N30" s="77"/>
      <c r="O30" s="77"/>
      <c r="P30" s="77"/>
      <c r="Q30" s="77"/>
      <c r="R30" s="77"/>
      <c r="S30" s="77"/>
    </row>
    <row r="31" spans="1:19" x14ac:dyDescent="0.15">
      <c r="A31" s="268"/>
      <c r="B31" s="95" t="s">
        <v>105</v>
      </c>
      <c r="C31" s="96">
        <v>463</v>
      </c>
      <c r="D31" s="97">
        <v>0.7321814254859611</v>
      </c>
      <c r="E31" s="100">
        <v>0.2678185745140389</v>
      </c>
      <c r="J31" s="77"/>
      <c r="K31" s="77"/>
      <c r="L31" s="77"/>
      <c r="M31" s="77"/>
      <c r="N31" s="77"/>
      <c r="O31" s="77"/>
      <c r="P31" s="77"/>
      <c r="Q31" s="77"/>
      <c r="R31" s="77"/>
      <c r="S31" s="77"/>
    </row>
    <row r="32" spans="1:19" x14ac:dyDescent="0.15">
      <c r="A32" s="268"/>
      <c r="B32" s="95" t="s">
        <v>106</v>
      </c>
      <c r="C32" s="96">
        <v>318</v>
      </c>
      <c r="D32" s="97">
        <v>0.98113207547169812</v>
      </c>
      <c r="E32" s="100">
        <v>1.8867924528301886E-2</v>
      </c>
      <c r="J32" s="77"/>
      <c r="K32" s="77"/>
      <c r="L32" s="77"/>
      <c r="M32" s="77"/>
      <c r="N32" s="77"/>
      <c r="O32" s="77"/>
      <c r="P32" s="77"/>
      <c r="Q32" s="77"/>
      <c r="R32" s="77"/>
      <c r="S32" s="77"/>
    </row>
    <row r="33" spans="1:19" x14ac:dyDescent="0.15">
      <c r="A33" s="268"/>
      <c r="B33" s="95" t="s">
        <v>107</v>
      </c>
      <c r="C33" s="96">
        <v>131</v>
      </c>
      <c r="D33" s="97">
        <v>0.96183206106870234</v>
      </c>
      <c r="E33" s="100">
        <v>3.8167938931297711E-2</v>
      </c>
      <c r="J33" s="77"/>
      <c r="K33" s="77"/>
      <c r="L33" s="77"/>
      <c r="M33" s="77"/>
      <c r="N33" s="77"/>
      <c r="O33" s="77"/>
      <c r="P33" s="77"/>
      <c r="Q33" s="77"/>
      <c r="R33" s="77"/>
      <c r="S33" s="77"/>
    </row>
    <row r="34" spans="1:19" x14ac:dyDescent="0.15">
      <c r="A34" s="268"/>
      <c r="B34" s="95" t="s">
        <v>20</v>
      </c>
      <c r="C34" s="96">
        <v>2</v>
      </c>
      <c r="D34" s="97">
        <v>1</v>
      </c>
      <c r="E34" s="100">
        <v>0</v>
      </c>
      <c r="J34" s="77"/>
      <c r="K34" s="77"/>
      <c r="L34" s="77"/>
      <c r="M34" s="77"/>
      <c r="N34" s="77"/>
      <c r="O34" s="77"/>
      <c r="P34" s="77"/>
      <c r="Q34" s="77"/>
      <c r="R34" s="77"/>
      <c r="S34" s="77"/>
    </row>
    <row r="35" spans="1:19" x14ac:dyDescent="0.15">
      <c r="A35" s="269"/>
      <c r="B35" s="101" t="s">
        <v>175</v>
      </c>
      <c r="C35" s="102">
        <v>26</v>
      </c>
      <c r="D35" s="103">
        <v>0.76923076923076927</v>
      </c>
      <c r="E35" s="106">
        <v>0.23076923076923078</v>
      </c>
      <c r="J35" s="77"/>
      <c r="K35" s="77"/>
      <c r="L35" s="77"/>
      <c r="M35" s="77"/>
      <c r="N35" s="77"/>
      <c r="O35" s="77"/>
      <c r="P35" s="77"/>
      <c r="Q35" s="77"/>
      <c r="R35" s="77"/>
      <c r="S35" s="77"/>
    </row>
    <row r="36" spans="1:19" ht="12" customHeight="1" x14ac:dyDescent="0.15">
      <c r="A36" s="267" t="s">
        <v>86</v>
      </c>
      <c r="B36" s="89" t="s">
        <v>321</v>
      </c>
      <c r="C36" s="90">
        <v>46</v>
      </c>
      <c r="D36" s="91">
        <v>0.73913043478260865</v>
      </c>
      <c r="E36" s="94">
        <v>0.2608695652173913</v>
      </c>
      <c r="J36" s="77"/>
      <c r="K36" s="77"/>
      <c r="L36" s="77"/>
      <c r="M36" s="77"/>
      <c r="N36" s="77"/>
      <c r="O36" s="77"/>
      <c r="P36" s="77"/>
      <c r="Q36" s="77"/>
      <c r="R36" s="77"/>
      <c r="S36" s="77"/>
    </row>
    <row r="37" spans="1:19" x14ac:dyDescent="0.15">
      <c r="A37" s="268"/>
      <c r="B37" s="95" t="s">
        <v>109</v>
      </c>
      <c r="C37" s="96">
        <v>253</v>
      </c>
      <c r="D37" s="97">
        <v>0.70355731225296447</v>
      </c>
      <c r="E37" s="100">
        <v>0.29644268774703558</v>
      </c>
      <c r="J37" s="77"/>
      <c r="K37" s="77"/>
      <c r="L37" s="77"/>
      <c r="M37" s="77"/>
      <c r="N37" s="77"/>
      <c r="O37" s="77"/>
      <c r="P37" s="77"/>
      <c r="Q37" s="77"/>
      <c r="R37" s="77"/>
      <c r="S37" s="77"/>
    </row>
    <row r="38" spans="1:19" x14ac:dyDescent="0.15">
      <c r="A38" s="269"/>
      <c r="B38" s="95" t="s">
        <v>110</v>
      </c>
      <c r="C38" s="96">
        <v>945</v>
      </c>
      <c r="D38" s="97">
        <v>0.55238095238095242</v>
      </c>
      <c r="E38" s="100">
        <v>0.44761904761904764</v>
      </c>
      <c r="J38" s="77"/>
      <c r="K38" s="77"/>
      <c r="L38" s="77"/>
      <c r="M38" s="77"/>
      <c r="N38" s="77"/>
      <c r="O38" s="77"/>
      <c r="P38" s="77"/>
      <c r="Q38" s="77"/>
      <c r="R38" s="77"/>
      <c r="S38" s="77"/>
    </row>
    <row r="39" spans="1:19" x14ac:dyDescent="0.15">
      <c r="A39" s="267"/>
      <c r="B39" s="116" t="s">
        <v>111</v>
      </c>
      <c r="C39" s="96">
        <v>559</v>
      </c>
      <c r="D39" s="97">
        <v>0.73703041144901615</v>
      </c>
      <c r="E39" s="100">
        <v>0.2629695885509839</v>
      </c>
      <c r="J39" s="77"/>
      <c r="K39" s="77"/>
      <c r="L39" s="77"/>
      <c r="M39" s="77"/>
      <c r="N39" s="77"/>
      <c r="O39" s="77"/>
      <c r="P39" s="77"/>
      <c r="Q39" s="77"/>
      <c r="R39" s="77"/>
      <c r="S39" s="77"/>
    </row>
    <row r="40" spans="1:19" x14ac:dyDescent="0.15">
      <c r="A40" s="268"/>
      <c r="B40" s="95" t="s">
        <v>112</v>
      </c>
      <c r="C40" s="96">
        <v>212</v>
      </c>
      <c r="D40" s="97">
        <v>0.68867924528301883</v>
      </c>
      <c r="E40" s="100">
        <v>0.31132075471698112</v>
      </c>
      <c r="J40" s="77"/>
      <c r="K40" s="77"/>
      <c r="L40" s="77"/>
      <c r="M40" s="77"/>
      <c r="N40" s="77"/>
      <c r="O40" s="77"/>
      <c r="P40" s="77"/>
      <c r="Q40" s="77"/>
      <c r="R40" s="77"/>
      <c r="S40" s="77"/>
    </row>
    <row r="41" spans="1:19" x14ac:dyDescent="0.15">
      <c r="A41" s="268"/>
      <c r="B41" s="95" t="s">
        <v>32</v>
      </c>
      <c r="C41" s="96">
        <v>76</v>
      </c>
      <c r="D41" s="97">
        <v>0.40789473684210525</v>
      </c>
      <c r="E41" s="100">
        <v>0.59210526315789469</v>
      </c>
      <c r="J41" s="77"/>
      <c r="K41" s="77"/>
      <c r="L41" s="77"/>
      <c r="M41" s="77"/>
      <c r="N41" s="77"/>
      <c r="O41" s="77"/>
      <c r="P41" s="77"/>
      <c r="Q41" s="77"/>
      <c r="R41" s="77"/>
      <c r="S41" s="77"/>
    </row>
    <row r="42" spans="1:19" x14ac:dyDescent="0.15">
      <c r="A42" s="268"/>
      <c r="B42" s="95" t="s">
        <v>33</v>
      </c>
      <c r="C42" s="96">
        <v>354</v>
      </c>
      <c r="D42" s="97">
        <v>0.83050847457627119</v>
      </c>
      <c r="E42" s="100">
        <v>0.16949152542372881</v>
      </c>
      <c r="J42" s="77"/>
      <c r="K42" s="77"/>
      <c r="L42" s="77"/>
      <c r="M42" s="77"/>
      <c r="N42" s="77"/>
      <c r="O42" s="77"/>
      <c r="P42" s="77"/>
      <c r="Q42" s="77"/>
      <c r="R42" s="77"/>
      <c r="S42" s="77"/>
    </row>
    <row r="43" spans="1:19" x14ac:dyDescent="0.15">
      <c r="A43" s="268"/>
      <c r="B43" s="95" t="s">
        <v>113</v>
      </c>
      <c r="C43" s="96">
        <v>470</v>
      </c>
      <c r="D43" s="97">
        <v>0.85106382978723405</v>
      </c>
      <c r="E43" s="100">
        <v>0.14893617021276595</v>
      </c>
      <c r="J43" s="77"/>
      <c r="K43" s="77"/>
      <c r="L43" s="77"/>
      <c r="M43" s="77"/>
      <c r="N43" s="77"/>
      <c r="O43" s="77"/>
      <c r="P43" s="77"/>
      <c r="Q43" s="77"/>
      <c r="R43" s="77"/>
      <c r="S43" s="77"/>
    </row>
    <row r="44" spans="1:19" x14ac:dyDescent="0.15">
      <c r="A44" s="269"/>
      <c r="B44" s="101" t="s">
        <v>31</v>
      </c>
      <c r="C44" s="102">
        <v>16</v>
      </c>
      <c r="D44" s="103">
        <v>1</v>
      </c>
      <c r="E44" s="106">
        <v>0</v>
      </c>
      <c r="J44" s="77"/>
      <c r="K44" s="77"/>
      <c r="L44" s="77"/>
      <c r="M44" s="77"/>
      <c r="N44" s="77"/>
      <c r="O44" s="77"/>
      <c r="P44" s="77"/>
      <c r="Q44" s="77"/>
      <c r="R44" s="77"/>
      <c r="S44" s="77"/>
    </row>
    <row r="45" spans="1:19" ht="12" customHeight="1" x14ac:dyDescent="0.15">
      <c r="A45" s="263" t="s">
        <v>87</v>
      </c>
      <c r="B45" s="89" t="s">
        <v>34</v>
      </c>
      <c r="C45" s="90">
        <v>319</v>
      </c>
      <c r="D45" s="91">
        <v>0.7398119122257053</v>
      </c>
      <c r="E45" s="94">
        <v>0.2601880877742947</v>
      </c>
      <c r="J45" s="77"/>
      <c r="K45" s="77"/>
      <c r="L45" s="77"/>
      <c r="M45" s="77"/>
      <c r="N45" s="77"/>
      <c r="O45" s="77"/>
      <c r="P45" s="77"/>
      <c r="Q45" s="77"/>
      <c r="R45" s="77"/>
      <c r="S45" s="77"/>
    </row>
    <row r="46" spans="1:19" x14ac:dyDescent="0.15">
      <c r="A46" s="264"/>
      <c r="B46" s="95" t="s">
        <v>35</v>
      </c>
      <c r="C46" s="96">
        <v>803</v>
      </c>
      <c r="D46" s="97">
        <v>0.67123287671232879</v>
      </c>
      <c r="E46" s="100">
        <v>0.32876712328767121</v>
      </c>
      <c r="J46" s="77"/>
      <c r="K46" s="77"/>
      <c r="L46" s="77"/>
      <c r="M46" s="77"/>
      <c r="N46" s="77"/>
      <c r="O46" s="77"/>
      <c r="P46" s="77"/>
      <c r="Q46" s="77"/>
      <c r="R46" s="77"/>
      <c r="S46" s="77"/>
    </row>
    <row r="47" spans="1:19" x14ac:dyDescent="0.15">
      <c r="A47" s="265"/>
      <c r="B47" s="95" t="s">
        <v>322</v>
      </c>
      <c r="C47" s="96">
        <v>696</v>
      </c>
      <c r="D47" s="97">
        <v>0.5704022988505747</v>
      </c>
      <c r="E47" s="100">
        <v>0.4295977011494253</v>
      </c>
      <c r="J47" s="77"/>
      <c r="K47" s="77"/>
      <c r="L47" s="77"/>
      <c r="M47" s="77"/>
      <c r="N47" s="77"/>
      <c r="O47" s="77"/>
      <c r="P47" s="77"/>
      <c r="Q47" s="77"/>
      <c r="R47" s="77"/>
      <c r="S47" s="77"/>
    </row>
    <row r="48" spans="1:19" x14ac:dyDescent="0.15">
      <c r="A48" s="263"/>
      <c r="B48" s="95" t="s">
        <v>37</v>
      </c>
      <c r="C48" s="96">
        <v>263</v>
      </c>
      <c r="D48" s="97">
        <v>0.53612167300380231</v>
      </c>
      <c r="E48" s="100">
        <v>0.46387832699619774</v>
      </c>
      <c r="J48" s="77"/>
      <c r="K48" s="77"/>
      <c r="L48" s="77"/>
      <c r="M48" s="77"/>
      <c r="N48" s="77"/>
      <c r="O48" s="77"/>
      <c r="P48" s="77"/>
      <c r="Q48" s="77"/>
      <c r="R48" s="77"/>
      <c r="S48" s="77"/>
    </row>
    <row r="49" spans="1:19" x14ac:dyDescent="0.15">
      <c r="A49" s="265"/>
      <c r="B49" s="101" t="s">
        <v>31</v>
      </c>
      <c r="C49" s="102">
        <v>10</v>
      </c>
      <c r="D49" s="103">
        <v>1</v>
      </c>
      <c r="E49" s="106">
        <v>0</v>
      </c>
      <c r="J49" s="77"/>
      <c r="K49" s="77"/>
      <c r="L49" s="77"/>
      <c r="M49" s="77"/>
      <c r="N49" s="77"/>
      <c r="O49" s="77"/>
      <c r="P49" s="77"/>
      <c r="Q49" s="77"/>
      <c r="R49" s="77"/>
      <c r="S49" s="77"/>
    </row>
    <row r="50" spans="1:19" ht="12" customHeight="1" x14ac:dyDescent="0.15">
      <c r="A50" s="267" t="s">
        <v>88</v>
      </c>
      <c r="B50" s="89" t="s">
        <v>38</v>
      </c>
      <c r="C50" s="90">
        <v>1454</v>
      </c>
      <c r="D50" s="91">
        <v>0.7090784044016506</v>
      </c>
      <c r="E50" s="94">
        <v>0.2909215955983494</v>
      </c>
      <c r="J50" s="77"/>
      <c r="K50" s="77"/>
      <c r="L50" s="77"/>
      <c r="M50" s="77"/>
      <c r="N50" s="77"/>
      <c r="O50" s="77"/>
      <c r="P50" s="77"/>
      <c r="Q50" s="77"/>
      <c r="R50" s="77"/>
      <c r="S50" s="77"/>
    </row>
    <row r="51" spans="1:19" x14ac:dyDescent="0.15">
      <c r="A51" s="268"/>
      <c r="B51" s="95" t="s">
        <v>39</v>
      </c>
      <c r="C51" s="96">
        <v>414</v>
      </c>
      <c r="D51" s="97">
        <v>0.66908212560386471</v>
      </c>
      <c r="E51" s="100">
        <v>0.33091787439613529</v>
      </c>
      <c r="J51" s="77"/>
      <c r="K51" s="77"/>
      <c r="L51" s="77"/>
      <c r="M51" s="77"/>
      <c r="N51" s="77"/>
      <c r="O51" s="77"/>
      <c r="P51" s="77"/>
      <c r="Q51" s="77"/>
      <c r="R51" s="77"/>
      <c r="S51" s="77"/>
    </row>
    <row r="52" spans="1:19" x14ac:dyDescent="0.15">
      <c r="A52" s="269"/>
      <c r="B52" s="95" t="s">
        <v>40</v>
      </c>
      <c r="C52" s="96">
        <v>1053</v>
      </c>
      <c r="D52" s="97">
        <v>0.67901234567901236</v>
      </c>
      <c r="E52" s="100">
        <v>0.32098765432098764</v>
      </c>
      <c r="J52" s="77"/>
      <c r="K52" s="77"/>
      <c r="L52" s="77"/>
      <c r="M52" s="77"/>
      <c r="N52" s="77"/>
      <c r="O52" s="77"/>
      <c r="P52" s="77"/>
      <c r="Q52" s="77"/>
      <c r="R52" s="77"/>
      <c r="S52" s="77"/>
    </row>
    <row r="53" spans="1:19" x14ac:dyDescent="0.15">
      <c r="A53" s="270"/>
      <c r="B53" s="101" t="s">
        <v>31</v>
      </c>
      <c r="C53" s="102">
        <v>10</v>
      </c>
      <c r="D53" s="103">
        <v>1</v>
      </c>
      <c r="E53" s="106">
        <v>0</v>
      </c>
      <c r="J53" s="77"/>
      <c r="K53" s="77"/>
      <c r="L53" s="77"/>
      <c r="M53" s="77"/>
      <c r="N53" s="77"/>
      <c r="O53" s="77"/>
      <c r="P53" s="77"/>
      <c r="Q53" s="77"/>
      <c r="R53" s="77"/>
      <c r="S53" s="77"/>
    </row>
    <row r="54" spans="1:19" s="186" customFormat="1" ht="15.75" customHeight="1" x14ac:dyDescent="0.15">
      <c r="A54" s="263" t="s">
        <v>89</v>
      </c>
      <c r="B54" s="180" t="s">
        <v>41</v>
      </c>
      <c r="C54" s="181">
        <v>95</v>
      </c>
      <c r="D54" s="182">
        <v>0.66315789473684206</v>
      </c>
      <c r="E54" s="185">
        <v>0.33684210526315789</v>
      </c>
      <c r="J54" s="187"/>
      <c r="K54" s="187"/>
      <c r="L54" s="187"/>
      <c r="M54" s="187"/>
      <c r="N54" s="187"/>
      <c r="O54" s="187"/>
      <c r="P54" s="187"/>
      <c r="Q54" s="187"/>
      <c r="R54" s="187"/>
      <c r="S54" s="187"/>
    </row>
    <row r="55" spans="1:19" s="186" customFormat="1" ht="15.75" customHeight="1" x14ac:dyDescent="0.15">
      <c r="A55" s="264"/>
      <c r="B55" s="188" t="s">
        <v>42</v>
      </c>
      <c r="C55" s="189">
        <v>204</v>
      </c>
      <c r="D55" s="190">
        <v>0.57352941176470584</v>
      </c>
      <c r="E55" s="193">
        <v>0.4264705882352941</v>
      </c>
      <c r="J55" s="187"/>
      <c r="K55" s="187"/>
      <c r="L55" s="187"/>
      <c r="M55" s="187"/>
      <c r="N55" s="187"/>
      <c r="O55" s="187"/>
      <c r="P55" s="187"/>
      <c r="Q55" s="187"/>
      <c r="R55" s="187"/>
      <c r="S55" s="187"/>
    </row>
    <row r="56" spans="1:19" s="186" customFormat="1" ht="15.75" customHeight="1" x14ac:dyDescent="0.15">
      <c r="A56" s="265"/>
      <c r="B56" s="188" t="s">
        <v>43</v>
      </c>
      <c r="C56" s="189">
        <v>1163</v>
      </c>
      <c r="D56" s="190">
        <v>0.69389509888220124</v>
      </c>
      <c r="E56" s="193">
        <v>0.30610490111779881</v>
      </c>
      <c r="J56" s="187"/>
      <c r="K56" s="187"/>
      <c r="L56" s="187"/>
      <c r="M56" s="187"/>
      <c r="N56" s="187"/>
      <c r="O56" s="187"/>
      <c r="P56" s="187"/>
      <c r="Q56" s="187"/>
      <c r="R56" s="187"/>
      <c r="S56" s="187"/>
    </row>
    <row r="57" spans="1:19" s="186" customFormat="1" ht="15.75" customHeight="1" thickBot="1" x14ac:dyDescent="0.2">
      <c r="A57" s="266"/>
      <c r="B57" s="194" t="s">
        <v>31</v>
      </c>
      <c r="C57" s="195">
        <v>5</v>
      </c>
      <c r="D57" s="196">
        <v>1</v>
      </c>
      <c r="E57" s="199">
        <v>0</v>
      </c>
      <c r="J57" s="187"/>
      <c r="K57" s="187"/>
      <c r="L57" s="187"/>
      <c r="M57" s="187"/>
      <c r="N57" s="187"/>
      <c r="O57" s="187"/>
      <c r="P57" s="187"/>
      <c r="Q57" s="187"/>
      <c r="R57" s="187"/>
      <c r="S57" s="187"/>
    </row>
  </sheetData>
  <mergeCells count="12">
    <mergeCell ref="A14:A16"/>
    <mergeCell ref="A1:H1"/>
    <mergeCell ref="A3:B4"/>
    <mergeCell ref="C3:C4"/>
    <mergeCell ref="A5:B5"/>
    <mergeCell ref="A6:A13"/>
    <mergeCell ref="A17:A22"/>
    <mergeCell ref="A54:A57"/>
    <mergeCell ref="A23:A35"/>
    <mergeCell ref="A36:A44"/>
    <mergeCell ref="A45:A49"/>
    <mergeCell ref="A50:A53"/>
  </mergeCells>
  <phoneticPr fontId="2"/>
  <pageMargins left="0.74803149606299213" right="0.74803149606299213" top="0.98425196850393704" bottom="0.98425196850393704" header="0.51181102362204722" footer="0.51181102362204722"/>
  <pageSetup paperSize="9" firstPageNumber="8" orientation="portrait" useFirstPageNumber="1"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62"/>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7" width="11.42578125" style="77" customWidth="1"/>
    <col min="8" max="16384" width="9.140625" style="77"/>
  </cols>
  <sheetData>
    <row r="1" spans="1:14" ht="20.25" customHeight="1" thickBot="1" x14ac:dyDescent="0.2">
      <c r="A1" s="284" t="s">
        <v>275</v>
      </c>
      <c r="B1" s="285"/>
      <c r="C1" s="285"/>
      <c r="D1" s="285"/>
      <c r="E1" s="285"/>
      <c r="F1" s="285"/>
      <c r="G1" s="285"/>
      <c r="H1" s="285"/>
      <c r="I1" s="286"/>
      <c r="J1" s="76"/>
    </row>
    <row r="2" spans="1:14" ht="13.5" customHeight="1" thickBot="1" x14ac:dyDescent="0.2"/>
    <row r="3" spans="1:14" s="80" customFormat="1" ht="12" customHeight="1" x14ac:dyDescent="0.15">
      <c r="A3" s="276"/>
      <c r="B3" s="277"/>
      <c r="C3" s="280" t="s">
        <v>78</v>
      </c>
      <c r="D3" s="78">
        <v>1</v>
      </c>
      <c r="E3" s="117">
        <v>2</v>
      </c>
      <c r="F3" s="117">
        <v>3</v>
      </c>
      <c r="G3" s="282" t="s">
        <v>115</v>
      </c>
    </row>
    <row r="4" spans="1:14" s="80" customFormat="1" ht="36.75" thickBot="1" x14ac:dyDescent="0.2">
      <c r="A4" s="278"/>
      <c r="B4" s="279"/>
      <c r="C4" s="281"/>
      <c r="D4" s="81" t="s">
        <v>137</v>
      </c>
      <c r="E4" s="118" t="s">
        <v>136</v>
      </c>
      <c r="F4" s="118" t="s">
        <v>132</v>
      </c>
      <c r="G4" s="283"/>
    </row>
    <row r="5" spans="1:14" ht="12.75" thickBot="1" x14ac:dyDescent="0.2">
      <c r="A5" s="271" t="s">
        <v>79</v>
      </c>
      <c r="B5" s="272"/>
      <c r="C5" s="83">
        <v>2931</v>
      </c>
      <c r="D5" s="84">
        <v>0.79733879222108495</v>
      </c>
      <c r="E5" s="84">
        <v>2.7976799727055614E-2</v>
      </c>
      <c r="F5" s="84">
        <v>0.16615489593995222</v>
      </c>
      <c r="G5" s="87">
        <v>8.5295121119071983E-3</v>
      </c>
      <c r="H5" s="88"/>
      <c r="I5" s="88"/>
      <c r="J5" s="88"/>
      <c r="K5" s="88"/>
      <c r="L5" s="88"/>
      <c r="M5" s="88"/>
      <c r="N5" s="88"/>
    </row>
    <row r="6" spans="1:14" ht="12" customHeight="1" x14ac:dyDescent="0.15">
      <c r="A6" s="267" t="s">
        <v>80</v>
      </c>
      <c r="B6" s="89" t="s">
        <v>24</v>
      </c>
      <c r="C6" s="90">
        <v>706</v>
      </c>
      <c r="D6" s="91">
        <v>0.78753541076487255</v>
      </c>
      <c r="E6" s="91">
        <v>2.2662889518413599E-2</v>
      </c>
      <c r="F6" s="91">
        <v>0.18130311614730879</v>
      </c>
      <c r="G6" s="94">
        <v>8.4985835694051E-3</v>
      </c>
      <c r="H6" s="88"/>
      <c r="I6" s="88"/>
      <c r="J6" s="88"/>
      <c r="K6" s="88"/>
      <c r="L6" s="88"/>
      <c r="M6" s="88"/>
      <c r="N6" s="88"/>
    </row>
    <row r="7" spans="1:14" x14ac:dyDescent="0.15">
      <c r="A7" s="268"/>
      <c r="B7" s="95" t="s">
        <v>25</v>
      </c>
      <c r="C7" s="96">
        <v>696</v>
      </c>
      <c r="D7" s="97">
        <v>0.81321839080459768</v>
      </c>
      <c r="E7" s="97">
        <v>3.4482758620689655E-2</v>
      </c>
      <c r="F7" s="97">
        <v>0.14942528735632185</v>
      </c>
      <c r="G7" s="100">
        <v>2.8735632183908046E-3</v>
      </c>
      <c r="H7" s="88"/>
      <c r="I7" s="88"/>
      <c r="J7" s="88"/>
      <c r="K7" s="88"/>
      <c r="L7" s="88"/>
      <c r="M7" s="88"/>
      <c r="N7" s="88"/>
    </row>
    <row r="8" spans="1:14" x14ac:dyDescent="0.15">
      <c r="A8" s="268"/>
      <c r="B8" s="95" t="s">
        <v>26</v>
      </c>
      <c r="C8" s="96">
        <v>306</v>
      </c>
      <c r="D8" s="97">
        <v>0.79738562091503273</v>
      </c>
      <c r="E8" s="97">
        <v>1.9607843137254902E-2</v>
      </c>
      <c r="F8" s="97">
        <v>0.18300653594771241</v>
      </c>
      <c r="G8" s="100">
        <v>0</v>
      </c>
      <c r="H8" s="88"/>
      <c r="I8" s="88"/>
      <c r="J8" s="88"/>
      <c r="K8" s="88"/>
      <c r="L8" s="88"/>
      <c r="M8" s="88"/>
      <c r="N8" s="88"/>
    </row>
    <row r="9" spans="1:14" x14ac:dyDescent="0.15">
      <c r="A9" s="268"/>
      <c r="B9" s="95" t="s">
        <v>27</v>
      </c>
      <c r="C9" s="96">
        <v>488</v>
      </c>
      <c r="D9" s="97">
        <v>0.78688524590163933</v>
      </c>
      <c r="E9" s="97">
        <v>1.6393442622950821E-2</v>
      </c>
      <c r="F9" s="97">
        <v>0.18442622950819673</v>
      </c>
      <c r="G9" s="100">
        <v>1.2295081967213115E-2</v>
      </c>
      <c r="H9" s="88"/>
      <c r="I9" s="88"/>
      <c r="J9" s="88"/>
      <c r="K9" s="88"/>
      <c r="L9" s="88"/>
      <c r="M9" s="88"/>
      <c r="N9" s="88"/>
    </row>
    <row r="10" spans="1:14" x14ac:dyDescent="0.15">
      <c r="A10" s="268"/>
      <c r="B10" s="95" t="s">
        <v>28</v>
      </c>
      <c r="C10" s="96">
        <v>300</v>
      </c>
      <c r="D10" s="97">
        <v>0.79333333333333333</v>
      </c>
      <c r="E10" s="97">
        <v>0.06</v>
      </c>
      <c r="F10" s="97">
        <v>0.14000000000000001</v>
      </c>
      <c r="G10" s="100">
        <v>6.6666666666666671E-3</v>
      </c>
      <c r="H10" s="88"/>
      <c r="I10" s="88"/>
      <c r="J10" s="88"/>
      <c r="K10" s="88"/>
      <c r="L10" s="88"/>
      <c r="M10" s="88"/>
      <c r="N10" s="88"/>
    </row>
    <row r="11" spans="1:14" x14ac:dyDescent="0.15">
      <c r="A11" s="268"/>
      <c r="B11" s="95" t="s">
        <v>29</v>
      </c>
      <c r="C11" s="96">
        <v>332</v>
      </c>
      <c r="D11" s="97">
        <v>0.78915662650602414</v>
      </c>
      <c r="E11" s="97">
        <v>3.0120481927710843E-2</v>
      </c>
      <c r="F11" s="97">
        <v>0.16265060240963855</v>
      </c>
      <c r="G11" s="100">
        <v>1.8072289156626505E-2</v>
      </c>
      <c r="H11" s="88"/>
      <c r="I11" s="88"/>
      <c r="J11" s="88"/>
      <c r="K11" s="88"/>
      <c r="L11" s="88"/>
      <c r="M11" s="88"/>
      <c r="N11" s="88"/>
    </row>
    <row r="12" spans="1:14" x14ac:dyDescent="0.15">
      <c r="A12" s="268"/>
      <c r="B12" s="95" t="s">
        <v>30</v>
      </c>
      <c r="C12" s="96">
        <v>92</v>
      </c>
      <c r="D12" s="97">
        <v>0.84782608695652173</v>
      </c>
      <c r="E12" s="97">
        <v>0</v>
      </c>
      <c r="F12" s="97">
        <v>0.13043478260869565</v>
      </c>
      <c r="G12" s="100">
        <v>2.1739130434782608E-2</v>
      </c>
      <c r="H12" s="88"/>
      <c r="I12" s="88"/>
      <c r="J12" s="88"/>
      <c r="K12" s="88"/>
      <c r="L12" s="88"/>
      <c r="M12" s="88"/>
      <c r="N12" s="88"/>
    </row>
    <row r="13" spans="1:14" x14ac:dyDescent="0.15">
      <c r="A13" s="269"/>
      <c r="B13" s="101" t="s">
        <v>31</v>
      </c>
      <c r="C13" s="102">
        <v>11</v>
      </c>
      <c r="D13" s="103">
        <v>0.81818181818181823</v>
      </c>
      <c r="E13" s="103">
        <v>0</v>
      </c>
      <c r="F13" s="103">
        <v>9.0909090909090912E-2</v>
      </c>
      <c r="G13" s="106">
        <v>9.0909090909090912E-2</v>
      </c>
      <c r="H13" s="88"/>
      <c r="I13" s="88"/>
      <c r="J13" s="88"/>
      <c r="K13" s="88"/>
      <c r="L13" s="88"/>
      <c r="M13" s="88"/>
      <c r="N13" s="88"/>
    </row>
    <row r="14" spans="1:14" ht="12" customHeight="1" x14ac:dyDescent="0.15">
      <c r="A14" s="267" t="s">
        <v>81</v>
      </c>
      <c r="B14" s="89" t="s">
        <v>82</v>
      </c>
      <c r="C14" s="96">
        <v>1363</v>
      </c>
      <c r="D14" s="97">
        <v>0.81511371973587676</v>
      </c>
      <c r="E14" s="97">
        <v>3.5216434336023478E-2</v>
      </c>
      <c r="F14" s="97">
        <v>0.14306676449009537</v>
      </c>
      <c r="G14" s="100">
        <v>6.6030814380044021E-3</v>
      </c>
      <c r="H14" s="88"/>
      <c r="I14" s="88"/>
      <c r="J14" s="88"/>
      <c r="K14" s="88"/>
      <c r="L14" s="88"/>
      <c r="M14" s="88"/>
      <c r="N14" s="88"/>
    </row>
    <row r="15" spans="1:14" x14ac:dyDescent="0.15">
      <c r="A15" s="268"/>
      <c r="B15" s="95" t="s">
        <v>83</v>
      </c>
      <c r="C15" s="96">
        <v>1542</v>
      </c>
      <c r="D15" s="97">
        <v>0.78469520103761348</v>
      </c>
      <c r="E15" s="97">
        <v>2.0752269779507133E-2</v>
      </c>
      <c r="F15" s="97">
        <v>0.18482490272373542</v>
      </c>
      <c r="G15" s="100">
        <v>9.727626459143969E-3</v>
      </c>
      <c r="H15" s="88"/>
      <c r="I15" s="88"/>
      <c r="J15" s="88"/>
      <c r="K15" s="88"/>
      <c r="L15" s="88"/>
      <c r="M15" s="88"/>
      <c r="N15" s="88"/>
    </row>
    <row r="16" spans="1:14" x14ac:dyDescent="0.15">
      <c r="A16" s="269"/>
      <c r="B16" s="115" t="s">
        <v>16</v>
      </c>
      <c r="C16" s="102">
        <v>26</v>
      </c>
      <c r="D16" s="103">
        <v>0.61538461538461542</v>
      </c>
      <c r="E16" s="103">
        <v>7.6923076923076927E-2</v>
      </c>
      <c r="F16" s="103">
        <v>0.26923076923076922</v>
      </c>
      <c r="G16" s="106">
        <v>3.8461538461538464E-2</v>
      </c>
      <c r="H16" s="88"/>
      <c r="I16" s="88"/>
      <c r="J16" s="88"/>
      <c r="K16" s="88"/>
      <c r="L16" s="88"/>
      <c r="M16" s="88"/>
      <c r="N16" s="88"/>
    </row>
    <row r="17" spans="1:14" ht="12" customHeight="1" x14ac:dyDescent="0.15">
      <c r="A17" s="267" t="s">
        <v>84</v>
      </c>
      <c r="B17" s="107" t="s">
        <v>15</v>
      </c>
      <c r="C17" s="108">
        <v>452</v>
      </c>
      <c r="D17" s="109">
        <v>0.69247787610619471</v>
      </c>
      <c r="E17" s="109">
        <v>7.0796460176991149E-2</v>
      </c>
      <c r="F17" s="109">
        <v>0.23230088495575221</v>
      </c>
      <c r="G17" s="112">
        <v>4.4247787610619468E-3</v>
      </c>
      <c r="H17" s="88"/>
      <c r="I17" s="88"/>
      <c r="J17" s="88"/>
      <c r="K17" s="88"/>
      <c r="L17" s="88"/>
      <c r="M17" s="88"/>
      <c r="N17" s="88"/>
    </row>
    <row r="18" spans="1:14" x14ac:dyDescent="0.15">
      <c r="A18" s="269"/>
      <c r="B18" s="95" t="s">
        <v>96</v>
      </c>
      <c r="C18" s="96">
        <v>685</v>
      </c>
      <c r="D18" s="97">
        <v>0.762043795620438</v>
      </c>
      <c r="E18" s="97">
        <v>3.2116788321167884E-2</v>
      </c>
      <c r="F18" s="97">
        <v>0.20291970802919709</v>
      </c>
      <c r="G18" s="100">
        <v>2.9197080291970801E-3</v>
      </c>
      <c r="H18" s="88"/>
      <c r="I18" s="88"/>
      <c r="J18" s="88"/>
      <c r="K18" s="88"/>
      <c r="L18" s="88"/>
      <c r="M18" s="88"/>
      <c r="N18" s="88"/>
    </row>
    <row r="19" spans="1:14" x14ac:dyDescent="0.15">
      <c r="A19" s="267"/>
      <c r="B19" s="95" t="s">
        <v>97</v>
      </c>
      <c r="C19" s="96">
        <v>908</v>
      </c>
      <c r="D19" s="97">
        <v>0.77753303964757714</v>
      </c>
      <c r="E19" s="97">
        <v>2.643171806167401E-2</v>
      </c>
      <c r="F19" s="97">
        <v>0.18502202643171806</v>
      </c>
      <c r="G19" s="100">
        <v>1.1013215859030838E-2</v>
      </c>
      <c r="H19" s="88"/>
      <c r="I19" s="88"/>
      <c r="J19" s="88"/>
      <c r="K19" s="88"/>
      <c r="L19" s="88"/>
      <c r="M19" s="88"/>
      <c r="N19" s="88"/>
    </row>
    <row r="20" spans="1:14" x14ac:dyDescent="0.15">
      <c r="A20" s="268"/>
      <c r="B20" s="95" t="s">
        <v>98</v>
      </c>
      <c r="C20" s="96">
        <v>610</v>
      </c>
      <c r="D20" s="97">
        <v>0.87540983606557377</v>
      </c>
      <c r="E20" s="97">
        <v>3.2786885245901639E-3</v>
      </c>
      <c r="F20" s="97">
        <v>0.10819672131147541</v>
      </c>
      <c r="G20" s="100">
        <v>1.3114754098360656E-2</v>
      </c>
      <c r="H20" s="88"/>
      <c r="I20" s="88"/>
      <c r="J20" s="88"/>
      <c r="K20" s="88"/>
      <c r="L20" s="88"/>
      <c r="M20" s="88"/>
      <c r="N20" s="88"/>
    </row>
    <row r="21" spans="1:14" x14ac:dyDescent="0.15">
      <c r="A21" s="268"/>
      <c r="B21" s="95" t="s">
        <v>99</v>
      </c>
      <c r="C21" s="96">
        <v>262</v>
      </c>
      <c r="D21" s="97">
        <v>0.95419847328244278</v>
      </c>
      <c r="E21" s="97">
        <v>7.6335877862595417E-3</v>
      </c>
      <c r="F21" s="97">
        <v>3.0534351145038167E-2</v>
      </c>
      <c r="G21" s="100">
        <v>7.6335877862595417E-3</v>
      </c>
      <c r="H21" s="88"/>
      <c r="I21" s="88"/>
      <c r="J21" s="88"/>
      <c r="K21" s="88"/>
      <c r="L21" s="88"/>
      <c r="M21" s="88"/>
      <c r="N21" s="88"/>
    </row>
    <row r="22" spans="1:14" x14ac:dyDescent="0.15">
      <c r="A22" s="269"/>
      <c r="B22" s="101" t="s">
        <v>31</v>
      </c>
      <c r="C22" s="102">
        <v>14</v>
      </c>
      <c r="D22" s="103">
        <v>0.8571428571428571</v>
      </c>
      <c r="E22" s="103">
        <v>0</v>
      </c>
      <c r="F22" s="103">
        <v>7.1428571428571425E-2</v>
      </c>
      <c r="G22" s="106">
        <v>7.1428571428571425E-2</v>
      </c>
      <c r="H22" s="88"/>
      <c r="I22" s="88"/>
      <c r="J22" s="88"/>
      <c r="K22" s="88"/>
      <c r="L22" s="88"/>
      <c r="M22" s="88"/>
      <c r="N22" s="88"/>
    </row>
    <row r="23" spans="1:14" ht="12" customHeight="1" x14ac:dyDescent="0.15">
      <c r="A23" s="267" t="s">
        <v>85</v>
      </c>
      <c r="B23" s="107" t="s">
        <v>17</v>
      </c>
      <c r="C23" s="90">
        <v>179</v>
      </c>
      <c r="D23" s="91">
        <v>0.69273743016759781</v>
      </c>
      <c r="E23" s="91">
        <v>0.1005586592178771</v>
      </c>
      <c r="F23" s="91">
        <v>0.19553072625698323</v>
      </c>
      <c r="G23" s="94">
        <v>1.11731843575419E-2</v>
      </c>
      <c r="H23" s="88"/>
      <c r="I23" s="88"/>
      <c r="J23" s="88"/>
      <c r="K23" s="88"/>
      <c r="L23" s="88"/>
      <c r="M23" s="88"/>
      <c r="N23" s="88"/>
    </row>
    <row r="24" spans="1:14" x14ac:dyDescent="0.15">
      <c r="A24" s="268"/>
      <c r="B24" s="95" t="s">
        <v>100</v>
      </c>
      <c r="C24" s="96">
        <v>320</v>
      </c>
      <c r="D24" s="97">
        <v>0.80312499999999998</v>
      </c>
      <c r="E24" s="97">
        <v>3.7499999999999999E-2</v>
      </c>
      <c r="F24" s="97">
        <v>0.15937499999999999</v>
      </c>
      <c r="G24" s="100">
        <v>0</v>
      </c>
      <c r="H24" s="88"/>
      <c r="I24" s="88"/>
      <c r="J24" s="88"/>
      <c r="K24" s="88"/>
      <c r="L24" s="88"/>
      <c r="M24" s="88"/>
      <c r="N24" s="88"/>
    </row>
    <row r="25" spans="1:14" x14ac:dyDescent="0.15">
      <c r="A25" s="269"/>
      <c r="B25" s="95" t="s">
        <v>101</v>
      </c>
      <c r="C25" s="96">
        <v>443</v>
      </c>
      <c r="D25" s="97">
        <v>0.79458239277652365</v>
      </c>
      <c r="E25" s="97">
        <v>3.6117381489841983E-2</v>
      </c>
      <c r="F25" s="97">
        <v>0.16027088036117382</v>
      </c>
      <c r="G25" s="100">
        <v>9.0293453724604959E-3</v>
      </c>
      <c r="H25" s="88"/>
      <c r="I25" s="88"/>
      <c r="J25" s="88"/>
      <c r="K25" s="88"/>
      <c r="L25" s="88"/>
      <c r="M25" s="88"/>
      <c r="N25" s="88"/>
    </row>
    <row r="26" spans="1:14" x14ac:dyDescent="0.15">
      <c r="A26" s="267"/>
      <c r="B26" s="95" t="s">
        <v>102</v>
      </c>
      <c r="C26" s="96">
        <v>290</v>
      </c>
      <c r="D26" s="97">
        <v>0.87241379310344824</v>
      </c>
      <c r="E26" s="97">
        <v>6.8965517241379309E-3</v>
      </c>
      <c r="F26" s="97">
        <v>0.1103448275862069</v>
      </c>
      <c r="G26" s="100">
        <v>1.0344827586206896E-2</v>
      </c>
      <c r="H26" s="88"/>
      <c r="I26" s="88"/>
      <c r="J26" s="88"/>
      <c r="K26" s="88"/>
      <c r="L26" s="88"/>
      <c r="M26" s="88"/>
      <c r="N26" s="88"/>
    </row>
    <row r="27" spans="1:14" x14ac:dyDescent="0.15">
      <c r="A27" s="268"/>
      <c r="B27" s="95" t="s">
        <v>103</v>
      </c>
      <c r="C27" s="96">
        <v>129</v>
      </c>
      <c r="D27" s="97">
        <v>0.95348837209302328</v>
      </c>
      <c r="E27" s="97">
        <v>0</v>
      </c>
      <c r="F27" s="97">
        <v>4.6511627906976744E-2</v>
      </c>
      <c r="G27" s="100">
        <v>0</v>
      </c>
      <c r="H27" s="88"/>
      <c r="I27" s="88"/>
      <c r="J27" s="88"/>
      <c r="K27" s="88"/>
      <c r="L27" s="88"/>
      <c r="M27" s="88"/>
      <c r="N27" s="88"/>
    </row>
    <row r="28" spans="1:14" x14ac:dyDescent="0.15">
      <c r="A28" s="268"/>
      <c r="B28" s="95" t="s">
        <v>18</v>
      </c>
      <c r="C28" s="96">
        <v>2</v>
      </c>
      <c r="D28" s="97">
        <v>1</v>
      </c>
      <c r="E28" s="97">
        <v>0</v>
      </c>
      <c r="F28" s="97">
        <v>0</v>
      </c>
      <c r="G28" s="100">
        <v>0</v>
      </c>
      <c r="H28" s="88"/>
      <c r="I28" s="88"/>
      <c r="J28" s="88"/>
      <c r="K28" s="88"/>
      <c r="L28" s="88"/>
      <c r="M28" s="88"/>
      <c r="N28" s="88"/>
    </row>
    <row r="29" spans="1:14" x14ac:dyDescent="0.15">
      <c r="A29" s="268"/>
      <c r="B29" s="95" t="s">
        <v>19</v>
      </c>
      <c r="C29" s="96">
        <v>265</v>
      </c>
      <c r="D29" s="97">
        <v>0.70566037735849052</v>
      </c>
      <c r="E29" s="97">
        <v>5.2830188679245285E-2</v>
      </c>
      <c r="F29" s="97">
        <v>0.24150943396226415</v>
      </c>
      <c r="G29" s="100">
        <v>0</v>
      </c>
      <c r="H29" s="88"/>
      <c r="I29" s="88"/>
      <c r="J29" s="88"/>
      <c r="K29" s="88"/>
      <c r="L29" s="88"/>
      <c r="M29" s="88"/>
      <c r="N29" s="88"/>
    </row>
    <row r="30" spans="1:14" x14ac:dyDescent="0.15">
      <c r="A30" s="268"/>
      <c r="B30" s="95" t="s">
        <v>104</v>
      </c>
      <c r="C30" s="96">
        <v>363</v>
      </c>
      <c r="D30" s="97">
        <v>0.73002754820936644</v>
      </c>
      <c r="E30" s="97">
        <v>2.2038567493112948E-2</v>
      </c>
      <c r="F30" s="97">
        <v>0.24242424242424243</v>
      </c>
      <c r="G30" s="100">
        <v>5.5096418732782371E-3</v>
      </c>
      <c r="H30" s="88"/>
      <c r="I30" s="88"/>
      <c r="J30" s="88"/>
      <c r="K30" s="88"/>
      <c r="L30" s="88"/>
      <c r="M30" s="88"/>
      <c r="N30" s="88"/>
    </row>
    <row r="31" spans="1:14" x14ac:dyDescent="0.15">
      <c r="A31" s="268"/>
      <c r="B31" s="95" t="s">
        <v>105</v>
      </c>
      <c r="C31" s="96">
        <v>463</v>
      </c>
      <c r="D31" s="97">
        <v>0.76025917926565878</v>
      </c>
      <c r="E31" s="97">
        <v>1.7278617710583154E-2</v>
      </c>
      <c r="F31" s="97">
        <v>0.20950323974082075</v>
      </c>
      <c r="G31" s="100">
        <v>1.2958963282937365E-2</v>
      </c>
      <c r="H31" s="88"/>
      <c r="I31" s="88"/>
      <c r="J31" s="88"/>
      <c r="K31" s="88"/>
      <c r="L31" s="88"/>
      <c r="M31" s="88"/>
      <c r="N31" s="88"/>
    </row>
    <row r="32" spans="1:14" x14ac:dyDescent="0.15">
      <c r="A32" s="268"/>
      <c r="B32" s="95" t="s">
        <v>106</v>
      </c>
      <c r="C32" s="96">
        <v>318</v>
      </c>
      <c r="D32" s="97">
        <v>0.87735849056603776</v>
      </c>
      <c r="E32" s="97">
        <v>0</v>
      </c>
      <c r="F32" s="97">
        <v>0.1069182389937107</v>
      </c>
      <c r="G32" s="100">
        <v>1.5723270440251572E-2</v>
      </c>
      <c r="H32" s="88"/>
      <c r="I32" s="88"/>
      <c r="J32" s="88"/>
      <c r="K32" s="88"/>
      <c r="L32" s="88"/>
      <c r="M32" s="88"/>
      <c r="N32" s="88"/>
    </row>
    <row r="33" spans="1:14" x14ac:dyDescent="0.15">
      <c r="A33" s="268"/>
      <c r="B33" s="95" t="s">
        <v>107</v>
      </c>
      <c r="C33" s="96">
        <v>131</v>
      </c>
      <c r="D33" s="97">
        <v>0.95419847328244278</v>
      </c>
      <c r="E33" s="97">
        <v>1.5267175572519083E-2</v>
      </c>
      <c r="F33" s="97">
        <v>1.5267175572519083E-2</v>
      </c>
      <c r="G33" s="100">
        <v>1.5267175572519083E-2</v>
      </c>
      <c r="H33" s="88"/>
      <c r="I33" s="88"/>
      <c r="J33" s="88"/>
      <c r="K33" s="88"/>
      <c r="L33" s="88"/>
      <c r="M33" s="88"/>
      <c r="N33" s="88"/>
    </row>
    <row r="34" spans="1:14" x14ac:dyDescent="0.15">
      <c r="A34" s="268"/>
      <c r="B34" s="95" t="s">
        <v>20</v>
      </c>
      <c r="C34" s="96">
        <v>2</v>
      </c>
      <c r="D34" s="97">
        <v>1</v>
      </c>
      <c r="E34" s="97">
        <v>0</v>
      </c>
      <c r="F34" s="97">
        <v>0</v>
      </c>
      <c r="G34" s="100">
        <v>0</v>
      </c>
      <c r="H34" s="88"/>
      <c r="I34" s="88"/>
      <c r="J34" s="88"/>
      <c r="K34" s="88"/>
      <c r="L34" s="88"/>
      <c r="M34" s="88"/>
      <c r="N34" s="88"/>
    </row>
    <row r="35" spans="1:14" x14ac:dyDescent="0.15">
      <c r="A35" s="269"/>
      <c r="B35" s="101" t="s">
        <v>175</v>
      </c>
      <c r="C35" s="102">
        <v>26</v>
      </c>
      <c r="D35" s="103">
        <v>0.61538461538461542</v>
      </c>
      <c r="E35" s="103">
        <v>7.6923076923076927E-2</v>
      </c>
      <c r="F35" s="103">
        <v>0.26923076923076922</v>
      </c>
      <c r="G35" s="106">
        <v>3.8461538461538464E-2</v>
      </c>
      <c r="H35" s="88"/>
      <c r="I35" s="88"/>
      <c r="J35" s="88"/>
      <c r="K35" s="88"/>
      <c r="L35" s="88"/>
      <c r="M35" s="88"/>
      <c r="N35" s="88"/>
    </row>
    <row r="36" spans="1:14" ht="12" customHeight="1" x14ac:dyDescent="0.15">
      <c r="A36" s="267" t="s">
        <v>86</v>
      </c>
      <c r="B36" s="89" t="s">
        <v>321</v>
      </c>
      <c r="C36" s="90">
        <v>46</v>
      </c>
      <c r="D36" s="91">
        <v>0.93478260869565222</v>
      </c>
      <c r="E36" s="91">
        <v>0</v>
      </c>
      <c r="F36" s="91">
        <v>4.3478260869565216E-2</v>
      </c>
      <c r="G36" s="94">
        <v>2.1739130434782608E-2</v>
      </c>
      <c r="H36" s="88"/>
      <c r="I36" s="88"/>
      <c r="J36" s="88"/>
      <c r="K36" s="88"/>
      <c r="L36" s="88"/>
      <c r="M36" s="88"/>
      <c r="N36" s="88"/>
    </row>
    <row r="37" spans="1:14" x14ac:dyDescent="0.15">
      <c r="A37" s="268"/>
      <c r="B37" s="95" t="s">
        <v>109</v>
      </c>
      <c r="C37" s="96">
        <v>253</v>
      </c>
      <c r="D37" s="97">
        <v>0.77865612648221338</v>
      </c>
      <c r="E37" s="97">
        <v>4.7430830039525688E-2</v>
      </c>
      <c r="F37" s="97">
        <v>0.15019762845849802</v>
      </c>
      <c r="G37" s="100">
        <v>2.3715415019762844E-2</v>
      </c>
      <c r="H37" s="88"/>
      <c r="I37" s="88"/>
      <c r="J37" s="88"/>
      <c r="K37" s="88"/>
      <c r="L37" s="88"/>
      <c r="M37" s="88"/>
      <c r="N37" s="88"/>
    </row>
    <row r="38" spans="1:14" x14ac:dyDescent="0.15">
      <c r="A38" s="269"/>
      <c r="B38" s="95" t="s">
        <v>110</v>
      </c>
      <c r="C38" s="96">
        <v>945</v>
      </c>
      <c r="D38" s="97">
        <v>0.80105820105820102</v>
      </c>
      <c r="E38" s="97">
        <v>3.5978835978835978E-2</v>
      </c>
      <c r="F38" s="97">
        <v>0.16084656084656085</v>
      </c>
      <c r="G38" s="100">
        <v>2.1164021164021165E-3</v>
      </c>
      <c r="H38" s="88"/>
      <c r="I38" s="88"/>
      <c r="J38" s="88"/>
      <c r="K38" s="88"/>
      <c r="L38" s="88"/>
      <c r="M38" s="88"/>
      <c r="N38" s="88"/>
    </row>
    <row r="39" spans="1:14" x14ac:dyDescent="0.15">
      <c r="A39" s="267"/>
      <c r="B39" s="116" t="s">
        <v>111</v>
      </c>
      <c r="C39" s="96">
        <v>559</v>
      </c>
      <c r="D39" s="97">
        <v>0.76923076923076927</v>
      </c>
      <c r="E39" s="97">
        <v>2.1466905187835419E-2</v>
      </c>
      <c r="F39" s="97">
        <v>0.19856887298747763</v>
      </c>
      <c r="G39" s="100">
        <v>1.0733452593917709E-2</v>
      </c>
      <c r="H39" s="88"/>
      <c r="I39" s="88"/>
      <c r="J39" s="88"/>
      <c r="K39" s="88"/>
      <c r="L39" s="88"/>
      <c r="M39" s="88"/>
      <c r="N39" s="88"/>
    </row>
    <row r="40" spans="1:14" x14ac:dyDescent="0.15">
      <c r="A40" s="268"/>
      <c r="B40" s="95" t="s">
        <v>112</v>
      </c>
      <c r="C40" s="96">
        <v>212</v>
      </c>
      <c r="D40" s="97">
        <v>0.70754716981132071</v>
      </c>
      <c r="E40" s="97">
        <v>2.8301886792452831E-2</v>
      </c>
      <c r="F40" s="97">
        <v>0.24528301886792453</v>
      </c>
      <c r="G40" s="100">
        <v>1.8867924528301886E-2</v>
      </c>
      <c r="H40" s="88"/>
      <c r="I40" s="88"/>
      <c r="J40" s="88"/>
      <c r="K40" s="88"/>
      <c r="L40" s="88"/>
      <c r="M40" s="88"/>
      <c r="N40" s="88"/>
    </row>
    <row r="41" spans="1:14" x14ac:dyDescent="0.15">
      <c r="A41" s="268"/>
      <c r="B41" s="95" t="s">
        <v>32</v>
      </c>
      <c r="C41" s="96">
        <v>76</v>
      </c>
      <c r="D41" s="97">
        <v>0.60526315789473684</v>
      </c>
      <c r="E41" s="97">
        <v>5.2631578947368418E-2</v>
      </c>
      <c r="F41" s="97">
        <v>0.34210526315789475</v>
      </c>
      <c r="G41" s="100">
        <v>0</v>
      </c>
      <c r="H41" s="88"/>
      <c r="I41" s="88"/>
      <c r="J41" s="88"/>
      <c r="K41" s="88"/>
      <c r="L41" s="88"/>
      <c r="M41" s="88"/>
      <c r="N41" s="88"/>
    </row>
    <row r="42" spans="1:14" x14ac:dyDescent="0.15">
      <c r="A42" s="268"/>
      <c r="B42" s="95" t="s">
        <v>33</v>
      </c>
      <c r="C42" s="96">
        <v>354</v>
      </c>
      <c r="D42" s="97">
        <v>0.80508474576271183</v>
      </c>
      <c r="E42" s="97">
        <v>1.6949152542372881E-2</v>
      </c>
      <c r="F42" s="97">
        <v>0.17231638418079095</v>
      </c>
      <c r="G42" s="100">
        <v>5.6497175141242938E-3</v>
      </c>
      <c r="H42" s="88"/>
      <c r="I42" s="88"/>
      <c r="J42" s="88"/>
      <c r="K42" s="88"/>
      <c r="L42" s="88"/>
      <c r="M42" s="88"/>
      <c r="N42" s="88"/>
    </row>
    <row r="43" spans="1:14" x14ac:dyDescent="0.15">
      <c r="A43" s="268"/>
      <c r="B43" s="95" t="s">
        <v>113</v>
      </c>
      <c r="C43" s="96">
        <v>470</v>
      </c>
      <c r="D43" s="97">
        <v>0.88297872340425532</v>
      </c>
      <c r="E43" s="97">
        <v>1.7021276595744681E-2</v>
      </c>
      <c r="F43" s="97">
        <v>9.3617021276595741E-2</v>
      </c>
      <c r="G43" s="100">
        <v>6.382978723404255E-3</v>
      </c>
      <c r="H43" s="88"/>
      <c r="I43" s="88"/>
      <c r="J43" s="88"/>
      <c r="K43" s="88"/>
      <c r="L43" s="88"/>
      <c r="M43" s="88"/>
      <c r="N43" s="88"/>
    </row>
    <row r="44" spans="1:14" x14ac:dyDescent="0.15">
      <c r="A44" s="269"/>
      <c r="B44" s="101" t="s">
        <v>31</v>
      </c>
      <c r="C44" s="102">
        <v>16</v>
      </c>
      <c r="D44" s="103">
        <v>0.875</v>
      </c>
      <c r="E44" s="103">
        <v>0</v>
      </c>
      <c r="F44" s="103">
        <v>6.25E-2</v>
      </c>
      <c r="G44" s="106">
        <v>6.25E-2</v>
      </c>
      <c r="H44" s="88"/>
      <c r="I44" s="88"/>
      <c r="J44" s="88"/>
      <c r="K44" s="88"/>
      <c r="L44" s="88"/>
      <c r="M44" s="88"/>
      <c r="N44" s="88"/>
    </row>
    <row r="45" spans="1:14" ht="12" customHeight="1" x14ac:dyDescent="0.15">
      <c r="A45" s="263" t="s">
        <v>87</v>
      </c>
      <c r="B45" s="89" t="s">
        <v>34</v>
      </c>
      <c r="C45" s="90">
        <v>319</v>
      </c>
      <c r="D45" s="91">
        <v>0.80250783699059558</v>
      </c>
      <c r="E45" s="91">
        <v>1.2539184952978056E-2</v>
      </c>
      <c r="F45" s="91">
        <v>0.17554858934169279</v>
      </c>
      <c r="G45" s="94">
        <v>9.4043887147335428E-3</v>
      </c>
      <c r="H45" s="88"/>
      <c r="I45" s="88"/>
      <c r="J45" s="88"/>
      <c r="K45" s="88"/>
      <c r="L45" s="88"/>
      <c r="M45" s="88"/>
      <c r="N45" s="88"/>
    </row>
    <row r="46" spans="1:14" x14ac:dyDescent="0.15">
      <c r="A46" s="264"/>
      <c r="B46" s="95" t="s">
        <v>35</v>
      </c>
      <c r="C46" s="96">
        <v>803</v>
      </c>
      <c r="D46" s="97">
        <v>0.7820672478206725</v>
      </c>
      <c r="E46" s="97">
        <v>2.7397260273972601E-2</v>
      </c>
      <c r="F46" s="97">
        <v>0.17808219178082191</v>
      </c>
      <c r="G46" s="100">
        <v>1.2453300124533001E-2</v>
      </c>
      <c r="H46" s="88"/>
      <c r="I46" s="88"/>
      <c r="J46" s="88"/>
      <c r="K46" s="88"/>
      <c r="L46" s="88"/>
      <c r="M46" s="88"/>
      <c r="N46" s="88"/>
    </row>
    <row r="47" spans="1:14" x14ac:dyDescent="0.15">
      <c r="A47" s="265"/>
      <c r="B47" s="95" t="s">
        <v>322</v>
      </c>
      <c r="C47" s="96">
        <v>696</v>
      </c>
      <c r="D47" s="97">
        <v>0.7772988505747126</v>
      </c>
      <c r="E47" s="97">
        <v>4.5977011494252873E-2</v>
      </c>
      <c r="F47" s="97">
        <v>0.17097701149425287</v>
      </c>
      <c r="G47" s="100">
        <v>5.7471264367816091E-3</v>
      </c>
      <c r="H47" s="88"/>
      <c r="I47" s="88"/>
      <c r="J47" s="88"/>
      <c r="K47" s="88"/>
      <c r="L47" s="88"/>
      <c r="M47" s="88"/>
      <c r="N47" s="88"/>
    </row>
    <row r="48" spans="1:14" x14ac:dyDescent="0.15">
      <c r="A48" s="263"/>
      <c r="B48" s="95" t="s">
        <v>37</v>
      </c>
      <c r="C48" s="96">
        <v>263</v>
      </c>
      <c r="D48" s="97">
        <v>0.73003802281368824</v>
      </c>
      <c r="E48" s="97">
        <v>3.8022813688212927E-2</v>
      </c>
      <c r="F48" s="97">
        <v>0.22433460076045628</v>
      </c>
      <c r="G48" s="100">
        <v>7.6045627376425855E-3</v>
      </c>
      <c r="H48" s="88"/>
      <c r="I48" s="88"/>
      <c r="J48" s="88"/>
      <c r="K48" s="88"/>
      <c r="L48" s="88"/>
      <c r="M48" s="88"/>
      <c r="N48" s="88"/>
    </row>
    <row r="49" spans="1:14" x14ac:dyDescent="0.15">
      <c r="A49" s="265"/>
      <c r="B49" s="101" t="s">
        <v>31</v>
      </c>
      <c r="C49" s="102">
        <v>10</v>
      </c>
      <c r="D49" s="103">
        <v>0.6</v>
      </c>
      <c r="E49" s="103">
        <v>0</v>
      </c>
      <c r="F49" s="103">
        <v>0.4</v>
      </c>
      <c r="G49" s="106">
        <v>0</v>
      </c>
      <c r="H49" s="88"/>
      <c r="I49" s="88"/>
      <c r="J49" s="88"/>
      <c r="K49" s="88"/>
      <c r="L49" s="88"/>
      <c r="M49" s="88"/>
      <c r="N49" s="88"/>
    </row>
    <row r="50" spans="1:14" ht="12" customHeight="1" x14ac:dyDescent="0.15">
      <c r="A50" s="267" t="s">
        <v>88</v>
      </c>
      <c r="B50" s="89" t="s">
        <v>38</v>
      </c>
      <c r="C50" s="90">
        <v>1454</v>
      </c>
      <c r="D50" s="91">
        <v>0.85144429160935353</v>
      </c>
      <c r="E50" s="91">
        <v>1.3755158184319119E-2</v>
      </c>
      <c r="F50" s="91">
        <v>0.12654745529573591</v>
      </c>
      <c r="G50" s="94">
        <v>8.253094910591471E-3</v>
      </c>
      <c r="H50" s="88"/>
      <c r="I50" s="88"/>
      <c r="J50" s="88"/>
      <c r="K50" s="88"/>
      <c r="L50" s="88"/>
      <c r="M50" s="88"/>
      <c r="N50" s="88"/>
    </row>
    <row r="51" spans="1:14" x14ac:dyDescent="0.15">
      <c r="A51" s="268"/>
      <c r="B51" s="95" t="s">
        <v>39</v>
      </c>
      <c r="C51" s="96">
        <v>414</v>
      </c>
      <c r="D51" s="97">
        <v>0.81400966183574874</v>
      </c>
      <c r="E51" s="97">
        <v>1.932367149758454E-2</v>
      </c>
      <c r="F51" s="97">
        <v>0.15217391304347827</v>
      </c>
      <c r="G51" s="100">
        <v>1.4492753623188406E-2</v>
      </c>
      <c r="H51" s="88"/>
      <c r="I51" s="88"/>
      <c r="J51" s="88"/>
      <c r="K51" s="88"/>
      <c r="L51" s="88"/>
      <c r="M51" s="88"/>
      <c r="N51" s="88"/>
    </row>
    <row r="52" spans="1:14" x14ac:dyDescent="0.15">
      <c r="A52" s="269"/>
      <c r="B52" s="95" t="s">
        <v>40</v>
      </c>
      <c r="C52" s="96">
        <v>1053</v>
      </c>
      <c r="D52" s="97">
        <v>0.71604938271604934</v>
      </c>
      <c r="E52" s="97">
        <v>5.128205128205128E-2</v>
      </c>
      <c r="F52" s="97">
        <v>0.22697056030389365</v>
      </c>
      <c r="G52" s="100">
        <v>5.6980056980056983E-3</v>
      </c>
      <c r="H52" s="88"/>
      <c r="I52" s="88"/>
      <c r="J52" s="88"/>
      <c r="K52" s="88"/>
      <c r="L52" s="88"/>
      <c r="M52" s="88"/>
      <c r="N52" s="88"/>
    </row>
    <row r="53" spans="1:14" x14ac:dyDescent="0.15">
      <c r="A53" s="270"/>
      <c r="B53" s="101" t="s">
        <v>31</v>
      </c>
      <c r="C53" s="102">
        <v>10</v>
      </c>
      <c r="D53" s="103">
        <v>0.8</v>
      </c>
      <c r="E53" s="103">
        <v>0</v>
      </c>
      <c r="F53" s="103">
        <v>0.1</v>
      </c>
      <c r="G53" s="106">
        <v>0.1</v>
      </c>
      <c r="H53" s="88"/>
      <c r="I53" s="88"/>
      <c r="J53" s="88"/>
      <c r="K53" s="88"/>
      <c r="L53" s="88"/>
      <c r="M53" s="88"/>
      <c r="N53" s="88"/>
    </row>
    <row r="54" spans="1:14" s="187" customFormat="1" ht="15.75" customHeight="1" x14ac:dyDescent="0.15">
      <c r="A54" s="288" t="s">
        <v>89</v>
      </c>
      <c r="B54" s="214" t="s">
        <v>41</v>
      </c>
      <c r="C54" s="215">
        <v>95</v>
      </c>
      <c r="D54" s="205">
        <v>0.64210526315789473</v>
      </c>
      <c r="E54" s="205">
        <v>0.14736842105263157</v>
      </c>
      <c r="F54" s="205">
        <v>0.21052631578947367</v>
      </c>
      <c r="G54" s="207">
        <v>0</v>
      </c>
      <c r="H54" s="186"/>
      <c r="I54" s="186"/>
      <c r="J54" s="186"/>
      <c r="K54" s="186"/>
      <c r="L54" s="186"/>
      <c r="M54" s="186"/>
      <c r="N54" s="186"/>
    </row>
    <row r="55" spans="1:14" s="187" customFormat="1" ht="15.75" customHeight="1" x14ac:dyDescent="0.15">
      <c r="A55" s="264"/>
      <c r="B55" s="188" t="s">
        <v>42</v>
      </c>
      <c r="C55" s="189">
        <v>204</v>
      </c>
      <c r="D55" s="190">
        <v>0.66666666666666663</v>
      </c>
      <c r="E55" s="190">
        <v>8.8235294117647065E-2</v>
      </c>
      <c r="F55" s="190">
        <v>0.24509803921568626</v>
      </c>
      <c r="G55" s="193">
        <v>0</v>
      </c>
      <c r="H55" s="186"/>
      <c r="I55" s="186"/>
      <c r="J55" s="186"/>
      <c r="K55" s="186"/>
      <c r="L55" s="186"/>
      <c r="M55" s="186"/>
      <c r="N55" s="186"/>
    </row>
    <row r="56" spans="1:14" s="187" customFormat="1" ht="15.75" customHeight="1" x14ac:dyDescent="0.15">
      <c r="A56" s="265"/>
      <c r="B56" s="188" t="s">
        <v>43</v>
      </c>
      <c r="C56" s="189">
        <v>1163</v>
      </c>
      <c r="D56" s="190">
        <v>0.76612209802235598</v>
      </c>
      <c r="E56" s="190">
        <v>2.5795356835769563E-2</v>
      </c>
      <c r="F56" s="190">
        <v>0.19776440240756663</v>
      </c>
      <c r="G56" s="193">
        <v>1.0318142734307825E-2</v>
      </c>
      <c r="H56" s="186"/>
      <c r="I56" s="186"/>
      <c r="J56" s="186"/>
      <c r="K56" s="186"/>
      <c r="L56" s="186"/>
      <c r="M56" s="186"/>
      <c r="N56" s="186"/>
    </row>
    <row r="57" spans="1:14" s="187" customFormat="1" ht="15.75" customHeight="1" x14ac:dyDescent="0.15">
      <c r="A57" s="289"/>
      <c r="B57" s="216" t="s">
        <v>31</v>
      </c>
      <c r="C57" s="217">
        <v>5</v>
      </c>
      <c r="D57" s="212">
        <v>0.6</v>
      </c>
      <c r="E57" s="212">
        <v>0</v>
      </c>
      <c r="F57" s="212">
        <v>0.4</v>
      </c>
      <c r="G57" s="203">
        <v>0</v>
      </c>
      <c r="H57" s="186"/>
      <c r="I57" s="186"/>
      <c r="J57" s="186"/>
      <c r="K57" s="186"/>
      <c r="L57" s="186"/>
      <c r="M57" s="186"/>
      <c r="N57" s="186"/>
    </row>
    <row r="58" spans="1:14" ht="13.5" customHeight="1" x14ac:dyDescent="0.15">
      <c r="A58" s="263" t="s">
        <v>317</v>
      </c>
      <c r="B58" s="180" t="s">
        <v>168</v>
      </c>
      <c r="C58" s="181">
        <v>539</v>
      </c>
      <c r="D58" s="182">
        <v>0.88682745825602971</v>
      </c>
      <c r="E58" s="182">
        <v>1.8552875695732839E-2</v>
      </c>
      <c r="F58" s="182">
        <v>9.0909090909090912E-2</v>
      </c>
      <c r="G58" s="185">
        <v>3.7105751391465678E-3</v>
      </c>
      <c r="H58" s="88"/>
      <c r="I58" s="88"/>
      <c r="J58" s="88"/>
      <c r="K58" s="88"/>
      <c r="L58" s="88"/>
      <c r="M58" s="88"/>
      <c r="N58" s="88"/>
    </row>
    <row r="59" spans="1:14" ht="13.5" customHeight="1" x14ac:dyDescent="0.15">
      <c r="A59" s="264"/>
      <c r="B59" s="180" t="s">
        <v>169</v>
      </c>
      <c r="C59" s="181">
        <v>1357</v>
      </c>
      <c r="D59" s="182">
        <v>0.83935151068533531</v>
      </c>
      <c r="E59" s="182">
        <v>7.3691967575534268E-3</v>
      </c>
      <c r="F59" s="182">
        <v>0.15254237288135594</v>
      </c>
      <c r="G59" s="185">
        <v>7.3691967575534268E-4</v>
      </c>
      <c r="H59" s="88"/>
      <c r="I59" s="88"/>
      <c r="J59" s="88"/>
      <c r="K59" s="88"/>
      <c r="L59" s="88"/>
      <c r="M59" s="88"/>
      <c r="N59" s="88"/>
    </row>
    <row r="60" spans="1:14" ht="13.5" customHeight="1" x14ac:dyDescent="0.15">
      <c r="A60" s="287"/>
      <c r="B60" s="188" t="s">
        <v>170</v>
      </c>
      <c r="C60" s="189">
        <v>845</v>
      </c>
      <c r="D60" s="190">
        <v>0.75029585798816567</v>
      </c>
      <c r="E60" s="190">
        <v>4.2603550295857988E-2</v>
      </c>
      <c r="F60" s="190">
        <v>0.20473372781065088</v>
      </c>
      <c r="G60" s="193">
        <v>2.3668639053254438E-3</v>
      </c>
      <c r="H60" s="88"/>
      <c r="I60" s="88"/>
      <c r="J60" s="88"/>
      <c r="K60" s="88"/>
      <c r="L60" s="88"/>
      <c r="M60" s="88"/>
      <c r="N60" s="88"/>
    </row>
    <row r="61" spans="1:14" ht="13.5" customHeight="1" x14ac:dyDescent="0.15">
      <c r="A61" s="265"/>
      <c r="B61" s="188" t="s">
        <v>171</v>
      </c>
      <c r="C61" s="189">
        <v>163</v>
      </c>
      <c r="D61" s="190">
        <v>0.49079754601226994</v>
      </c>
      <c r="E61" s="190">
        <v>0.15950920245398773</v>
      </c>
      <c r="F61" s="190">
        <v>0.34969325153374231</v>
      </c>
      <c r="G61" s="193">
        <v>0</v>
      </c>
      <c r="H61" s="88"/>
      <c r="I61" s="88"/>
      <c r="J61" s="88"/>
      <c r="K61" s="88"/>
      <c r="L61" s="88"/>
      <c r="M61" s="88"/>
      <c r="N61" s="88"/>
    </row>
    <row r="62" spans="1:14" ht="13.5" customHeight="1" thickBot="1" x14ac:dyDescent="0.2">
      <c r="A62" s="266"/>
      <c r="B62" s="194" t="s">
        <v>31</v>
      </c>
      <c r="C62" s="195">
        <v>27</v>
      </c>
      <c r="D62" s="196">
        <v>0.22222222222222221</v>
      </c>
      <c r="E62" s="196">
        <v>0</v>
      </c>
      <c r="F62" s="196">
        <v>3.7037037037037035E-2</v>
      </c>
      <c r="G62" s="199">
        <v>0.7407407407407407</v>
      </c>
      <c r="H62" s="88"/>
      <c r="I62" s="88"/>
      <c r="J62" s="88"/>
      <c r="K62" s="88"/>
      <c r="L62" s="88"/>
      <c r="M62" s="88"/>
      <c r="N62" s="88"/>
    </row>
  </sheetData>
  <mergeCells count="14">
    <mergeCell ref="A50:A53"/>
    <mergeCell ref="A58:A62"/>
    <mergeCell ref="A54:A57"/>
    <mergeCell ref="A5:B5"/>
    <mergeCell ref="A6:A13"/>
    <mergeCell ref="A14:A16"/>
    <mergeCell ref="A17:A22"/>
    <mergeCell ref="A23:A35"/>
    <mergeCell ref="A36:A44"/>
    <mergeCell ref="A1:I1"/>
    <mergeCell ref="A3:B4"/>
    <mergeCell ref="C3:C4"/>
    <mergeCell ref="G3:G4"/>
    <mergeCell ref="A45:A49"/>
  </mergeCells>
  <phoneticPr fontId="2"/>
  <pageMargins left="0.59055118110236227" right="0.59055118110236227" top="0.59055118110236227" bottom="0.59055118110236227" header="0.51181102362204722" footer="0.31496062992125984"/>
  <pageSetup paperSize="9" scale="95" firstPageNumber="9" orientation="portrait" useFirstPageNumber="1"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62"/>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10.7109375" style="77" customWidth="1"/>
    <col min="9" max="16384" width="9.140625" style="77"/>
  </cols>
  <sheetData>
    <row r="1" spans="1:15" ht="20.25" customHeight="1" thickBot="1" x14ac:dyDescent="0.2">
      <c r="A1" s="284" t="s">
        <v>276</v>
      </c>
      <c r="B1" s="285"/>
      <c r="C1" s="285"/>
      <c r="D1" s="285"/>
      <c r="E1" s="285"/>
      <c r="F1" s="285"/>
      <c r="G1" s="285"/>
      <c r="H1" s="285"/>
      <c r="I1" s="286"/>
      <c r="J1" s="76"/>
    </row>
    <row r="2" spans="1:15" ht="13.5" customHeight="1" thickBot="1" x14ac:dyDescent="0.2"/>
    <row r="3" spans="1:15" s="80" customFormat="1" ht="12" customHeight="1" x14ac:dyDescent="0.15">
      <c r="A3" s="276"/>
      <c r="B3" s="277"/>
      <c r="C3" s="280" t="s">
        <v>78</v>
      </c>
      <c r="D3" s="78">
        <v>1</v>
      </c>
      <c r="E3" s="117">
        <v>2</v>
      </c>
      <c r="F3" s="117">
        <v>3</v>
      </c>
      <c r="G3" s="144">
        <v>4</v>
      </c>
      <c r="H3" s="282" t="s">
        <v>176</v>
      </c>
    </row>
    <row r="4" spans="1:15" s="80" customFormat="1" ht="36.75" thickBot="1" x14ac:dyDescent="0.2">
      <c r="A4" s="278"/>
      <c r="B4" s="279"/>
      <c r="C4" s="281"/>
      <c r="D4" s="81" t="s">
        <v>177</v>
      </c>
      <c r="E4" s="118" t="s">
        <v>178</v>
      </c>
      <c r="F4" s="118" t="s">
        <v>179</v>
      </c>
      <c r="G4" s="145" t="s">
        <v>180</v>
      </c>
      <c r="H4" s="283"/>
    </row>
    <row r="5" spans="1:15" ht="12.75" thickBot="1" x14ac:dyDescent="0.2">
      <c r="A5" s="271" t="s">
        <v>79</v>
      </c>
      <c r="B5" s="272"/>
      <c r="C5" s="83">
        <v>2931</v>
      </c>
      <c r="D5" s="84">
        <v>0.36096895257591266</v>
      </c>
      <c r="E5" s="84">
        <v>0.41760491299897645</v>
      </c>
      <c r="F5" s="84">
        <v>0.16956670078471511</v>
      </c>
      <c r="G5" s="146">
        <v>3.9576936199249402E-2</v>
      </c>
      <c r="H5" s="87">
        <v>1.2282497441146366E-2</v>
      </c>
      <c r="I5" s="88"/>
      <c r="J5" s="88"/>
      <c r="K5" s="88"/>
      <c r="L5" s="88"/>
      <c r="M5" s="88"/>
      <c r="N5" s="88"/>
      <c r="O5" s="88"/>
    </row>
    <row r="6" spans="1:15" ht="12" customHeight="1" x14ac:dyDescent="0.15">
      <c r="A6" s="267" t="s">
        <v>80</v>
      </c>
      <c r="B6" s="89" t="s">
        <v>24</v>
      </c>
      <c r="C6" s="90">
        <v>706</v>
      </c>
      <c r="D6" s="91">
        <v>0.32861189801699719</v>
      </c>
      <c r="E6" s="91">
        <v>0.46175637393767704</v>
      </c>
      <c r="F6" s="91">
        <v>0.16147308781869688</v>
      </c>
      <c r="G6" s="147">
        <v>3.39943342776204E-2</v>
      </c>
      <c r="H6" s="94">
        <v>1.4164305949008499E-2</v>
      </c>
      <c r="I6" s="88"/>
      <c r="J6" s="88"/>
      <c r="K6" s="88"/>
      <c r="L6" s="88"/>
      <c r="M6" s="88"/>
      <c r="N6" s="88"/>
      <c r="O6" s="88"/>
    </row>
    <row r="7" spans="1:15" x14ac:dyDescent="0.15">
      <c r="A7" s="268"/>
      <c r="B7" s="95" t="s">
        <v>25</v>
      </c>
      <c r="C7" s="96">
        <v>696</v>
      </c>
      <c r="D7" s="97">
        <v>0.37356321839080459</v>
      </c>
      <c r="E7" s="97">
        <v>0.41666666666666669</v>
      </c>
      <c r="F7" s="97">
        <v>0.14942528735632185</v>
      </c>
      <c r="G7" s="139">
        <v>5.459770114942529E-2</v>
      </c>
      <c r="H7" s="100">
        <v>5.7471264367816091E-3</v>
      </c>
      <c r="I7" s="88"/>
      <c r="J7" s="88"/>
      <c r="K7" s="88"/>
      <c r="L7" s="88"/>
      <c r="M7" s="88"/>
      <c r="N7" s="88"/>
      <c r="O7" s="88"/>
    </row>
    <row r="8" spans="1:15" x14ac:dyDescent="0.15">
      <c r="A8" s="268"/>
      <c r="B8" s="95" t="s">
        <v>26</v>
      </c>
      <c r="C8" s="96">
        <v>306</v>
      </c>
      <c r="D8" s="97">
        <v>0.36601307189542481</v>
      </c>
      <c r="E8" s="97">
        <v>0.35947712418300654</v>
      </c>
      <c r="F8" s="97">
        <v>0.24836601307189543</v>
      </c>
      <c r="G8" s="139">
        <v>2.6143790849673203E-2</v>
      </c>
      <c r="H8" s="100">
        <v>0</v>
      </c>
      <c r="I8" s="88"/>
      <c r="J8" s="88"/>
      <c r="K8" s="88"/>
      <c r="L8" s="88"/>
      <c r="M8" s="88"/>
      <c r="N8" s="88"/>
      <c r="O8" s="88"/>
    </row>
    <row r="9" spans="1:15" x14ac:dyDescent="0.15">
      <c r="A9" s="268"/>
      <c r="B9" s="95" t="s">
        <v>27</v>
      </c>
      <c r="C9" s="96">
        <v>488</v>
      </c>
      <c r="D9" s="97">
        <v>0.34836065573770492</v>
      </c>
      <c r="E9" s="97">
        <v>0.42622950819672129</v>
      </c>
      <c r="F9" s="97">
        <v>0.18442622950819673</v>
      </c>
      <c r="G9" s="139">
        <v>3.2786885245901641E-2</v>
      </c>
      <c r="H9" s="100">
        <v>8.1967213114754103E-3</v>
      </c>
      <c r="I9" s="88"/>
      <c r="J9" s="88"/>
      <c r="K9" s="88"/>
      <c r="L9" s="88"/>
      <c r="M9" s="88"/>
      <c r="N9" s="88"/>
      <c r="O9" s="88"/>
    </row>
    <row r="10" spans="1:15" x14ac:dyDescent="0.15">
      <c r="A10" s="268"/>
      <c r="B10" s="95" t="s">
        <v>28</v>
      </c>
      <c r="C10" s="96">
        <v>300</v>
      </c>
      <c r="D10" s="97">
        <v>0.4</v>
      </c>
      <c r="E10" s="97">
        <v>0.4</v>
      </c>
      <c r="F10" s="97">
        <v>0.12666666666666668</v>
      </c>
      <c r="G10" s="139">
        <v>5.3333333333333337E-2</v>
      </c>
      <c r="H10" s="100">
        <v>0.02</v>
      </c>
      <c r="I10" s="88"/>
      <c r="J10" s="88"/>
      <c r="K10" s="88"/>
      <c r="L10" s="88"/>
      <c r="M10" s="88"/>
      <c r="N10" s="88"/>
      <c r="O10" s="88"/>
    </row>
    <row r="11" spans="1:15" x14ac:dyDescent="0.15">
      <c r="A11" s="268"/>
      <c r="B11" s="95" t="s">
        <v>29</v>
      </c>
      <c r="C11" s="96">
        <v>332</v>
      </c>
      <c r="D11" s="97">
        <v>0.39759036144578314</v>
      </c>
      <c r="E11" s="97">
        <v>0.38554216867469882</v>
      </c>
      <c r="F11" s="97">
        <v>0.1746987951807229</v>
      </c>
      <c r="G11" s="139">
        <v>1.8072289156626505E-2</v>
      </c>
      <c r="H11" s="100">
        <v>2.4096385542168676E-2</v>
      </c>
      <c r="I11" s="88"/>
      <c r="J11" s="88"/>
      <c r="K11" s="88"/>
      <c r="L11" s="88"/>
      <c r="M11" s="88"/>
      <c r="N11" s="88"/>
      <c r="O11" s="88"/>
    </row>
    <row r="12" spans="1:15" x14ac:dyDescent="0.15">
      <c r="A12" s="268"/>
      <c r="B12" s="95" t="s">
        <v>30</v>
      </c>
      <c r="C12" s="96">
        <v>92</v>
      </c>
      <c r="D12" s="97">
        <v>0.32608695652173914</v>
      </c>
      <c r="E12" s="97">
        <v>0.40217391304347827</v>
      </c>
      <c r="F12" s="97">
        <v>0.16304347826086957</v>
      </c>
      <c r="G12" s="139">
        <v>7.6086956521739135E-2</v>
      </c>
      <c r="H12" s="100">
        <v>3.2608695652173912E-2</v>
      </c>
      <c r="I12" s="88"/>
      <c r="J12" s="88"/>
      <c r="K12" s="88"/>
      <c r="L12" s="88"/>
      <c r="M12" s="88"/>
      <c r="N12" s="88"/>
      <c r="O12" s="88"/>
    </row>
    <row r="13" spans="1:15" x14ac:dyDescent="0.15">
      <c r="A13" s="269"/>
      <c r="B13" s="101" t="s">
        <v>31</v>
      </c>
      <c r="C13" s="102">
        <v>11</v>
      </c>
      <c r="D13" s="103">
        <v>0.18181818181818182</v>
      </c>
      <c r="E13" s="103">
        <v>0.45454545454545453</v>
      </c>
      <c r="F13" s="103">
        <v>0.18181818181818182</v>
      </c>
      <c r="G13" s="151">
        <v>9.0909090909090912E-2</v>
      </c>
      <c r="H13" s="106">
        <v>9.0909090909090912E-2</v>
      </c>
      <c r="I13" s="88"/>
      <c r="J13" s="88"/>
      <c r="K13" s="88"/>
      <c r="L13" s="88"/>
      <c r="M13" s="88"/>
      <c r="N13" s="88"/>
      <c r="O13" s="88"/>
    </row>
    <row r="14" spans="1:15" ht="12" customHeight="1" x14ac:dyDescent="0.15">
      <c r="A14" s="267" t="s">
        <v>81</v>
      </c>
      <c r="B14" s="89" t="s">
        <v>82</v>
      </c>
      <c r="C14" s="96">
        <v>1363</v>
      </c>
      <c r="D14" s="97">
        <v>0.38591342626559061</v>
      </c>
      <c r="E14" s="97">
        <v>0.39325018341892881</v>
      </c>
      <c r="F14" s="97">
        <v>0.1665443873807777</v>
      </c>
      <c r="G14" s="139">
        <v>4.5487894350696993E-2</v>
      </c>
      <c r="H14" s="100">
        <v>8.8041085840058694E-3</v>
      </c>
      <c r="I14" s="88"/>
      <c r="J14" s="88"/>
      <c r="K14" s="88"/>
      <c r="L14" s="88"/>
      <c r="M14" s="88"/>
      <c r="N14" s="88"/>
      <c r="O14" s="88"/>
    </row>
    <row r="15" spans="1:15" x14ac:dyDescent="0.15">
      <c r="A15" s="268"/>
      <c r="B15" s="95" t="s">
        <v>83</v>
      </c>
      <c r="C15" s="96">
        <v>1542</v>
      </c>
      <c r="D15" s="97">
        <v>0.34241245136186771</v>
      </c>
      <c r="E15" s="97">
        <v>0.43839169909208819</v>
      </c>
      <c r="F15" s="97">
        <v>0.17120622568093385</v>
      </c>
      <c r="G15" s="139">
        <v>3.3073929961089495E-2</v>
      </c>
      <c r="H15" s="100">
        <v>1.4915693904020753E-2</v>
      </c>
      <c r="I15" s="88"/>
      <c r="J15" s="88"/>
      <c r="K15" s="88"/>
      <c r="L15" s="88"/>
      <c r="M15" s="88"/>
      <c r="N15" s="88"/>
      <c r="O15" s="88"/>
    </row>
    <row r="16" spans="1:15" x14ac:dyDescent="0.15">
      <c r="A16" s="269"/>
      <c r="B16" s="115" t="s">
        <v>16</v>
      </c>
      <c r="C16" s="102">
        <v>26</v>
      </c>
      <c r="D16" s="103">
        <v>0.15384615384615385</v>
      </c>
      <c r="E16" s="103">
        <v>0.46153846153846156</v>
      </c>
      <c r="F16" s="103">
        <v>0.23076923076923078</v>
      </c>
      <c r="G16" s="151">
        <v>0.11538461538461539</v>
      </c>
      <c r="H16" s="106">
        <v>3.8461538461538464E-2</v>
      </c>
      <c r="I16" s="88"/>
      <c r="J16" s="88"/>
      <c r="K16" s="88"/>
      <c r="L16" s="88"/>
      <c r="M16" s="88"/>
      <c r="N16" s="88"/>
      <c r="O16" s="88"/>
    </row>
    <row r="17" spans="1:15" ht="12" customHeight="1" x14ac:dyDescent="0.15">
      <c r="A17" s="267" t="s">
        <v>84</v>
      </c>
      <c r="B17" s="107" t="s">
        <v>15</v>
      </c>
      <c r="C17" s="108">
        <v>452</v>
      </c>
      <c r="D17" s="109">
        <v>0.29867256637168144</v>
      </c>
      <c r="E17" s="109">
        <v>0.40707964601769914</v>
      </c>
      <c r="F17" s="109">
        <v>0.21017699115044247</v>
      </c>
      <c r="G17" s="152">
        <v>7.5221238938053103E-2</v>
      </c>
      <c r="H17" s="112">
        <v>8.8495575221238937E-3</v>
      </c>
      <c r="I17" s="88"/>
      <c r="J17" s="88"/>
      <c r="K17" s="88"/>
      <c r="L17" s="88"/>
      <c r="M17" s="88"/>
      <c r="N17" s="88"/>
      <c r="O17" s="88"/>
    </row>
    <row r="18" spans="1:15" x14ac:dyDescent="0.15">
      <c r="A18" s="269"/>
      <c r="B18" s="95" t="s">
        <v>96</v>
      </c>
      <c r="C18" s="96">
        <v>685</v>
      </c>
      <c r="D18" s="97">
        <v>0.28759124087591242</v>
      </c>
      <c r="E18" s="97">
        <v>0.45693430656934308</v>
      </c>
      <c r="F18" s="97">
        <v>0.19270072992700729</v>
      </c>
      <c r="G18" s="139">
        <v>5.9854014598540145E-2</v>
      </c>
      <c r="H18" s="100">
        <v>2.9197080291970801E-3</v>
      </c>
      <c r="I18" s="88"/>
      <c r="J18" s="88"/>
      <c r="K18" s="88"/>
      <c r="L18" s="88"/>
      <c r="M18" s="88"/>
      <c r="N18" s="88"/>
      <c r="O18" s="88"/>
    </row>
    <row r="19" spans="1:15" x14ac:dyDescent="0.15">
      <c r="A19" s="267"/>
      <c r="B19" s="95" t="s">
        <v>97</v>
      </c>
      <c r="C19" s="96">
        <v>908</v>
      </c>
      <c r="D19" s="97">
        <v>0.32709251101321585</v>
      </c>
      <c r="E19" s="97">
        <v>0.42511013215859028</v>
      </c>
      <c r="F19" s="97">
        <v>0.19383259911894274</v>
      </c>
      <c r="G19" s="139">
        <v>3.3039647577092511E-2</v>
      </c>
      <c r="H19" s="100">
        <v>2.092511013215859E-2</v>
      </c>
      <c r="I19" s="88"/>
      <c r="J19" s="88"/>
      <c r="K19" s="88"/>
      <c r="L19" s="88"/>
      <c r="M19" s="88"/>
      <c r="N19" s="88"/>
      <c r="O19" s="88"/>
    </row>
    <row r="20" spans="1:15" x14ac:dyDescent="0.15">
      <c r="A20" s="268"/>
      <c r="B20" s="95" t="s">
        <v>98</v>
      </c>
      <c r="C20" s="96">
        <v>610</v>
      </c>
      <c r="D20" s="97">
        <v>0.4819672131147541</v>
      </c>
      <c r="E20" s="97">
        <v>0.38524590163934425</v>
      </c>
      <c r="F20" s="97">
        <v>0.11311475409836065</v>
      </c>
      <c r="G20" s="139">
        <v>6.5573770491803279E-3</v>
      </c>
      <c r="H20" s="100">
        <v>1.3114754098360656E-2</v>
      </c>
      <c r="I20" s="88"/>
      <c r="J20" s="88"/>
      <c r="K20" s="88"/>
      <c r="L20" s="88"/>
      <c r="M20" s="88"/>
      <c r="N20" s="88"/>
      <c r="O20" s="88"/>
    </row>
    <row r="21" spans="1:15" x14ac:dyDescent="0.15">
      <c r="A21" s="268"/>
      <c r="B21" s="95" t="s">
        <v>99</v>
      </c>
      <c r="C21" s="96">
        <v>262</v>
      </c>
      <c r="D21" s="97">
        <v>0.5</v>
      </c>
      <c r="E21" s="97">
        <v>0.38167938931297712</v>
      </c>
      <c r="F21" s="97">
        <v>8.7786259541984726E-2</v>
      </c>
      <c r="G21" s="139">
        <v>2.2900763358778626E-2</v>
      </c>
      <c r="H21" s="100">
        <v>7.6335877862595417E-3</v>
      </c>
      <c r="I21" s="88"/>
      <c r="J21" s="88"/>
      <c r="K21" s="88"/>
      <c r="L21" s="88"/>
      <c r="M21" s="88"/>
      <c r="N21" s="88"/>
      <c r="O21" s="88"/>
    </row>
    <row r="22" spans="1:15" x14ac:dyDescent="0.15">
      <c r="A22" s="269"/>
      <c r="B22" s="101" t="s">
        <v>31</v>
      </c>
      <c r="C22" s="102">
        <v>14</v>
      </c>
      <c r="D22" s="103">
        <v>0.2857142857142857</v>
      </c>
      <c r="E22" s="103">
        <v>0.42857142857142855</v>
      </c>
      <c r="F22" s="103">
        <v>0.14285714285714285</v>
      </c>
      <c r="G22" s="151">
        <v>7.1428571428571425E-2</v>
      </c>
      <c r="H22" s="106">
        <v>7.1428571428571425E-2</v>
      </c>
      <c r="I22" s="88"/>
      <c r="J22" s="88"/>
      <c r="K22" s="88"/>
      <c r="L22" s="88"/>
      <c r="M22" s="88"/>
      <c r="N22" s="88"/>
      <c r="O22" s="88"/>
    </row>
    <row r="23" spans="1:15" ht="12" customHeight="1" x14ac:dyDescent="0.15">
      <c r="A23" s="267" t="s">
        <v>85</v>
      </c>
      <c r="B23" s="107" t="s">
        <v>17</v>
      </c>
      <c r="C23" s="90">
        <v>179</v>
      </c>
      <c r="D23" s="91">
        <v>0.30726256983240224</v>
      </c>
      <c r="E23" s="91">
        <v>0.37430167597765363</v>
      </c>
      <c r="F23" s="91">
        <v>0.18994413407821228</v>
      </c>
      <c r="G23" s="147">
        <v>0.11731843575418995</v>
      </c>
      <c r="H23" s="94">
        <v>1.11731843575419E-2</v>
      </c>
      <c r="I23" s="88"/>
      <c r="J23" s="88"/>
      <c r="K23" s="88"/>
      <c r="L23" s="88"/>
      <c r="M23" s="88"/>
      <c r="N23" s="88"/>
      <c r="O23" s="88"/>
    </row>
    <row r="24" spans="1:15" x14ac:dyDescent="0.15">
      <c r="A24" s="268"/>
      <c r="B24" s="95" t="s">
        <v>100</v>
      </c>
      <c r="C24" s="96">
        <v>320</v>
      </c>
      <c r="D24" s="97">
        <v>0.34375</v>
      </c>
      <c r="E24" s="97">
        <v>0.421875</v>
      </c>
      <c r="F24" s="97">
        <v>0.17812500000000001</v>
      </c>
      <c r="G24" s="139">
        <v>5.6250000000000001E-2</v>
      </c>
      <c r="H24" s="100">
        <v>0</v>
      </c>
      <c r="I24" s="88"/>
      <c r="J24" s="88"/>
      <c r="K24" s="88"/>
      <c r="L24" s="88"/>
      <c r="M24" s="88"/>
      <c r="N24" s="88"/>
      <c r="O24" s="88"/>
    </row>
    <row r="25" spans="1:15" x14ac:dyDescent="0.15">
      <c r="A25" s="269"/>
      <c r="B25" s="95" t="s">
        <v>101</v>
      </c>
      <c r="C25" s="96">
        <v>443</v>
      </c>
      <c r="D25" s="97">
        <v>0.35665914221218964</v>
      </c>
      <c r="E25" s="97">
        <v>0.39729119638826182</v>
      </c>
      <c r="F25" s="97">
        <v>0.19638826185101579</v>
      </c>
      <c r="G25" s="139">
        <v>3.8374717832957109E-2</v>
      </c>
      <c r="H25" s="100">
        <v>1.1286681715575621E-2</v>
      </c>
      <c r="I25" s="88"/>
      <c r="J25" s="88"/>
      <c r="K25" s="88"/>
      <c r="L25" s="88"/>
      <c r="M25" s="88"/>
      <c r="N25" s="88"/>
      <c r="O25" s="88"/>
    </row>
    <row r="26" spans="1:15" x14ac:dyDescent="0.15">
      <c r="A26" s="267"/>
      <c r="B26" s="95" t="s">
        <v>102</v>
      </c>
      <c r="C26" s="96">
        <v>290</v>
      </c>
      <c r="D26" s="97">
        <v>0.48620689655172411</v>
      </c>
      <c r="E26" s="97">
        <v>0.36896551724137933</v>
      </c>
      <c r="F26" s="97">
        <v>0.1206896551724138</v>
      </c>
      <c r="G26" s="139">
        <v>6.8965517241379309E-3</v>
      </c>
      <c r="H26" s="100">
        <v>1.7241379310344827E-2</v>
      </c>
      <c r="I26" s="88"/>
      <c r="J26" s="88"/>
      <c r="K26" s="88"/>
      <c r="L26" s="88"/>
      <c r="M26" s="88"/>
      <c r="N26" s="88"/>
      <c r="O26" s="88"/>
    </row>
    <row r="27" spans="1:15" x14ac:dyDescent="0.15">
      <c r="A27" s="268"/>
      <c r="B27" s="95" t="s">
        <v>103</v>
      </c>
      <c r="C27" s="96">
        <v>129</v>
      </c>
      <c r="D27" s="97">
        <v>0.48062015503875971</v>
      </c>
      <c r="E27" s="97">
        <v>0.37984496124031009</v>
      </c>
      <c r="F27" s="97">
        <v>0.10852713178294573</v>
      </c>
      <c r="G27" s="139">
        <v>3.1007751937984496E-2</v>
      </c>
      <c r="H27" s="100">
        <v>0</v>
      </c>
      <c r="I27" s="88"/>
      <c r="J27" s="88"/>
      <c r="K27" s="88"/>
      <c r="L27" s="88"/>
      <c r="M27" s="88"/>
      <c r="N27" s="88"/>
      <c r="O27" s="88"/>
    </row>
    <row r="28" spans="1:15" x14ac:dyDescent="0.15">
      <c r="A28" s="268"/>
      <c r="B28" s="95" t="s">
        <v>18</v>
      </c>
      <c r="C28" s="96">
        <v>2</v>
      </c>
      <c r="D28" s="97">
        <v>0</v>
      </c>
      <c r="E28" s="97">
        <v>1</v>
      </c>
      <c r="F28" s="97">
        <v>0</v>
      </c>
      <c r="G28" s="139">
        <v>0</v>
      </c>
      <c r="H28" s="100">
        <v>0</v>
      </c>
      <c r="I28" s="88"/>
      <c r="J28" s="88"/>
      <c r="K28" s="88"/>
      <c r="L28" s="88"/>
      <c r="M28" s="88"/>
      <c r="N28" s="88"/>
      <c r="O28" s="88"/>
    </row>
    <row r="29" spans="1:15" x14ac:dyDescent="0.15">
      <c r="A29" s="268"/>
      <c r="B29" s="95" t="s">
        <v>19</v>
      </c>
      <c r="C29" s="96">
        <v>265</v>
      </c>
      <c r="D29" s="97">
        <v>0.30188679245283018</v>
      </c>
      <c r="E29" s="97">
        <v>0.4188679245283019</v>
      </c>
      <c r="F29" s="97">
        <v>0.22264150943396227</v>
      </c>
      <c r="G29" s="139">
        <v>4.9056603773584909E-2</v>
      </c>
      <c r="H29" s="100">
        <v>7.5471698113207548E-3</v>
      </c>
      <c r="I29" s="88"/>
      <c r="J29" s="88"/>
      <c r="K29" s="88"/>
      <c r="L29" s="88"/>
      <c r="M29" s="88"/>
      <c r="N29" s="88"/>
      <c r="O29" s="88"/>
    </row>
    <row r="30" spans="1:15" x14ac:dyDescent="0.15">
      <c r="A30" s="268"/>
      <c r="B30" s="95" t="s">
        <v>104</v>
      </c>
      <c r="C30" s="96">
        <v>363</v>
      </c>
      <c r="D30" s="97">
        <v>0.23966942148760331</v>
      </c>
      <c r="E30" s="97">
        <v>0.4903581267217631</v>
      </c>
      <c r="F30" s="97">
        <v>0.20661157024793389</v>
      </c>
      <c r="G30" s="139">
        <v>5.7851239669421489E-2</v>
      </c>
      <c r="H30" s="100">
        <v>5.5096418732782371E-3</v>
      </c>
      <c r="I30" s="88"/>
      <c r="J30" s="88"/>
      <c r="K30" s="88"/>
      <c r="L30" s="88"/>
      <c r="M30" s="88"/>
      <c r="N30" s="88"/>
      <c r="O30" s="88"/>
    </row>
    <row r="31" spans="1:15" x14ac:dyDescent="0.15">
      <c r="A31" s="268"/>
      <c r="B31" s="95" t="s">
        <v>105</v>
      </c>
      <c r="C31" s="96">
        <v>463</v>
      </c>
      <c r="D31" s="97">
        <v>0.29589632829373652</v>
      </c>
      <c r="E31" s="97">
        <v>0.45356371490280778</v>
      </c>
      <c r="F31" s="97">
        <v>0.19222462203023757</v>
      </c>
      <c r="G31" s="139">
        <v>2.8077753779697623E-2</v>
      </c>
      <c r="H31" s="100">
        <v>3.0237580993520519E-2</v>
      </c>
      <c r="I31" s="88"/>
      <c r="J31" s="88"/>
      <c r="K31" s="88"/>
      <c r="L31" s="88"/>
      <c r="M31" s="88"/>
      <c r="N31" s="88"/>
      <c r="O31" s="88"/>
    </row>
    <row r="32" spans="1:15" x14ac:dyDescent="0.15">
      <c r="A32" s="268"/>
      <c r="B32" s="95" t="s">
        <v>106</v>
      </c>
      <c r="C32" s="96">
        <v>318</v>
      </c>
      <c r="D32" s="97">
        <v>0.48113207547169812</v>
      </c>
      <c r="E32" s="97">
        <v>0.39622641509433965</v>
      </c>
      <c r="F32" s="97">
        <v>0.1069182389937107</v>
      </c>
      <c r="G32" s="139">
        <v>6.2893081761006293E-3</v>
      </c>
      <c r="H32" s="100">
        <v>9.433962264150943E-3</v>
      </c>
      <c r="I32" s="88"/>
      <c r="J32" s="88"/>
      <c r="K32" s="88"/>
      <c r="L32" s="88"/>
      <c r="M32" s="88"/>
      <c r="N32" s="88"/>
      <c r="O32" s="88"/>
    </row>
    <row r="33" spans="1:15" x14ac:dyDescent="0.15">
      <c r="A33" s="268"/>
      <c r="B33" s="95" t="s">
        <v>107</v>
      </c>
      <c r="C33" s="96">
        <v>131</v>
      </c>
      <c r="D33" s="97">
        <v>0.52671755725190839</v>
      </c>
      <c r="E33" s="97">
        <v>0.38931297709923662</v>
      </c>
      <c r="F33" s="97">
        <v>5.3435114503816793E-2</v>
      </c>
      <c r="G33" s="139">
        <v>1.5267175572519083E-2</v>
      </c>
      <c r="H33" s="100">
        <v>1.5267175572519083E-2</v>
      </c>
      <c r="I33" s="88"/>
      <c r="J33" s="88"/>
      <c r="K33" s="88"/>
      <c r="L33" s="88"/>
      <c r="M33" s="88"/>
      <c r="N33" s="88"/>
      <c r="O33" s="88"/>
    </row>
    <row r="34" spans="1:15" x14ac:dyDescent="0.15">
      <c r="A34" s="268"/>
      <c r="B34" s="95" t="s">
        <v>20</v>
      </c>
      <c r="C34" s="96">
        <v>2</v>
      </c>
      <c r="D34" s="97">
        <v>1</v>
      </c>
      <c r="E34" s="97">
        <v>0</v>
      </c>
      <c r="F34" s="97">
        <v>0</v>
      </c>
      <c r="G34" s="139">
        <v>0</v>
      </c>
      <c r="H34" s="100">
        <v>0</v>
      </c>
      <c r="I34" s="88"/>
      <c r="J34" s="88"/>
      <c r="K34" s="88"/>
      <c r="L34" s="88"/>
      <c r="M34" s="88"/>
      <c r="N34" s="88"/>
      <c r="O34" s="88"/>
    </row>
    <row r="35" spans="1:15" x14ac:dyDescent="0.15">
      <c r="A35" s="269"/>
      <c r="B35" s="101" t="s">
        <v>175</v>
      </c>
      <c r="C35" s="102">
        <v>26</v>
      </c>
      <c r="D35" s="103">
        <v>0.15384615384615385</v>
      </c>
      <c r="E35" s="103">
        <v>0.46153846153846156</v>
      </c>
      <c r="F35" s="103">
        <v>0.23076923076923078</v>
      </c>
      <c r="G35" s="151">
        <v>0.11538461538461539</v>
      </c>
      <c r="H35" s="106">
        <v>3.8461538461538464E-2</v>
      </c>
      <c r="I35" s="88"/>
      <c r="J35" s="88"/>
      <c r="K35" s="88"/>
      <c r="L35" s="88"/>
      <c r="M35" s="88"/>
      <c r="N35" s="88"/>
      <c r="O35" s="88"/>
    </row>
    <row r="36" spans="1:15" ht="12" customHeight="1" x14ac:dyDescent="0.15">
      <c r="A36" s="267" t="s">
        <v>86</v>
      </c>
      <c r="B36" s="89" t="s">
        <v>321</v>
      </c>
      <c r="C36" s="90">
        <v>46</v>
      </c>
      <c r="D36" s="91">
        <v>0.63043478260869568</v>
      </c>
      <c r="E36" s="91">
        <v>0.34782608695652173</v>
      </c>
      <c r="F36" s="91">
        <v>0</v>
      </c>
      <c r="G36" s="147">
        <v>0</v>
      </c>
      <c r="H36" s="94">
        <v>2.1739130434782608E-2</v>
      </c>
      <c r="I36" s="88"/>
      <c r="J36" s="88"/>
      <c r="K36" s="88"/>
      <c r="L36" s="88"/>
      <c r="M36" s="88"/>
      <c r="N36" s="88"/>
      <c r="O36" s="88"/>
    </row>
    <row r="37" spans="1:15" x14ac:dyDescent="0.15">
      <c r="A37" s="268"/>
      <c r="B37" s="95" t="s">
        <v>109</v>
      </c>
      <c r="C37" s="96">
        <v>253</v>
      </c>
      <c r="D37" s="97">
        <v>0.38339920948616601</v>
      </c>
      <c r="E37" s="97">
        <v>0.3715415019762846</v>
      </c>
      <c r="F37" s="97">
        <v>0.18972332015810275</v>
      </c>
      <c r="G37" s="139">
        <v>3.1620553359683792E-2</v>
      </c>
      <c r="H37" s="100">
        <v>2.3715415019762844E-2</v>
      </c>
      <c r="I37" s="88"/>
      <c r="J37" s="88"/>
      <c r="K37" s="88"/>
      <c r="L37" s="88"/>
      <c r="M37" s="88"/>
      <c r="N37" s="88"/>
      <c r="O37" s="88"/>
    </row>
    <row r="38" spans="1:15" x14ac:dyDescent="0.15">
      <c r="A38" s="269"/>
      <c r="B38" s="95" t="s">
        <v>110</v>
      </c>
      <c r="C38" s="96">
        <v>945</v>
      </c>
      <c r="D38" s="97">
        <v>0.33439153439153441</v>
      </c>
      <c r="E38" s="97">
        <v>0.43492063492063493</v>
      </c>
      <c r="F38" s="97">
        <v>0.18306878306878308</v>
      </c>
      <c r="G38" s="139">
        <v>4.1269841269841269E-2</v>
      </c>
      <c r="H38" s="100">
        <v>6.3492063492063492E-3</v>
      </c>
      <c r="I38" s="88"/>
      <c r="J38" s="88"/>
      <c r="K38" s="88"/>
      <c r="L38" s="88"/>
      <c r="M38" s="88"/>
      <c r="N38" s="88"/>
      <c r="O38" s="88"/>
    </row>
    <row r="39" spans="1:15" x14ac:dyDescent="0.15">
      <c r="A39" s="267"/>
      <c r="B39" s="116" t="s">
        <v>111</v>
      </c>
      <c r="C39" s="96">
        <v>559</v>
      </c>
      <c r="D39" s="97">
        <v>0.2844364937388193</v>
      </c>
      <c r="E39" s="97">
        <v>0.46869409660107336</v>
      </c>
      <c r="F39" s="97">
        <v>0.1967799642218247</v>
      </c>
      <c r="G39" s="139">
        <v>3.2200357781753133E-2</v>
      </c>
      <c r="H39" s="100">
        <v>1.7889087656529516E-2</v>
      </c>
      <c r="I39" s="88"/>
      <c r="J39" s="88"/>
      <c r="K39" s="88"/>
      <c r="L39" s="88"/>
      <c r="M39" s="88"/>
      <c r="N39" s="88"/>
      <c r="O39" s="88"/>
    </row>
    <row r="40" spans="1:15" x14ac:dyDescent="0.15">
      <c r="A40" s="268"/>
      <c r="B40" s="95" t="s">
        <v>112</v>
      </c>
      <c r="C40" s="96">
        <v>212</v>
      </c>
      <c r="D40" s="97">
        <v>0.38207547169811323</v>
      </c>
      <c r="E40" s="97">
        <v>0.36792452830188677</v>
      </c>
      <c r="F40" s="97">
        <v>0.15566037735849056</v>
      </c>
      <c r="G40" s="139">
        <v>7.0754716981132074E-2</v>
      </c>
      <c r="H40" s="100">
        <v>2.358490566037736E-2</v>
      </c>
      <c r="I40" s="88"/>
      <c r="J40" s="88"/>
      <c r="K40" s="88"/>
      <c r="L40" s="88"/>
      <c r="M40" s="88"/>
      <c r="N40" s="88"/>
      <c r="O40" s="88"/>
    </row>
    <row r="41" spans="1:15" x14ac:dyDescent="0.15">
      <c r="A41" s="268"/>
      <c r="B41" s="95" t="s">
        <v>32</v>
      </c>
      <c r="C41" s="96">
        <v>76</v>
      </c>
      <c r="D41" s="97">
        <v>0.34210526315789475</v>
      </c>
      <c r="E41" s="97">
        <v>0.48684210526315791</v>
      </c>
      <c r="F41" s="97">
        <v>0.13157894736842105</v>
      </c>
      <c r="G41" s="139">
        <v>3.9473684210526314E-2</v>
      </c>
      <c r="H41" s="100">
        <v>0</v>
      </c>
      <c r="I41" s="88"/>
      <c r="J41" s="88"/>
      <c r="K41" s="88"/>
      <c r="L41" s="88"/>
      <c r="M41" s="88"/>
      <c r="N41" s="88"/>
      <c r="O41" s="88"/>
    </row>
    <row r="42" spans="1:15" x14ac:dyDescent="0.15">
      <c r="A42" s="268"/>
      <c r="B42" s="95" t="s">
        <v>33</v>
      </c>
      <c r="C42" s="96">
        <v>354</v>
      </c>
      <c r="D42" s="97">
        <v>0.3672316384180791</v>
      </c>
      <c r="E42" s="97">
        <v>0.42372881355932202</v>
      </c>
      <c r="F42" s="97">
        <v>0.16949152542372881</v>
      </c>
      <c r="G42" s="139">
        <v>2.8248587570621469E-2</v>
      </c>
      <c r="H42" s="100">
        <v>1.1299435028248588E-2</v>
      </c>
      <c r="I42" s="88"/>
      <c r="J42" s="88"/>
      <c r="K42" s="88"/>
      <c r="L42" s="88"/>
      <c r="M42" s="88"/>
      <c r="N42" s="88"/>
      <c r="O42" s="88"/>
    </row>
    <row r="43" spans="1:15" x14ac:dyDescent="0.15">
      <c r="A43" s="268"/>
      <c r="B43" s="95" t="s">
        <v>113</v>
      </c>
      <c r="C43" s="96">
        <v>470</v>
      </c>
      <c r="D43" s="97">
        <v>0.46382978723404256</v>
      </c>
      <c r="E43" s="97">
        <v>0.35319148936170214</v>
      </c>
      <c r="F43" s="97">
        <v>0.12978723404255318</v>
      </c>
      <c r="G43" s="139">
        <v>4.6808510638297871E-2</v>
      </c>
      <c r="H43" s="100">
        <v>6.382978723404255E-3</v>
      </c>
      <c r="I43" s="88"/>
      <c r="J43" s="88"/>
      <c r="K43" s="88"/>
      <c r="L43" s="88"/>
      <c r="M43" s="88"/>
      <c r="N43" s="88"/>
      <c r="O43" s="88"/>
    </row>
    <row r="44" spans="1:15" x14ac:dyDescent="0.15">
      <c r="A44" s="269"/>
      <c r="B44" s="101" t="s">
        <v>31</v>
      </c>
      <c r="C44" s="102">
        <v>16</v>
      </c>
      <c r="D44" s="103">
        <v>0.125</v>
      </c>
      <c r="E44" s="103">
        <v>0.625</v>
      </c>
      <c r="F44" s="103">
        <v>0.125</v>
      </c>
      <c r="G44" s="151">
        <v>6.25E-2</v>
      </c>
      <c r="H44" s="106">
        <v>6.25E-2</v>
      </c>
      <c r="I44" s="88"/>
      <c r="J44" s="88"/>
      <c r="K44" s="88"/>
      <c r="L44" s="88"/>
      <c r="M44" s="88"/>
      <c r="N44" s="88"/>
      <c r="O44" s="88"/>
    </row>
    <row r="45" spans="1:15" ht="12" customHeight="1" x14ac:dyDescent="0.15">
      <c r="A45" s="263" t="s">
        <v>87</v>
      </c>
      <c r="B45" s="89" t="s">
        <v>34</v>
      </c>
      <c r="C45" s="90">
        <v>319</v>
      </c>
      <c r="D45" s="91">
        <v>0.38244514106583072</v>
      </c>
      <c r="E45" s="91">
        <v>0.38871473354231972</v>
      </c>
      <c r="F45" s="91">
        <v>0.16927899686520376</v>
      </c>
      <c r="G45" s="147">
        <v>5.0156739811912224E-2</v>
      </c>
      <c r="H45" s="94">
        <v>9.4043887147335428E-3</v>
      </c>
      <c r="I45" s="88"/>
      <c r="J45" s="88"/>
      <c r="K45" s="88"/>
      <c r="L45" s="88"/>
      <c r="M45" s="88"/>
      <c r="N45" s="88"/>
      <c r="O45" s="88"/>
    </row>
    <row r="46" spans="1:15" x14ac:dyDescent="0.15">
      <c r="A46" s="264"/>
      <c r="B46" s="95" t="s">
        <v>35</v>
      </c>
      <c r="C46" s="96">
        <v>803</v>
      </c>
      <c r="D46" s="97">
        <v>0.30510585305105853</v>
      </c>
      <c r="E46" s="97">
        <v>0.46575342465753422</v>
      </c>
      <c r="F46" s="97">
        <v>0.17434620174346202</v>
      </c>
      <c r="G46" s="139">
        <v>3.3623910336239106E-2</v>
      </c>
      <c r="H46" s="100">
        <v>2.1170610211706103E-2</v>
      </c>
      <c r="I46" s="88"/>
      <c r="J46" s="88"/>
      <c r="K46" s="88"/>
      <c r="L46" s="88"/>
      <c r="M46" s="88"/>
      <c r="N46" s="88"/>
      <c r="O46" s="88"/>
    </row>
    <row r="47" spans="1:15" x14ac:dyDescent="0.15">
      <c r="A47" s="265"/>
      <c r="B47" s="95" t="s">
        <v>322</v>
      </c>
      <c r="C47" s="96">
        <v>696</v>
      </c>
      <c r="D47" s="97">
        <v>0.35057471264367818</v>
      </c>
      <c r="E47" s="97">
        <v>0.39942528735632182</v>
      </c>
      <c r="F47" s="97">
        <v>0.18965517241379309</v>
      </c>
      <c r="G47" s="139">
        <v>5.1724137931034482E-2</v>
      </c>
      <c r="H47" s="100">
        <v>8.6206896551724137E-3</v>
      </c>
      <c r="I47" s="88"/>
      <c r="J47" s="88"/>
      <c r="K47" s="88"/>
      <c r="L47" s="88"/>
      <c r="M47" s="88"/>
      <c r="N47" s="88"/>
      <c r="O47" s="88"/>
    </row>
    <row r="48" spans="1:15" x14ac:dyDescent="0.15">
      <c r="A48" s="263"/>
      <c r="B48" s="95" t="s">
        <v>37</v>
      </c>
      <c r="C48" s="96">
        <v>263</v>
      </c>
      <c r="D48" s="97">
        <v>0.34600760456273766</v>
      </c>
      <c r="E48" s="97">
        <v>0.45627376425855515</v>
      </c>
      <c r="F48" s="97">
        <v>0.17490494296577946</v>
      </c>
      <c r="G48" s="139">
        <v>1.5209125475285171E-2</v>
      </c>
      <c r="H48" s="100">
        <v>7.6045627376425855E-3</v>
      </c>
      <c r="I48" s="88"/>
      <c r="J48" s="88"/>
      <c r="K48" s="88"/>
      <c r="L48" s="88"/>
      <c r="M48" s="88"/>
      <c r="N48" s="88"/>
      <c r="O48" s="88"/>
    </row>
    <row r="49" spans="1:15" x14ac:dyDescent="0.15">
      <c r="A49" s="265"/>
      <c r="B49" s="101" t="s">
        <v>31</v>
      </c>
      <c r="C49" s="102">
        <v>10</v>
      </c>
      <c r="D49" s="103">
        <v>0.6</v>
      </c>
      <c r="E49" s="103">
        <v>0.2</v>
      </c>
      <c r="F49" s="103">
        <v>0.2</v>
      </c>
      <c r="G49" s="151">
        <v>0</v>
      </c>
      <c r="H49" s="106">
        <v>0</v>
      </c>
      <c r="I49" s="88"/>
      <c r="J49" s="88"/>
      <c r="K49" s="88"/>
      <c r="L49" s="88"/>
      <c r="M49" s="88"/>
      <c r="N49" s="88"/>
      <c r="O49" s="88"/>
    </row>
    <row r="50" spans="1:15" ht="12" customHeight="1" x14ac:dyDescent="0.15">
      <c r="A50" s="267" t="s">
        <v>88</v>
      </c>
      <c r="B50" s="89" t="s">
        <v>38</v>
      </c>
      <c r="C50" s="90">
        <v>1454</v>
      </c>
      <c r="D50" s="91">
        <v>0.44773039889958732</v>
      </c>
      <c r="E50" s="91">
        <v>0.38927097661623111</v>
      </c>
      <c r="F50" s="91">
        <v>0.1313617606602476</v>
      </c>
      <c r="G50" s="147">
        <v>2.2008253094910592E-2</v>
      </c>
      <c r="H50" s="94">
        <v>9.6286107290233843E-3</v>
      </c>
      <c r="I50" s="88"/>
      <c r="J50" s="88"/>
      <c r="K50" s="88"/>
      <c r="L50" s="88"/>
      <c r="M50" s="88"/>
      <c r="N50" s="88"/>
      <c r="O50" s="88"/>
    </row>
    <row r="51" spans="1:15" x14ac:dyDescent="0.15">
      <c r="A51" s="268"/>
      <c r="B51" s="95" t="s">
        <v>39</v>
      </c>
      <c r="C51" s="96">
        <v>414</v>
      </c>
      <c r="D51" s="97">
        <v>0.39130434782608697</v>
      </c>
      <c r="E51" s="97">
        <v>0.43236714975845408</v>
      </c>
      <c r="F51" s="97">
        <v>0.13768115942028986</v>
      </c>
      <c r="G51" s="139">
        <v>1.932367149758454E-2</v>
      </c>
      <c r="H51" s="100">
        <v>1.932367149758454E-2</v>
      </c>
      <c r="I51" s="88"/>
      <c r="J51" s="88"/>
      <c r="K51" s="88"/>
      <c r="L51" s="88"/>
      <c r="M51" s="88"/>
      <c r="N51" s="88"/>
      <c r="O51" s="88"/>
    </row>
    <row r="52" spans="1:15" x14ac:dyDescent="0.15">
      <c r="A52" s="269"/>
      <c r="B52" s="95" t="s">
        <v>40</v>
      </c>
      <c r="C52" s="96">
        <v>1053</v>
      </c>
      <c r="D52" s="97">
        <v>0.23076923076923078</v>
      </c>
      <c r="E52" s="97">
        <v>0.45109211775878444</v>
      </c>
      <c r="F52" s="97">
        <v>0.23456790123456789</v>
      </c>
      <c r="G52" s="139">
        <v>7.1225071225071226E-2</v>
      </c>
      <c r="H52" s="100">
        <v>1.2345679012345678E-2</v>
      </c>
      <c r="I52" s="88"/>
      <c r="J52" s="88"/>
      <c r="K52" s="88"/>
      <c r="L52" s="88"/>
      <c r="M52" s="88"/>
      <c r="N52" s="88"/>
      <c r="O52" s="88"/>
    </row>
    <row r="53" spans="1:15" x14ac:dyDescent="0.15">
      <c r="A53" s="270"/>
      <c r="B53" s="101" t="s">
        <v>31</v>
      </c>
      <c r="C53" s="102">
        <v>10</v>
      </c>
      <c r="D53" s="103">
        <v>0.2</v>
      </c>
      <c r="E53" s="103">
        <v>0.4</v>
      </c>
      <c r="F53" s="103">
        <v>0.2</v>
      </c>
      <c r="G53" s="151">
        <v>0.1</v>
      </c>
      <c r="H53" s="106">
        <v>0.1</v>
      </c>
      <c r="I53" s="88"/>
      <c r="J53" s="88"/>
      <c r="K53" s="88"/>
      <c r="L53" s="88"/>
      <c r="M53" s="88"/>
      <c r="N53" s="88"/>
      <c r="O53" s="88"/>
    </row>
    <row r="54" spans="1:15" s="187" customFormat="1" ht="15.75" customHeight="1" x14ac:dyDescent="0.15">
      <c r="A54" s="288" t="s">
        <v>89</v>
      </c>
      <c r="B54" s="214" t="s">
        <v>41</v>
      </c>
      <c r="C54" s="215">
        <v>95</v>
      </c>
      <c r="D54" s="205">
        <v>0.15789473684210525</v>
      </c>
      <c r="E54" s="205">
        <v>0.4</v>
      </c>
      <c r="F54" s="205">
        <v>0.27368421052631581</v>
      </c>
      <c r="G54" s="206">
        <v>0.14736842105263157</v>
      </c>
      <c r="H54" s="207">
        <v>2.1052631578947368E-2</v>
      </c>
      <c r="I54" s="186"/>
      <c r="J54" s="186"/>
      <c r="K54" s="186"/>
      <c r="L54" s="186"/>
      <c r="M54" s="186"/>
      <c r="N54" s="186"/>
      <c r="O54" s="186"/>
    </row>
    <row r="55" spans="1:15" s="187" customFormat="1" ht="15.75" customHeight="1" x14ac:dyDescent="0.15">
      <c r="A55" s="264"/>
      <c r="B55" s="188" t="s">
        <v>42</v>
      </c>
      <c r="C55" s="189">
        <v>204</v>
      </c>
      <c r="D55" s="190">
        <v>0.31372549019607843</v>
      </c>
      <c r="E55" s="190">
        <v>0.35784313725490197</v>
      </c>
      <c r="F55" s="190">
        <v>0.22058823529411764</v>
      </c>
      <c r="G55" s="208">
        <v>0.10784313725490197</v>
      </c>
      <c r="H55" s="193">
        <v>0</v>
      </c>
      <c r="I55" s="186"/>
      <c r="J55" s="186"/>
      <c r="K55" s="186"/>
      <c r="L55" s="186"/>
      <c r="M55" s="186"/>
      <c r="N55" s="186"/>
      <c r="O55" s="186"/>
    </row>
    <row r="56" spans="1:15" s="187" customFormat="1" ht="15.75" customHeight="1" x14ac:dyDescent="0.15">
      <c r="A56" s="265"/>
      <c r="B56" s="188" t="s">
        <v>43</v>
      </c>
      <c r="C56" s="189">
        <v>1163</v>
      </c>
      <c r="D56" s="190">
        <v>0.28030954428202925</v>
      </c>
      <c r="E56" s="190">
        <v>0.46431642304385212</v>
      </c>
      <c r="F56" s="190">
        <v>0.20034393809114359</v>
      </c>
      <c r="G56" s="208">
        <v>3.8693035253654341E-2</v>
      </c>
      <c r="H56" s="193">
        <v>1.6337059329320721E-2</v>
      </c>
      <c r="I56" s="186"/>
      <c r="J56" s="186"/>
      <c r="K56" s="186"/>
      <c r="L56" s="186"/>
      <c r="M56" s="186"/>
      <c r="N56" s="186"/>
      <c r="O56" s="186"/>
    </row>
    <row r="57" spans="1:15" s="187" customFormat="1" ht="15.75" customHeight="1" x14ac:dyDescent="0.15">
      <c r="A57" s="289"/>
      <c r="B57" s="216" t="s">
        <v>31</v>
      </c>
      <c r="C57" s="217">
        <v>5</v>
      </c>
      <c r="D57" s="212">
        <v>0</v>
      </c>
      <c r="E57" s="212">
        <v>0.6</v>
      </c>
      <c r="F57" s="212">
        <v>0</v>
      </c>
      <c r="G57" s="218">
        <v>0.4</v>
      </c>
      <c r="H57" s="203">
        <v>0</v>
      </c>
      <c r="I57" s="186"/>
      <c r="J57" s="186"/>
      <c r="K57" s="186"/>
      <c r="L57" s="186"/>
      <c r="M57" s="186"/>
      <c r="N57" s="186"/>
      <c r="O57" s="186"/>
    </row>
    <row r="58" spans="1:15" ht="13.5" customHeight="1" x14ac:dyDescent="0.15">
      <c r="A58" s="263" t="s">
        <v>317</v>
      </c>
      <c r="B58" s="180" t="s">
        <v>168</v>
      </c>
      <c r="C58" s="181">
        <v>539</v>
      </c>
      <c r="D58" s="182">
        <v>0.67346938775510201</v>
      </c>
      <c r="E58" s="182">
        <v>0.23005565862708721</v>
      </c>
      <c r="F58" s="182">
        <v>6.3079777365491654E-2</v>
      </c>
      <c r="G58" s="210">
        <v>2.7829313543599257E-2</v>
      </c>
      <c r="H58" s="185">
        <v>5.5658627087198514E-3</v>
      </c>
      <c r="I58" s="88"/>
      <c r="J58" s="88"/>
      <c r="K58" s="88"/>
      <c r="L58" s="88"/>
      <c r="M58" s="88"/>
      <c r="N58" s="88"/>
      <c r="O58" s="88"/>
    </row>
    <row r="59" spans="1:15" ht="13.5" customHeight="1" x14ac:dyDescent="0.15">
      <c r="A59" s="264"/>
      <c r="B59" s="180" t="s">
        <v>169</v>
      </c>
      <c r="C59" s="181">
        <v>1357</v>
      </c>
      <c r="D59" s="182">
        <v>0.36330140014738393</v>
      </c>
      <c r="E59" s="182">
        <v>0.49889462048636701</v>
      </c>
      <c r="F59" s="182">
        <v>0.12159174649963155</v>
      </c>
      <c r="G59" s="210">
        <v>9.5799557848194553E-3</v>
      </c>
      <c r="H59" s="185">
        <v>6.6322770817980837E-3</v>
      </c>
      <c r="I59" s="88"/>
      <c r="J59" s="88"/>
      <c r="K59" s="88"/>
      <c r="L59" s="88"/>
      <c r="M59" s="88"/>
      <c r="N59" s="88"/>
      <c r="O59" s="88"/>
    </row>
    <row r="60" spans="1:15" ht="13.5" customHeight="1" x14ac:dyDescent="0.15">
      <c r="A60" s="287"/>
      <c r="B60" s="188" t="s">
        <v>170</v>
      </c>
      <c r="C60" s="189">
        <v>845</v>
      </c>
      <c r="D60" s="190">
        <v>0.20236686390532543</v>
      </c>
      <c r="E60" s="190">
        <v>0.46153846153846156</v>
      </c>
      <c r="F60" s="190">
        <v>0.28994082840236685</v>
      </c>
      <c r="G60" s="208">
        <v>4.142011834319527E-2</v>
      </c>
      <c r="H60" s="193">
        <v>4.7337278106508876E-3</v>
      </c>
      <c r="I60" s="88"/>
      <c r="J60" s="88"/>
      <c r="K60" s="88"/>
      <c r="L60" s="88"/>
      <c r="M60" s="88"/>
      <c r="N60" s="88"/>
      <c r="O60" s="88"/>
    </row>
    <row r="61" spans="1:15" ht="13.5" customHeight="1" x14ac:dyDescent="0.15">
      <c r="A61" s="265"/>
      <c r="B61" s="188" t="s">
        <v>171</v>
      </c>
      <c r="C61" s="189">
        <v>163</v>
      </c>
      <c r="D61" s="190">
        <v>0.16564417177914109</v>
      </c>
      <c r="E61" s="190">
        <v>0.18404907975460122</v>
      </c>
      <c r="F61" s="190">
        <v>0.32515337423312884</v>
      </c>
      <c r="G61" s="208">
        <v>0.32515337423312884</v>
      </c>
      <c r="H61" s="193">
        <v>0</v>
      </c>
      <c r="I61" s="88"/>
      <c r="J61" s="88"/>
      <c r="K61" s="88"/>
      <c r="L61" s="88"/>
      <c r="M61" s="88"/>
      <c r="N61" s="88"/>
      <c r="O61" s="88"/>
    </row>
    <row r="62" spans="1:15" ht="13.5" customHeight="1" thickBot="1" x14ac:dyDescent="0.2">
      <c r="A62" s="266"/>
      <c r="B62" s="194" t="s">
        <v>31</v>
      </c>
      <c r="C62" s="195">
        <v>27</v>
      </c>
      <c r="D62" s="196">
        <v>0.14814814814814814</v>
      </c>
      <c r="E62" s="196">
        <v>0.1111111111111111</v>
      </c>
      <c r="F62" s="196">
        <v>0</v>
      </c>
      <c r="G62" s="209">
        <v>0</v>
      </c>
      <c r="H62" s="199">
        <v>0.7407407407407407</v>
      </c>
      <c r="I62" s="88"/>
      <c r="J62" s="88"/>
      <c r="K62" s="88"/>
      <c r="L62" s="88"/>
      <c r="M62" s="88"/>
      <c r="N62" s="88"/>
      <c r="O62" s="88"/>
    </row>
  </sheetData>
  <mergeCells count="14">
    <mergeCell ref="A6:A13"/>
    <mergeCell ref="A5:B5"/>
    <mergeCell ref="A1:I1"/>
    <mergeCell ref="A3:B4"/>
    <mergeCell ref="C3:C4"/>
    <mergeCell ref="H3:H4"/>
    <mergeCell ref="A58:A62"/>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95" firstPageNumber="10" orientation="portrait" useFirstPageNumber="1"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T62"/>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10.7109375" style="77" customWidth="1"/>
    <col min="9" max="9" width="9.140625" style="77"/>
    <col min="10" max="10" width="6.42578125" style="77" customWidth="1"/>
    <col min="11" max="16384" width="9.140625" style="77"/>
  </cols>
  <sheetData>
    <row r="1" spans="1:12" s="88" customFormat="1" ht="20.25" customHeight="1" thickBot="1" x14ac:dyDescent="0.2">
      <c r="A1" s="284" t="s">
        <v>277</v>
      </c>
      <c r="B1" s="285"/>
      <c r="C1" s="285"/>
      <c r="D1" s="285"/>
      <c r="E1" s="285"/>
      <c r="F1" s="285"/>
      <c r="G1" s="285"/>
      <c r="H1" s="285"/>
      <c r="I1" s="285"/>
      <c r="J1" s="286"/>
    </row>
    <row r="2" spans="1:12" ht="13.5" customHeight="1" thickBot="1" x14ac:dyDescent="0.2"/>
    <row r="3" spans="1:12" s="80" customFormat="1" ht="12" customHeight="1" x14ac:dyDescent="0.15">
      <c r="A3" s="276"/>
      <c r="B3" s="277"/>
      <c r="C3" s="280" t="s">
        <v>78</v>
      </c>
      <c r="D3" s="78">
        <v>1</v>
      </c>
      <c r="E3" s="117">
        <v>2</v>
      </c>
      <c r="F3" s="117">
        <v>3</v>
      </c>
      <c r="G3" s="117">
        <v>4</v>
      </c>
      <c r="H3" s="282" t="s">
        <v>115</v>
      </c>
    </row>
    <row r="4" spans="1:12" s="80" customFormat="1" ht="24.75" thickBot="1" x14ac:dyDescent="0.2">
      <c r="A4" s="278"/>
      <c r="B4" s="279"/>
      <c r="C4" s="281"/>
      <c r="D4" s="81" t="s">
        <v>135</v>
      </c>
      <c r="E4" s="118" t="s">
        <v>134</v>
      </c>
      <c r="F4" s="118" t="s">
        <v>133</v>
      </c>
      <c r="G4" s="118" t="s">
        <v>119</v>
      </c>
      <c r="H4" s="283"/>
    </row>
    <row r="5" spans="1:12" ht="12.75" thickBot="1" x14ac:dyDescent="0.2">
      <c r="A5" s="271" t="s">
        <v>79</v>
      </c>
      <c r="B5" s="272"/>
      <c r="C5" s="83">
        <v>2931</v>
      </c>
      <c r="D5" s="84">
        <v>0.18389628113271922</v>
      </c>
      <c r="E5" s="84">
        <v>0.46298191743432277</v>
      </c>
      <c r="F5" s="84">
        <v>0.28829750938246335</v>
      </c>
      <c r="G5" s="84">
        <v>5.5612418969634939E-2</v>
      </c>
      <c r="H5" s="87">
        <v>9.2118730808597744E-3</v>
      </c>
      <c r="I5" s="88"/>
      <c r="J5" s="88"/>
      <c r="K5" s="88"/>
      <c r="L5" s="88"/>
    </row>
    <row r="6" spans="1:12" ht="12" customHeight="1" x14ac:dyDescent="0.15">
      <c r="A6" s="267" t="s">
        <v>80</v>
      </c>
      <c r="B6" s="89" t="s">
        <v>24</v>
      </c>
      <c r="C6" s="90">
        <v>706</v>
      </c>
      <c r="D6" s="91">
        <v>0.21813031161473087</v>
      </c>
      <c r="E6" s="91">
        <v>0.46175637393767704</v>
      </c>
      <c r="F6" s="91">
        <v>0.26345609065155806</v>
      </c>
      <c r="G6" s="91">
        <v>4.8158640226628892E-2</v>
      </c>
      <c r="H6" s="94">
        <v>8.4985835694051E-3</v>
      </c>
      <c r="I6" s="88"/>
      <c r="J6" s="88"/>
      <c r="K6" s="88"/>
      <c r="L6" s="88"/>
    </row>
    <row r="7" spans="1:12" x14ac:dyDescent="0.15">
      <c r="A7" s="268"/>
      <c r="B7" s="95" t="s">
        <v>25</v>
      </c>
      <c r="C7" s="96">
        <v>696</v>
      </c>
      <c r="D7" s="97">
        <v>0.20114942528735633</v>
      </c>
      <c r="E7" s="97">
        <v>0.46264367816091956</v>
      </c>
      <c r="F7" s="97">
        <v>0.27011494252873564</v>
      </c>
      <c r="G7" s="97">
        <v>6.0344827586206899E-2</v>
      </c>
      <c r="H7" s="100">
        <v>5.7471264367816091E-3</v>
      </c>
      <c r="I7" s="88"/>
      <c r="J7" s="88"/>
      <c r="K7" s="88"/>
      <c r="L7" s="88"/>
    </row>
    <row r="8" spans="1:12" x14ac:dyDescent="0.15">
      <c r="A8" s="268"/>
      <c r="B8" s="95" t="s">
        <v>26</v>
      </c>
      <c r="C8" s="96">
        <v>306</v>
      </c>
      <c r="D8" s="97">
        <v>0.15032679738562091</v>
      </c>
      <c r="E8" s="97">
        <v>0.48366013071895425</v>
      </c>
      <c r="F8" s="97">
        <v>0.25490196078431371</v>
      </c>
      <c r="G8" s="97">
        <v>0.10457516339869281</v>
      </c>
      <c r="H8" s="100">
        <v>6.5359477124183009E-3</v>
      </c>
      <c r="I8" s="88"/>
      <c r="J8" s="88"/>
      <c r="K8" s="88"/>
      <c r="L8" s="88"/>
    </row>
    <row r="9" spans="1:12" x14ac:dyDescent="0.15">
      <c r="A9" s="268"/>
      <c r="B9" s="95" t="s">
        <v>27</v>
      </c>
      <c r="C9" s="96">
        <v>488</v>
      </c>
      <c r="D9" s="97">
        <v>0.16803278688524589</v>
      </c>
      <c r="E9" s="97">
        <v>0.45491803278688525</v>
      </c>
      <c r="F9" s="97">
        <v>0.31147540983606559</v>
      </c>
      <c r="G9" s="97">
        <v>5.3278688524590161E-2</v>
      </c>
      <c r="H9" s="100">
        <v>1.2295081967213115E-2</v>
      </c>
      <c r="I9" s="88"/>
      <c r="J9" s="88"/>
      <c r="K9" s="88"/>
      <c r="L9" s="88"/>
    </row>
    <row r="10" spans="1:12" x14ac:dyDescent="0.15">
      <c r="A10" s="268"/>
      <c r="B10" s="95" t="s">
        <v>28</v>
      </c>
      <c r="C10" s="96">
        <v>300</v>
      </c>
      <c r="D10" s="97">
        <v>0.16</v>
      </c>
      <c r="E10" s="97">
        <v>0.50666666666666671</v>
      </c>
      <c r="F10" s="97">
        <v>0.29333333333333333</v>
      </c>
      <c r="G10" s="97">
        <v>3.3333333333333333E-2</v>
      </c>
      <c r="H10" s="100">
        <v>6.6666666666666671E-3</v>
      </c>
      <c r="I10" s="88"/>
      <c r="J10" s="88"/>
      <c r="K10" s="88"/>
      <c r="L10" s="88"/>
    </row>
    <row r="11" spans="1:12" x14ac:dyDescent="0.15">
      <c r="A11" s="268"/>
      <c r="B11" s="95" t="s">
        <v>29</v>
      </c>
      <c r="C11" s="96">
        <v>332</v>
      </c>
      <c r="D11" s="97">
        <v>0.16265060240963855</v>
      </c>
      <c r="E11" s="97">
        <v>0.41566265060240964</v>
      </c>
      <c r="F11" s="97">
        <v>0.36746987951807231</v>
      </c>
      <c r="G11" s="97">
        <v>4.2168674698795178E-2</v>
      </c>
      <c r="H11" s="100">
        <v>1.2048192771084338E-2</v>
      </c>
      <c r="I11" s="88"/>
      <c r="J11" s="88"/>
      <c r="K11" s="88"/>
      <c r="L11" s="88"/>
    </row>
    <row r="12" spans="1:12" x14ac:dyDescent="0.15">
      <c r="A12" s="268"/>
      <c r="B12" s="95" t="s">
        <v>30</v>
      </c>
      <c r="C12" s="96">
        <v>92</v>
      </c>
      <c r="D12" s="97">
        <v>0.15217391304347827</v>
      </c>
      <c r="E12" s="97">
        <v>0.47826086956521741</v>
      </c>
      <c r="F12" s="97">
        <v>0.30434782608695654</v>
      </c>
      <c r="G12" s="97">
        <v>4.3478260869565216E-2</v>
      </c>
      <c r="H12" s="100">
        <v>2.1739130434782608E-2</v>
      </c>
      <c r="I12" s="88"/>
      <c r="J12" s="88"/>
      <c r="K12" s="88"/>
      <c r="L12" s="88"/>
    </row>
    <row r="13" spans="1:12" x14ac:dyDescent="0.15">
      <c r="A13" s="269"/>
      <c r="B13" s="101" t="s">
        <v>31</v>
      </c>
      <c r="C13" s="102">
        <v>11</v>
      </c>
      <c r="D13" s="103">
        <v>9.0909090909090912E-2</v>
      </c>
      <c r="E13" s="103">
        <v>0.45454545454545453</v>
      </c>
      <c r="F13" s="103">
        <v>0.27272727272727271</v>
      </c>
      <c r="G13" s="103">
        <v>9.0909090909090912E-2</v>
      </c>
      <c r="H13" s="106">
        <v>9.0909090909090912E-2</v>
      </c>
      <c r="I13" s="88"/>
      <c r="J13" s="88"/>
      <c r="K13" s="88"/>
      <c r="L13" s="88"/>
    </row>
    <row r="14" spans="1:12" ht="12" customHeight="1" x14ac:dyDescent="0.15">
      <c r="A14" s="267" t="s">
        <v>81</v>
      </c>
      <c r="B14" s="89" t="s">
        <v>82</v>
      </c>
      <c r="C14" s="96">
        <v>1363</v>
      </c>
      <c r="D14" s="97">
        <v>0.2413793103448276</v>
      </c>
      <c r="E14" s="97">
        <v>0.44314013206162878</v>
      </c>
      <c r="F14" s="97">
        <v>0.26559060895084374</v>
      </c>
      <c r="G14" s="97">
        <v>4.1085840058694055E-2</v>
      </c>
      <c r="H14" s="100">
        <v>8.8041085840058694E-3</v>
      </c>
      <c r="I14" s="88"/>
      <c r="J14" s="88"/>
      <c r="K14" s="88"/>
      <c r="L14" s="88"/>
    </row>
    <row r="15" spans="1:12" x14ac:dyDescent="0.15">
      <c r="A15" s="268"/>
      <c r="B15" s="95" t="s">
        <v>83</v>
      </c>
      <c r="C15" s="96">
        <v>1542</v>
      </c>
      <c r="D15" s="97">
        <v>0.13294422827496757</v>
      </c>
      <c r="E15" s="97">
        <v>0.48443579766536965</v>
      </c>
      <c r="F15" s="97">
        <v>0.30869001297016863</v>
      </c>
      <c r="G15" s="97">
        <v>6.4850843060959798E-2</v>
      </c>
      <c r="H15" s="100">
        <v>9.0791180285343717E-3</v>
      </c>
      <c r="I15" s="88"/>
      <c r="J15" s="88"/>
      <c r="K15" s="88"/>
      <c r="L15" s="88"/>
    </row>
    <row r="16" spans="1:12" x14ac:dyDescent="0.15">
      <c r="A16" s="269"/>
      <c r="B16" s="115" t="s">
        <v>16</v>
      </c>
      <c r="C16" s="102">
        <v>26</v>
      </c>
      <c r="D16" s="103">
        <v>0.19230769230769232</v>
      </c>
      <c r="E16" s="103">
        <v>0.23076923076923078</v>
      </c>
      <c r="F16" s="103">
        <v>0.26923076923076922</v>
      </c>
      <c r="G16" s="103">
        <v>0.26923076923076922</v>
      </c>
      <c r="H16" s="106">
        <v>3.8461538461538464E-2</v>
      </c>
      <c r="I16" s="88"/>
      <c r="J16" s="88"/>
      <c r="K16" s="88"/>
      <c r="L16" s="88"/>
    </row>
    <row r="17" spans="1:12" ht="12" customHeight="1" x14ac:dyDescent="0.15">
      <c r="A17" s="267" t="s">
        <v>84</v>
      </c>
      <c r="B17" s="107" t="s">
        <v>15</v>
      </c>
      <c r="C17" s="108">
        <v>452</v>
      </c>
      <c r="D17" s="109">
        <v>0.11283185840707964</v>
      </c>
      <c r="E17" s="109">
        <v>0.34955752212389379</v>
      </c>
      <c r="F17" s="109">
        <v>0.40707964601769914</v>
      </c>
      <c r="G17" s="109">
        <v>0.12389380530973451</v>
      </c>
      <c r="H17" s="112">
        <v>6.6371681415929203E-3</v>
      </c>
      <c r="I17" s="88"/>
      <c r="J17" s="88"/>
      <c r="K17" s="88"/>
      <c r="L17" s="88"/>
    </row>
    <row r="18" spans="1:12" x14ac:dyDescent="0.15">
      <c r="A18" s="269"/>
      <c r="B18" s="95" t="s">
        <v>96</v>
      </c>
      <c r="C18" s="96">
        <v>685</v>
      </c>
      <c r="D18" s="97">
        <v>0.13722627737226278</v>
      </c>
      <c r="E18" s="97">
        <v>0.4656934306569343</v>
      </c>
      <c r="F18" s="97">
        <v>0.30510948905109492</v>
      </c>
      <c r="G18" s="97">
        <v>8.9051094890510954E-2</v>
      </c>
      <c r="H18" s="100">
        <v>2.9197080291970801E-3</v>
      </c>
      <c r="I18" s="88"/>
      <c r="J18" s="88"/>
      <c r="K18" s="88"/>
      <c r="L18" s="88"/>
    </row>
    <row r="19" spans="1:12" x14ac:dyDescent="0.15">
      <c r="A19" s="267"/>
      <c r="B19" s="95" t="s">
        <v>97</v>
      </c>
      <c r="C19" s="96">
        <v>908</v>
      </c>
      <c r="D19" s="97">
        <v>0.15859030837004406</v>
      </c>
      <c r="E19" s="97">
        <v>0.48568281938325991</v>
      </c>
      <c r="F19" s="97">
        <v>0.31057268722466963</v>
      </c>
      <c r="G19" s="97">
        <v>3.1938325991189426E-2</v>
      </c>
      <c r="H19" s="100">
        <v>1.3215859030837005E-2</v>
      </c>
      <c r="I19" s="88"/>
      <c r="J19" s="88"/>
      <c r="K19" s="88"/>
      <c r="L19" s="88"/>
    </row>
    <row r="20" spans="1:12" x14ac:dyDescent="0.15">
      <c r="A20" s="268"/>
      <c r="B20" s="95" t="s">
        <v>98</v>
      </c>
      <c r="C20" s="96">
        <v>610</v>
      </c>
      <c r="D20" s="97">
        <v>0.26557377049180325</v>
      </c>
      <c r="E20" s="97">
        <v>0.50655737704918036</v>
      </c>
      <c r="F20" s="97">
        <v>0.20655737704918034</v>
      </c>
      <c r="G20" s="97">
        <v>9.8360655737704927E-3</v>
      </c>
      <c r="H20" s="100">
        <v>1.1475409836065573E-2</v>
      </c>
      <c r="I20" s="88"/>
      <c r="J20" s="88"/>
      <c r="K20" s="88"/>
      <c r="L20" s="88"/>
    </row>
    <row r="21" spans="1:12" x14ac:dyDescent="0.15">
      <c r="A21" s="268"/>
      <c r="B21" s="95" t="s">
        <v>99</v>
      </c>
      <c r="C21" s="96">
        <v>262</v>
      </c>
      <c r="D21" s="97">
        <v>0.33206106870229007</v>
      </c>
      <c r="E21" s="97">
        <v>0.47328244274809161</v>
      </c>
      <c r="F21" s="97">
        <v>0.15648854961832062</v>
      </c>
      <c r="G21" s="97">
        <v>3.0534351145038167E-2</v>
      </c>
      <c r="H21" s="100">
        <v>7.6335877862595417E-3</v>
      </c>
      <c r="I21" s="88"/>
      <c r="J21" s="88"/>
      <c r="K21" s="88"/>
      <c r="L21" s="88"/>
    </row>
    <row r="22" spans="1:12" x14ac:dyDescent="0.15">
      <c r="A22" s="269"/>
      <c r="B22" s="101" t="s">
        <v>31</v>
      </c>
      <c r="C22" s="102">
        <v>14</v>
      </c>
      <c r="D22" s="103">
        <v>7.1428571428571425E-2</v>
      </c>
      <c r="E22" s="103">
        <v>0.42857142857142855</v>
      </c>
      <c r="F22" s="103">
        <v>0.21428571428571427</v>
      </c>
      <c r="G22" s="103">
        <v>0.21428571428571427</v>
      </c>
      <c r="H22" s="106">
        <v>7.1428571428571425E-2</v>
      </c>
      <c r="I22" s="88"/>
      <c r="J22" s="88"/>
      <c r="K22" s="88"/>
      <c r="L22" s="88"/>
    </row>
    <row r="23" spans="1:12" ht="12" customHeight="1" x14ac:dyDescent="0.15">
      <c r="A23" s="267" t="s">
        <v>85</v>
      </c>
      <c r="B23" s="107" t="s">
        <v>17</v>
      </c>
      <c r="C23" s="90">
        <v>179</v>
      </c>
      <c r="D23" s="91">
        <v>0.15083798882681565</v>
      </c>
      <c r="E23" s="91">
        <v>0.33519553072625696</v>
      </c>
      <c r="F23" s="91">
        <v>0.39664804469273746</v>
      </c>
      <c r="G23" s="91">
        <v>0.10614525139664804</v>
      </c>
      <c r="H23" s="94">
        <v>1.11731843575419E-2</v>
      </c>
      <c r="I23" s="88"/>
      <c r="J23" s="88"/>
      <c r="K23" s="88"/>
      <c r="L23" s="88"/>
    </row>
    <row r="24" spans="1:12" x14ac:dyDescent="0.15">
      <c r="A24" s="268"/>
      <c r="B24" s="95" t="s">
        <v>100</v>
      </c>
      <c r="C24" s="96">
        <v>320</v>
      </c>
      <c r="D24" s="97">
        <v>0.203125</v>
      </c>
      <c r="E24" s="97">
        <v>0.47187499999999999</v>
      </c>
      <c r="F24" s="97">
        <v>0.26250000000000001</v>
      </c>
      <c r="G24" s="97">
        <v>6.25E-2</v>
      </c>
      <c r="H24" s="100">
        <v>0</v>
      </c>
      <c r="I24" s="88"/>
      <c r="J24" s="88"/>
      <c r="K24" s="88"/>
      <c r="L24" s="88"/>
    </row>
    <row r="25" spans="1:12" x14ac:dyDescent="0.15">
      <c r="A25" s="269"/>
      <c r="B25" s="95" t="s">
        <v>101</v>
      </c>
      <c r="C25" s="96">
        <v>443</v>
      </c>
      <c r="D25" s="97">
        <v>0.22799097065462753</v>
      </c>
      <c r="E25" s="97">
        <v>0.4604966139954853</v>
      </c>
      <c r="F25" s="97">
        <v>0.27765237020316025</v>
      </c>
      <c r="G25" s="97">
        <v>2.0316027088036117E-2</v>
      </c>
      <c r="H25" s="100">
        <v>1.3544018058690745E-2</v>
      </c>
      <c r="I25" s="88"/>
      <c r="J25" s="88"/>
      <c r="K25" s="88"/>
      <c r="L25" s="88"/>
    </row>
    <row r="26" spans="1:12" x14ac:dyDescent="0.15">
      <c r="A26" s="267"/>
      <c r="B26" s="95" t="s">
        <v>102</v>
      </c>
      <c r="C26" s="96">
        <v>290</v>
      </c>
      <c r="D26" s="97">
        <v>0.29655172413793102</v>
      </c>
      <c r="E26" s="97">
        <v>0.47586206896551725</v>
      </c>
      <c r="F26" s="97">
        <v>0.19310344827586207</v>
      </c>
      <c r="G26" s="97">
        <v>2.0689655172413793E-2</v>
      </c>
      <c r="H26" s="100">
        <v>1.3793103448275862E-2</v>
      </c>
      <c r="I26" s="88"/>
      <c r="J26" s="88"/>
      <c r="K26" s="88"/>
      <c r="L26" s="88"/>
    </row>
    <row r="27" spans="1:12" x14ac:dyDescent="0.15">
      <c r="A27" s="268"/>
      <c r="B27" s="95" t="s">
        <v>103</v>
      </c>
      <c r="C27" s="96">
        <v>129</v>
      </c>
      <c r="D27" s="97">
        <v>0.38759689922480622</v>
      </c>
      <c r="E27" s="97">
        <v>0.37984496124031009</v>
      </c>
      <c r="F27" s="97">
        <v>0.21705426356589147</v>
      </c>
      <c r="G27" s="97">
        <v>1.5503875968992248E-2</v>
      </c>
      <c r="H27" s="100">
        <v>0</v>
      </c>
      <c r="I27" s="88"/>
      <c r="J27" s="88"/>
      <c r="K27" s="88"/>
      <c r="L27" s="88"/>
    </row>
    <row r="28" spans="1:12" x14ac:dyDescent="0.15">
      <c r="A28" s="268"/>
      <c r="B28" s="95" t="s">
        <v>18</v>
      </c>
      <c r="C28" s="96">
        <v>2</v>
      </c>
      <c r="D28" s="97">
        <v>0</v>
      </c>
      <c r="E28" s="97">
        <v>1</v>
      </c>
      <c r="F28" s="97">
        <v>0</v>
      </c>
      <c r="G28" s="97">
        <v>0</v>
      </c>
      <c r="H28" s="100">
        <v>0</v>
      </c>
      <c r="I28" s="88"/>
      <c r="J28" s="88"/>
      <c r="K28" s="88"/>
      <c r="L28" s="88"/>
    </row>
    <row r="29" spans="1:12" x14ac:dyDescent="0.15">
      <c r="A29" s="268"/>
      <c r="B29" s="95" t="s">
        <v>19</v>
      </c>
      <c r="C29" s="96">
        <v>265</v>
      </c>
      <c r="D29" s="97">
        <v>8.3018867924528297E-2</v>
      </c>
      <c r="E29" s="97">
        <v>0.36981132075471695</v>
      </c>
      <c r="F29" s="97">
        <v>0.4188679245283019</v>
      </c>
      <c r="G29" s="97">
        <v>0.12452830188679245</v>
      </c>
      <c r="H29" s="100">
        <v>3.7735849056603774E-3</v>
      </c>
      <c r="I29" s="88"/>
      <c r="J29" s="88"/>
      <c r="K29" s="88"/>
      <c r="L29" s="88"/>
    </row>
    <row r="30" spans="1:12" x14ac:dyDescent="0.15">
      <c r="A30" s="268"/>
      <c r="B30" s="95" t="s">
        <v>104</v>
      </c>
      <c r="C30" s="96">
        <v>363</v>
      </c>
      <c r="D30" s="97">
        <v>7.9889807162534437E-2</v>
      </c>
      <c r="E30" s="97">
        <v>0.46280991735537191</v>
      </c>
      <c r="F30" s="97">
        <v>0.34435261707988979</v>
      </c>
      <c r="G30" s="97">
        <v>0.10743801652892562</v>
      </c>
      <c r="H30" s="100">
        <v>5.5096418732782371E-3</v>
      </c>
      <c r="I30" s="88"/>
      <c r="J30" s="88"/>
      <c r="K30" s="88"/>
      <c r="L30" s="88"/>
    </row>
    <row r="31" spans="1:12" x14ac:dyDescent="0.15">
      <c r="A31" s="268"/>
      <c r="B31" s="95" t="s">
        <v>105</v>
      </c>
      <c r="C31" s="96">
        <v>463</v>
      </c>
      <c r="D31" s="97">
        <v>9.2872570194384454E-2</v>
      </c>
      <c r="E31" s="97">
        <v>0.50755939524838012</v>
      </c>
      <c r="F31" s="97">
        <v>0.3434125269978402</v>
      </c>
      <c r="G31" s="97">
        <v>4.3196544276457881E-2</v>
      </c>
      <c r="H31" s="100">
        <v>1.2958963282937365E-2</v>
      </c>
      <c r="I31" s="88"/>
      <c r="J31" s="88"/>
      <c r="K31" s="88"/>
      <c r="L31" s="88"/>
    </row>
    <row r="32" spans="1:12" x14ac:dyDescent="0.15">
      <c r="A32" s="268"/>
      <c r="B32" s="95" t="s">
        <v>106</v>
      </c>
      <c r="C32" s="96">
        <v>318</v>
      </c>
      <c r="D32" s="97">
        <v>0.2389937106918239</v>
      </c>
      <c r="E32" s="97">
        <v>0.53773584905660377</v>
      </c>
      <c r="F32" s="97">
        <v>0.21383647798742139</v>
      </c>
      <c r="G32" s="97">
        <v>0</v>
      </c>
      <c r="H32" s="100">
        <v>9.433962264150943E-3</v>
      </c>
      <c r="I32" s="88"/>
      <c r="J32" s="88"/>
      <c r="K32" s="88"/>
      <c r="L32" s="88"/>
    </row>
    <row r="33" spans="1:12" x14ac:dyDescent="0.15">
      <c r="A33" s="268"/>
      <c r="B33" s="95" t="s">
        <v>107</v>
      </c>
      <c r="C33" s="96">
        <v>131</v>
      </c>
      <c r="D33" s="97">
        <v>0.26717557251908397</v>
      </c>
      <c r="E33" s="97">
        <v>0.5725190839694656</v>
      </c>
      <c r="F33" s="97">
        <v>9.9236641221374045E-2</v>
      </c>
      <c r="G33" s="97">
        <v>4.5801526717557252E-2</v>
      </c>
      <c r="H33" s="100">
        <v>1.5267175572519083E-2</v>
      </c>
      <c r="I33" s="88"/>
      <c r="J33" s="88"/>
      <c r="K33" s="88"/>
      <c r="L33" s="88"/>
    </row>
    <row r="34" spans="1:12" x14ac:dyDescent="0.15">
      <c r="A34" s="268"/>
      <c r="B34" s="95" t="s">
        <v>20</v>
      </c>
      <c r="C34" s="96">
        <v>2</v>
      </c>
      <c r="D34" s="97">
        <v>0</v>
      </c>
      <c r="E34" s="97">
        <v>0</v>
      </c>
      <c r="F34" s="97">
        <v>0</v>
      </c>
      <c r="G34" s="97">
        <v>1</v>
      </c>
      <c r="H34" s="100">
        <v>0</v>
      </c>
      <c r="I34" s="88"/>
      <c r="J34" s="88"/>
      <c r="K34" s="88"/>
      <c r="L34" s="88"/>
    </row>
    <row r="35" spans="1:12" x14ac:dyDescent="0.15">
      <c r="A35" s="269"/>
      <c r="B35" s="101" t="s">
        <v>175</v>
      </c>
      <c r="C35" s="102">
        <v>26</v>
      </c>
      <c r="D35" s="103">
        <v>0.19230769230769232</v>
      </c>
      <c r="E35" s="103">
        <v>0.23076923076923078</v>
      </c>
      <c r="F35" s="103">
        <v>0.26923076923076922</v>
      </c>
      <c r="G35" s="103">
        <v>0.26923076923076922</v>
      </c>
      <c r="H35" s="106">
        <v>3.8461538461538464E-2</v>
      </c>
      <c r="I35" s="88"/>
      <c r="J35" s="88"/>
      <c r="K35" s="88"/>
      <c r="L35" s="88"/>
    </row>
    <row r="36" spans="1:12" ht="12" customHeight="1" x14ac:dyDescent="0.15">
      <c r="A36" s="267" t="s">
        <v>86</v>
      </c>
      <c r="B36" s="89" t="s">
        <v>321</v>
      </c>
      <c r="C36" s="90">
        <v>46</v>
      </c>
      <c r="D36" s="91">
        <v>0.45652173913043476</v>
      </c>
      <c r="E36" s="91">
        <v>0.45652173913043476</v>
      </c>
      <c r="F36" s="91">
        <v>4.3478260869565216E-2</v>
      </c>
      <c r="G36" s="91">
        <v>0</v>
      </c>
      <c r="H36" s="94">
        <v>4.3478260869565216E-2</v>
      </c>
      <c r="I36" s="88"/>
      <c r="J36" s="88"/>
      <c r="K36" s="88"/>
      <c r="L36" s="88"/>
    </row>
    <row r="37" spans="1:12" x14ac:dyDescent="0.15">
      <c r="A37" s="268"/>
      <c r="B37" s="95" t="s">
        <v>109</v>
      </c>
      <c r="C37" s="96">
        <v>253</v>
      </c>
      <c r="D37" s="97">
        <v>0.18181818181818182</v>
      </c>
      <c r="E37" s="97">
        <v>0.48221343873517786</v>
      </c>
      <c r="F37" s="97">
        <v>0.27272727272727271</v>
      </c>
      <c r="G37" s="97">
        <v>4.7430830039525688E-2</v>
      </c>
      <c r="H37" s="100">
        <v>1.5810276679841896E-2</v>
      </c>
      <c r="I37" s="88"/>
      <c r="J37" s="88"/>
      <c r="K37" s="88"/>
      <c r="L37" s="88"/>
    </row>
    <row r="38" spans="1:12" x14ac:dyDescent="0.15">
      <c r="A38" s="269"/>
      <c r="B38" s="95" t="s">
        <v>110</v>
      </c>
      <c r="C38" s="96">
        <v>945</v>
      </c>
      <c r="D38" s="97">
        <v>0.1693121693121693</v>
      </c>
      <c r="E38" s="97">
        <v>0.4328042328042328</v>
      </c>
      <c r="F38" s="97">
        <v>0.3576719576719577</v>
      </c>
      <c r="G38" s="97">
        <v>3.8095238095238099E-2</v>
      </c>
      <c r="H38" s="100">
        <v>2.1164021164021165E-3</v>
      </c>
      <c r="I38" s="88"/>
      <c r="J38" s="88"/>
      <c r="K38" s="88"/>
      <c r="L38" s="88"/>
    </row>
    <row r="39" spans="1:12" x14ac:dyDescent="0.15">
      <c r="A39" s="267"/>
      <c r="B39" s="116" t="s">
        <v>111</v>
      </c>
      <c r="C39" s="96">
        <v>559</v>
      </c>
      <c r="D39" s="97">
        <v>9.1234347048300538E-2</v>
      </c>
      <c r="E39" s="97">
        <v>0.51520572450805013</v>
      </c>
      <c r="F39" s="97">
        <v>0.29695885509838998</v>
      </c>
      <c r="G39" s="97">
        <v>8.2289803220035776E-2</v>
      </c>
      <c r="H39" s="100">
        <v>1.4311270125223614E-2</v>
      </c>
      <c r="I39" s="88"/>
      <c r="J39" s="88"/>
      <c r="K39" s="88"/>
      <c r="L39" s="88"/>
    </row>
    <row r="40" spans="1:12" x14ac:dyDescent="0.15">
      <c r="A40" s="268"/>
      <c r="B40" s="95" t="s">
        <v>112</v>
      </c>
      <c r="C40" s="96">
        <v>212</v>
      </c>
      <c r="D40" s="97">
        <v>0.24056603773584906</v>
      </c>
      <c r="E40" s="97">
        <v>0.43867924528301888</v>
      </c>
      <c r="F40" s="97">
        <v>0.20283018867924529</v>
      </c>
      <c r="G40" s="97">
        <v>9.9056603773584911E-2</v>
      </c>
      <c r="H40" s="100">
        <v>1.8867924528301886E-2</v>
      </c>
      <c r="I40" s="88"/>
      <c r="J40" s="88"/>
      <c r="K40" s="88"/>
      <c r="L40" s="88"/>
    </row>
    <row r="41" spans="1:12" x14ac:dyDescent="0.15">
      <c r="A41" s="268"/>
      <c r="B41" s="95" t="s">
        <v>32</v>
      </c>
      <c r="C41" s="96">
        <v>76</v>
      </c>
      <c r="D41" s="97">
        <v>0.10526315789473684</v>
      </c>
      <c r="E41" s="97">
        <v>0.39473684210526316</v>
      </c>
      <c r="F41" s="97">
        <v>0.38157894736842107</v>
      </c>
      <c r="G41" s="97">
        <v>0.10526315789473684</v>
      </c>
      <c r="H41" s="100">
        <v>1.3157894736842105E-2</v>
      </c>
      <c r="I41" s="88"/>
      <c r="J41" s="88"/>
      <c r="K41" s="88"/>
      <c r="L41" s="88"/>
    </row>
    <row r="42" spans="1:12" x14ac:dyDescent="0.15">
      <c r="A42" s="268"/>
      <c r="B42" s="95" t="s">
        <v>33</v>
      </c>
      <c r="C42" s="96">
        <v>354</v>
      </c>
      <c r="D42" s="97">
        <v>0.17796610169491525</v>
      </c>
      <c r="E42" s="97">
        <v>0.4943502824858757</v>
      </c>
      <c r="F42" s="97">
        <v>0.2655367231638418</v>
      </c>
      <c r="G42" s="97">
        <v>5.6497175141242938E-2</v>
      </c>
      <c r="H42" s="100">
        <v>5.6497175141242938E-3</v>
      </c>
      <c r="I42" s="88"/>
      <c r="J42" s="88"/>
      <c r="K42" s="88"/>
      <c r="L42" s="88"/>
    </row>
    <row r="43" spans="1:12" x14ac:dyDescent="0.15">
      <c r="A43" s="268"/>
      <c r="B43" s="95" t="s">
        <v>113</v>
      </c>
      <c r="C43" s="96">
        <v>470</v>
      </c>
      <c r="D43" s="97">
        <v>0.29361702127659572</v>
      </c>
      <c r="E43" s="97">
        <v>0.44893617021276594</v>
      </c>
      <c r="F43" s="97">
        <v>0.21063829787234042</v>
      </c>
      <c r="G43" s="97">
        <v>4.042553191489362E-2</v>
      </c>
      <c r="H43" s="100">
        <v>6.382978723404255E-3</v>
      </c>
      <c r="I43" s="88"/>
      <c r="J43" s="88"/>
      <c r="K43" s="88"/>
      <c r="L43" s="88"/>
    </row>
    <row r="44" spans="1:12" x14ac:dyDescent="0.15">
      <c r="A44" s="269"/>
      <c r="B44" s="101" t="s">
        <v>31</v>
      </c>
      <c r="C44" s="102">
        <v>16</v>
      </c>
      <c r="D44" s="103">
        <v>6.25E-2</v>
      </c>
      <c r="E44" s="103">
        <v>0.5</v>
      </c>
      <c r="F44" s="103">
        <v>0.3125</v>
      </c>
      <c r="G44" s="103">
        <v>6.25E-2</v>
      </c>
      <c r="H44" s="106">
        <v>6.25E-2</v>
      </c>
      <c r="I44" s="88"/>
      <c r="J44" s="88"/>
      <c r="K44" s="88"/>
      <c r="L44" s="88"/>
    </row>
    <row r="45" spans="1:12" ht="12" customHeight="1" x14ac:dyDescent="0.15">
      <c r="A45" s="263" t="s">
        <v>87</v>
      </c>
      <c r="B45" s="89" t="s">
        <v>34</v>
      </c>
      <c r="C45" s="90">
        <v>319</v>
      </c>
      <c r="D45" s="91">
        <v>0.19435736677115986</v>
      </c>
      <c r="E45" s="91">
        <v>0.42633228840125392</v>
      </c>
      <c r="F45" s="91">
        <v>0.2884012539184953</v>
      </c>
      <c r="G45" s="91">
        <v>7.5235109717868343E-2</v>
      </c>
      <c r="H45" s="94">
        <v>1.5673981191222569E-2</v>
      </c>
      <c r="I45" s="88"/>
      <c r="J45" s="88"/>
      <c r="K45" s="88"/>
      <c r="L45" s="88"/>
    </row>
    <row r="46" spans="1:12" x14ac:dyDescent="0.15">
      <c r="A46" s="264"/>
      <c r="B46" s="95" t="s">
        <v>35</v>
      </c>
      <c r="C46" s="96">
        <v>803</v>
      </c>
      <c r="D46" s="97">
        <v>0.15193026151930261</v>
      </c>
      <c r="E46" s="97">
        <v>0.47820672478206727</v>
      </c>
      <c r="F46" s="97">
        <v>0.30510585305105853</v>
      </c>
      <c r="G46" s="97">
        <v>5.2303860523038606E-2</v>
      </c>
      <c r="H46" s="100">
        <v>1.2453300124533001E-2</v>
      </c>
      <c r="I46" s="88"/>
      <c r="J46" s="88"/>
      <c r="K46" s="88"/>
      <c r="L46" s="88"/>
    </row>
    <row r="47" spans="1:12" x14ac:dyDescent="0.15">
      <c r="A47" s="265"/>
      <c r="B47" s="95" t="s">
        <v>322</v>
      </c>
      <c r="C47" s="96">
        <v>696</v>
      </c>
      <c r="D47" s="97">
        <v>0.15229885057471265</v>
      </c>
      <c r="E47" s="97">
        <v>0.45689655172413796</v>
      </c>
      <c r="F47" s="97">
        <v>0.31752873563218392</v>
      </c>
      <c r="G47" s="97">
        <v>6.7528735632183909E-2</v>
      </c>
      <c r="H47" s="100">
        <v>5.7471264367816091E-3</v>
      </c>
      <c r="I47" s="88"/>
      <c r="J47" s="88"/>
      <c r="K47" s="88"/>
      <c r="L47" s="88"/>
    </row>
    <row r="48" spans="1:12" x14ac:dyDescent="0.15">
      <c r="A48" s="263"/>
      <c r="B48" s="95" t="s">
        <v>37</v>
      </c>
      <c r="C48" s="96">
        <v>263</v>
      </c>
      <c r="D48" s="97">
        <v>0.17870722433460076</v>
      </c>
      <c r="E48" s="97">
        <v>0.46768060836501901</v>
      </c>
      <c r="F48" s="97">
        <v>0.32319391634980987</v>
      </c>
      <c r="G48" s="97">
        <v>2.2813688212927757E-2</v>
      </c>
      <c r="H48" s="100">
        <v>7.6045627376425855E-3</v>
      </c>
      <c r="I48" s="88"/>
      <c r="J48" s="88"/>
      <c r="K48" s="88"/>
      <c r="L48" s="88"/>
    </row>
    <row r="49" spans="1:20" x14ac:dyDescent="0.15">
      <c r="A49" s="265"/>
      <c r="B49" s="101" t="s">
        <v>31</v>
      </c>
      <c r="C49" s="102">
        <v>10</v>
      </c>
      <c r="D49" s="103">
        <v>0</v>
      </c>
      <c r="E49" s="103">
        <v>0.2</v>
      </c>
      <c r="F49" s="103">
        <v>0.4</v>
      </c>
      <c r="G49" s="103">
        <v>0.4</v>
      </c>
      <c r="H49" s="106">
        <v>0</v>
      </c>
      <c r="I49" s="88"/>
      <c r="J49" s="88"/>
      <c r="K49" s="88"/>
      <c r="L49" s="88"/>
    </row>
    <row r="50" spans="1:20" ht="12" customHeight="1" x14ac:dyDescent="0.15">
      <c r="A50" s="267" t="s">
        <v>88</v>
      </c>
      <c r="B50" s="89" t="s">
        <v>38</v>
      </c>
      <c r="C50" s="90">
        <v>1454</v>
      </c>
      <c r="D50" s="91">
        <v>0.16437414030261349</v>
      </c>
      <c r="E50" s="91">
        <v>0.44910591471801925</v>
      </c>
      <c r="F50" s="91">
        <v>0.31774415405777168</v>
      </c>
      <c r="G50" s="91">
        <v>5.9834938101788172E-2</v>
      </c>
      <c r="H50" s="94">
        <v>8.9408528198074277E-3</v>
      </c>
      <c r="I50" s="88"/>
      <c r="J50" s="88"/>
      <c r="K50" s="88"/>
      <c r="L50" s="88"/>
    </row>
    <row r="51" spans="1:20" x14ac:dyDescent="0.15">
      <c r="A51" s="268"/>
      <c r="B51" s="95" t="s">
        <v>39</v>
      </c>
      <c r="C51" s="96">
        <v>414</v>
      </c>
      <c r="D51" s="97">
        <v>0.24637681159420291</v>
      </c>
      <c r="E51" s="97">
        <v>0.47342995169082125</v>
      </c>
      <c r="F51" s="97">
        <v>0.24154589371980675</v>
      </c>
      <c r="G51" s="97">
        <v>2.6570048309178744E-2</v>
      </c>
      <c r="H51" s="100">
        <v>1.2077294685990338E-2</v>
      </c>
      <c r="I51" s="88"/>
      <c r="J51" s="88"/>
      <c r="K51" s="88"/>
      <c r="L51" s="88"/>
    </row>
    <row r="52" spans="1:20" x14ac:dyDescent="0.15">
      <c r="A52" s="269"/>
      <c r="B52" s="95" t="s">
        <v>40</v>
      </c>
      <c r="C52" s="96">
        <v>1053</v>
      </c>
      <c r="D52" s="97">
        <v>0.18708452041785376</v>
      </c>
      <c r="E52" s="97">
        <v>0.47863247863247865</v>
      </c>
      <c r="F52" s="97">
        <v>0.26590693257359926</v>
      </c>
      <c r="G52" s="97">
        <v>6.0778727445394115E-2</v>
      </c>
      <c r="H52" s="100">
        <v>7.5973409306742644E-3</v>
      </c>
      <c r="I52" s="88"/>
      <c r="J52" s="88"/>
      <c r="K52" s="88"/>
      <c r="L52" s="88"/>
    </row>
    <row r="53" spans="1:20" x14ac:dyDescent="0.15">
      <c r="A53" s="270"/>
      <c r="B53" s="101" t="s">
        <v>31</v>
      </c>
      <c r="C53" s="102">
        <v>10</v>
      </c>
      <c r="D53" s="103">
        <v>0.1</v>
      </c>
      <c r="E53" s="103">
        <v>0.4</v>
      </c>
      <c r="F53" s="103">
        <v>0.3</v>
      </c>
      <c r="G53" s="103">
        <v>0.1</v>
      </c>
      <c r="H53" s="106">
        <v>0.1</v>
      </c>
      <c r="I53" s="88"/>
      <c r="J53" s="88"/>
      <c r="K53" s="88"/>
      <c r="L53" s="88"/>
    </row>
    <row r="54" spans="1:20" s="187" customFormat="1" ht="15.75" customHeight="1" x14ac:dyDescent="0.15">
      <c r="A54" s="263" t="s">
        <v>89</v>
      </c>
      <c r="B54" s="180" t="s">
        <v>41</v>
      </c>
      <c r="C54" s="181">
        <v>95</v>
      </c>
      <c r="D54" s="205">
        <v>0.25263157894736843</v>
      </c>
      <c r="E54" s="205">
        <v>0.45263157894736844</v>
      </c>
      <c r="F54" s="205">
        <v>0.21052631578947367</v>
      </c>
      <c r="G54" s="205">
        <v>8.4210526315789472E-2</v>
      </c>
      <c r="H54" s="207">
        <v>0</v>
      </c>
      <c r="I54" s="186"/>
      <c r="J54" s="186"/>
      <c r="K54" s="186"/>
      <c r="L54" s="186"/>
    </row>
    <row r="55" spans="1:20" s="187" customFormat="1" ht="15.75" customHeight="1" x14ac:dyDescent="0.15">
      <c r="A55" s="264"/>
      <c r="B55" s="188" t="s">
        <v>42</v>
      </c>
      <c r="C55" s="189">
        <v>204</v>
      </c>
      <c r="D55" s="190">
        <v>0.17647058823529413</v>
      </c>
      <c r="E55" s="190">
        <v>0.4264705882352941</v>
      </c>
      <c r="F55" s="190">
        <v>0.27450980392156865</v>
      </c>
      <c r="G55" s="190">
        <v>0.12254901960784313</v>
      </c>
      <c r="H55" s="193">
        <v>0</v>
      </c>
      <c r="I55" s="186"/>
      <c r="J55" s="186"/>
      <c r="K55" s="186"/>
      <c r="L55" s="186"/>
    </row>
    <row r="56" spans="1:20" s="187" customFormat="1" ht="15.75" customHeight="1" x14ac:dyDescent="0.15">
      <c r="A56" s="265"/>
      <c r="B56" s="188" t="s">
        <v>43</v>
      </c>
      <c r="C56" s="189">
        <v>1163</v>
      </c>
      <c r="D56" s="190">
        <v>0.2055030094582975</v>
      </c>
      <c r="E56" s="190">
        <v>0.4892519346517627</v>
      </c>
      <c r="F56" s="190">
        <v>0.25967325881341358</v>
      </c>
      <c r="G56" s="190">
        <v>3.4393809114359415E-2</v>
      </c>
      <c r="H56" s="193">
        <v>1.117798796216681E-2</v>
      </c>
      <c r="I56" s="186"/>
      <c r="J56" s="186"/>
      <c r="K56" s="186"/>
      <c r="L56" s="186"/>
    </row>
    <row r="57" spans="1:20" s="187" customFormat="1" ht="15.75" customHeight="1" x14ac:dyDescent="0.15">
      <c r="A57" s="290"/>
      <c r="B57" s="230" t="s">
        <v>31</v>
      </c>
      <c r="C57" s="231">
        <v>5</v>
      </c>
      <c r="D57" s="232">
        <v>0</v>
      </c>
      <c r="E57" s="232">
        <v>0.2</v>
      </c>
      <c r="F57" s="232">
        <v>0.4</v>
      </c>
      <c r="G57" s="232">
        <v>0.4</v>
      </c>
      <c r="H57" s="233">
        <v>0</v>
      </c>
      <c r="I57" s="186"/>
      <c r="J57" s="186"/>
      <c r="K57" s="186"/>
      <c r="L57" s="186"/>
    </row>
    <row r="58" spans="1:20" x14ac:dyDescent="0.15">
      <c r="A58" s="288" t="s">
        <v>161</v>
      </c>
      <c r="B58" s="107" t="s">
        <v>172</v>
      </c>
      <c r="C58" s="215">
        <v>2337</v>
      </c>
      <c r="D58" s="205">
        <v>0.20453572956782198</v>
      </c>
      <c r="E58" s="205">
        <v>0.48737697903294824</v>
      </c>
      <c r="F58" s="205">
        <v>0.27128797603765509</v>
      </c>
      <c r="G58" s="205">
        <v>3.4231921266581089E-2</v>
      </c>
      <c r="H58" s="207">
        <v>2.5673940949935813E-3</v>
      </c>
      <c r="I58" s="88"/>
      <c r="J58" s="88"/>
      <c r="K58" s="88"/>
      <c r="L58" s="88"/>
    </row>
    <row r="59" spans="1:20" ht="24" x14ac:dyDescent="0.15">
      <c r="A59" s="264"/>
      <c r="B59" s="240" t="s">
        <v>173</v>
      </c>
      <c r="C59" s="189">
        <v>82</v>
      </c>
      <c r="D59" s="190">
        <v>0.12195121951219512</v>
      </c>
      <c r="E59" s="190">
        <v>0.12195121951219512</v>
      </c>
      <c r="F59" s="190">
        <v>0.43902439024390244</v>
      </c>
      <c r="G59" s="190">
        <v>0.31707317073170732</v>
      </c>
      <c r="H59" s="193">
        <v>0</v>
      </c>
      <c r="I59" s="88"/>
      <c r="J59" s="88"/>
      <c r="K59" s="88"/>
      <c r="L59" s="88"/>
    </row>
    <row r="60" spans="1:20" x14ac:dyDescent="0.15">
      <c r="A60" s="265"/>
      <c r="B60" s="95" t="s">
        <v>174</v>
      </c>
      <c r="C60" s="189">
        <v>487</v>
      </c>
      <c r="D60" s="190">
        <v>0.10061601642710473</v>
      </c>
      <c r="E60" s="190">
        <v>0.42505133470225875</v>
      </c>
      <c r="F60" s="190">
        <v>0.35523613963039014</v>
      </c>
      <c r="G60" s="190">
        <v>0.11704312114989733</v>
      </c>
      <c r="H60" s="193">
        <v>2.0533880903490761E-3</v>
      </c>
      <c r="I60" s="88"/>
      <c r="J60" s="88"/>
      <c r="K60" s="88"/>
      <c r="L60" s="88"/>
    </row>
    <row r="61" spans="1:20" ht="12.75" thickBot="1" x14ac:dyDescent="0.2">
      <c r="A61" s="266"/>
      <c r="B61" s="113" t="s">
        <v>31</v>
      </c>
      <c r="C61" s="195">
        <v>25</v>
      </c>
      <c r="D61" s="196">
        <v>0.08</v>
      </c>
      <c r="E61" s="196">
        <v>0.04</v>
      </c>
      <c r="F61" s="196">
        <v>0.08</v>
      </c>
      <c r="G61" s="196">
        <v>0</v>
      </c>
      <c r="H61" s="199">
        <v>0.8</v>
      </c>
      <c r="I61" s="88"/>
      <c r="J61" s="88"/>
      <c r="K61" s="88"/>
      <c r="L61" s="88"/>
    </row>
    <row r="62" spans="1:20" x14ac:dyDescent="0.15">
      <c r="A62" s="137"/>
      <c r="B62" s="137"/>
      <c r="C62" s="137"/>
      <c r="D62" s="137"/>
      <c r="E62" s="137"/>
      <c r="F62" s="137"/>
      <c r="G62" s="137"/>
      <c r="H62" s="137"/>
      <c r="I62" s="137"/>
      <c r="J62" s="137"/>
      <c r="K62" s="137"/>
      <c r="L62" s="137"/>
      <c r="M62" s="137"/>
      <c r="N62" s="137"/>
      <c r="O62" s="137"/>
      <c r="P62" s="137"/>
      <c r="Q62" s="137"/>
      <c r="R62" s="137"/>
      <c r="S62" s="137"/>
      <c r="T62" s="137"/>
    </row>
  </sheetData>
  <mergeCells count="14">
    <mergeCell ref="A6:A13"/>
    <mergeCell ref="A1:J1"/>
    <mergeCell ref="H3:H4"/>
    <mergeCell ref="A5:B5"/>
    <mergeCell ref="A3:B4"/>
    <mergeCell ref="C3:C4"/>
    <mergeCell ref="A14:A16"/>
    <mergeCell ref="A17:A22"/>
    <mergeCell ref="A23:A35"/>
    <mergeCell ref="A58:A61"/>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95" firstPageNumber="11" orientation="portrait" useFirstPageNumber="1"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0939-A769-4221-A89A-A5979FB49020}">
  <sheetPr codeName="Sheet14"/>
  <dimension ref="A1:Q57"/>
  <sheetViews>
    <sheetView workbookViewId="0">
      <pane ySplit="4" topLeftCell="A39" activePane="bottomLeft" state="frozen"/>
      <selection activeCell="D2" sqref="D2"/>
      <selection pane="bottomLeft" activeCell="I2" sqref="I2"/>
    </sheetView>
  </sheetViews>
  <sheetFormatPr defaultRowHeight="12" x14ac:dyDescent="0.15"/>
  <cols>
    <col min="1" max="1" width="6.85546875" style="2" customWidth="1"/>
    <col min="2" max="2" width="22" style="2" customWidth="1"/>
    <col min="3" max="3" width="7.5703125" style="2" customWidth="1"/>
    <col min="4" max="16384" width="9.140625" style="2"/>
  </cols>
  <sheetData>
    <row r="1" spans="1:17" ht="27.75" customHeight="1" thickBot="1" x14ac:dyDescent="0.2">
      <c r="A1" s="294" t="s">
        <v>278</v>
      </c>
      <c r="B1" s="295"/>
      <c r="C1" s="295"/>
      <c r="D1" s="295"/>
      <c r="E1" s="295"/>
      <c r="F1" s="295"/>
      <c r="G1" s="295"/>
      <c r="H1" s="295"/>
      <c r="I1" s="296"/>
      <c r="J1" s="1"/>
    </row>
    <row r="2" spans="1:17" ht="13.5" customHeight="1" thickBot="1" x14ac:dyDescent="0.2"/>
    <row r="3" spans="1:17" s="4" customFormat="1" ht="12" customHeight="1" x14ac:dyDescent="0.15">
      <c r="A3" s="297"/>
      <c r="B3" s="298"/>
      <c r="C3" s="301" t="s">
        <v>78</v>
      </c>
      <c r="D3" s="3">
        <v>1</v>
      </c>
      <c r="E3" s="29">
        <v>2</v>
      </c>
      <c r="F3" s="29">
        <v>3</v>
      </c>
      <c r="G3" s="29">
        <v>4</v>
      </c>
      <c r="H3" s="29">
        <v>5</v>
      </c>
      <c r="I3" s="29">
        <v>6</v>
      </c>
      <c r="J3" s="303" t="s">
        <v>115</v>
      </c>
    </row>
    <row r="4" spans="1:17" s="4" customFormat="1" ht="72.75" thickBot="1" x14ac:dyDescent="0.2">
      <c r="A4" s="299"/>
      <c r="B4" s="300"/>
      <c r="C4" s="302"/>
      <c r="D4" s="5" t="s">
        <v>140</v>
      </c>
      <c r="E4" s="30" t="s">
        <v>139</v>
      </c>
      <c r="F4" s="30"/>
      <c r="G4" s="30"/>
      <c r="H4" s="30" t="s">
        <v>138</v>
      </c>
      <c r="I4" s="30" t="s">
        <v>138</v>
      </c>
      <c r="J4" s="304"/>
    </row>
    <row r="5" spans="1:17" ht="12.75" thickBot="1" x14ac:dyDescent="0.2">
      <c r="A5" s="305" t="s">
        <v>79</v>
      </c>
      <c r="B5" s="306"/>
      <c r="C5" s="7"/>
      <c r="D5" s="8"/>
      <c r="E5" s="8"/>
      <c r="F5" s="8"/>
      <c r="G5" s="8"/>
      <c r="H5" s="8"/>
      <c r="I5" s="8"/>
      <c r="J5" s="9"/>
      <c r="K5"/>
      <c r="L5"/>
      <c r="M5"/>
      <c r="N5"/>
      <c r="O5"/>
      <c r="P5"/>
      <c r="Q5"/>
    </row>
    <row r="6" spans="1:17" x14ac:dyDescent="0.15">
      <c r="A6" s="291" t="s">
        <v>80</v>
      </c>
      <c r="B6" s="10" t="s">
        <v>24</v>
      </c>
      <c r="C6" s="11"/>
      <c r="D6" s="12"/>
      <c r="E6" s="12"/>
      <c r="F6" s="12"/>
      <c r="G6" s="12"/>
      <c r="H6" s="12"/>
      <c r="I6" s="12"/>
      <c r="J6" s="13"/>
      <c r="K6"/>
      <c r="L6"/>
      <c r="M6"/>
      <c r="N6"/>
      <c r="O6"/>
      <c r="P6"/>
      <c r="Q6"/>
    </row>
    <row r="7" spans="1:17" x14ac:dyDescent="0.15">
      <c r="A7" s="292"/>
      <c r="B7" s="14" t="s">
        <v>25</v>
      </c>
      <c r="C7" s="15"/>
      <c r="D7" s="16"/>
      <c r="E7" s="16"/>
      <c r="F7" s="16"/>
      <c r="G7" s="16"/>
      <c r="H7" s="16"/>
      <c r="I7" s="16"/>
      <c r="J7" s="17"/>
      <c r="K7"/>
      <c r="L7"/>
      <c r="M7"/>
      <c r="N7"/>
      <c r="O7"/>
      <c r="P7"/>
      <c r="Q7"/>
    </row>
    <row r="8" spans="1:17" x14ac:dyDescent="0.15">
      <c r="A8" s="292"/>
      <c r="B8" s="14" t="s">
        <v>26</v>
      </c>
      <c r="C8" s="15"/>
      <c r="D8" s="16"/>
      <c r="E8" s="16"/>
      <c r="F8" s="16"/>
      <c r="G8" s="16"/>
      <c r="H8" s="16"/>
      <c r="I8" s="16"/>
      <c r="J8" s="17"/>
      <c r="K8"/>
      <c r="L8"/>
      <c r="M8"/>
      <c r="N8"/>
      <c r="O8"/>
      <c r="P8"/>
      <c r="Q8"/>
    </row>
    <row r="9" spans="1:17" x14ac:dyDescent="0.15">
      <c r="A9" s="292"/>
      <c r="B9" s="14" t="s">
        <v>27</v>
      </c>
      <c r="C9" s="15"/>
      <c r="D9" s="16"/>
      <c r="E9" s="16"/>
      <c r="F9" s="16"/>
      <c r="G9" s="16"/>
      <c r="H9" s="16"/>
      <c r="I9" s="16"/>
      <c r="J9" s="17"/>
      <c r="K9"/>
      <c r="L9"/>
      <c r="M9"/>
      <c r="N9"/>
      <c r="O9"/>
      <c r="P9"/>
      <c r="Q9"/>
    </row>
    <row r="10" spans="1:17" x14ac:dyDescent="0.15">
      <c r="A10" s="292"/>
      <c r="B10" s="14" t="s">
        <v>28</v>
      </c>
      <c r="C10" s="15"/>
      <c r="D10" s="16"/>
      <c r="E10" s="16"/>
      <c r="F10" s="16"/>
      <c r="G10" s="16"/>
      <c r="H10" s="16"/>
      <c r="I10" s="16"/>
      <c r="J10" s="17"/>
      <c r="K10"/>
      <c r="L10"/>
      <c r="M10"/>
      <c r="N10"/>
      <c r="O10"/>
      <c r="P10"/>
      <c r="Q10"/>
    </row>
    <row r="11" spans="1:17" x14ac:dyDescent="0.15">
      <c r="A11" s="292"/>
      <c r="B11" s="14" t="s">
        <v>29</v>
      </c>
      <c r="C11" s="15"/>
      <c r="D11" s="16"/>
      <c r="E11" s="16"/>
      <c r="F11" s="16"/>
      <c r="G11" s="16"/>
      <c r="H11" s="16"/>
      <c r="I11" s="16"/>
      <c r="J11" s="17"/>
      <c r="K11"/>
      <c r="L11"/>
      <c r="M11"/>
      <c r="N11"/>
      <c r="O11"/>
      <c r="P11"/>
      <c r="Q11"/>
    </row>
    <row r="12" spans="1:17" x14ac:dyDescent="0.15">
      <c r="A12" s="292"/>
      <c r="B12" s="14" t="s">
        <v>30</v>
      </c>
      <c r="C12" s="15"/>
      <c r="D12" s="16"/>
      <c r="E12" s="16"/>
      <c r="F12" s="16"/>
      <c r="G12" s="16"/>
      <c r="H12" s="16"/>
      <c r="I12" s="16"/>
      <c r="J12" s="17"/>
      <c r="K12"/>
      <c r="L12"/>
      <c r="M12"/>
      <c r="N12"/>
      <c r="O12"/>
      <c r="P12"/>
      <c r="Q12"/>
    </row>
    <row r="13" spans="1:17" x14ac:dyDescent="0.15">
      <c r="A13" s="293"/>
      <c r="B13" s="18" t="s">
        <v>31</v>
      </c>
      <c r="C13" s="19"/>
      <c r="D13" s="20"/>
      <c r="E13" s="20"/>
      <c r="F13" s="20"/>
      <c r="G13" s="20"/>
      <c r="H13" s="20"/>
      <c r="I13" s="20"/>
      <c r="J13" s="21"/>
      <c r="K13"/>
      <c r="L13"/>
      <c r="M13"/>
      <c r="N13"/>
      <c r="O13"/>
      <c r="P13"/>
      <c r="Q13"/>
    </row>
    <row r="14" spans="1:17" x14ac:dyDescent="0.15">
      <c r="A14" s="291" t="s">
        <v>81</v>
      </c>
      <c r="B14" s="10" t="s">
        <v>82</v>
      </c>
      <c r="C14" s="15"/>
      <c r="D14" s="16"/>
      <c r="E14" s="16"/>
      <c r="F14" s="16"/>
      <c r="G14" s="16"/>
      <c r="H14" s="16"/>
      <c r="I14" s="16"/>
      <c r="J14" s="17"/>
      <c r="K14"/>
      <c r="L14"/>
      <c r="M14"/>
      <c r="N14"/>
      <c r="O14"/>
      <c r="P14"/>
      <c r="Q14"/>
    </row>
    <row r="15" spans="1:17" x14ac:dyDescent="0.15">
      <c r="A15" s="292"/>
      <c r="B15" s="14" t="s">
        <v>83</v>
      </c>
      <c r="C15" s="15"/>
      <c r="D15" s="16"/>
      <c r="E15" s="16"/>
      <c r="F15" s="16"/>
      <c r="G15" s="16"/>
      <c r="H15" s="16"/>
      <c r="I15" s="16"/>
      <c r="J15" s="17"/>
      <c r="K15"/>
      <c r="L15"/>
      <c r="M15"/>
      <c r="N15"/>
      <c r="O15"/>
      <c r="P15"/>
      <c r="Q15"/>
    </row>
    <row r="16" spans="1:17" x14ac:dyDescent="0.15">
      <c r="A16" s="293"/>
      <c r="B16" s="18" t="s">
        <v>16</v>
      </c>
      <c r="C16" s="19"/>
      <c r="D16" s="20"/>
      <c r="E16" s="20"/>
      <c r="F16" s="20"/>
      <c r="G16" s="20"/>
      <c r="H16" s="20"/>
      <c r="I16" s="20"/>
      <c r="J16" s="21"/>
      <c r="K16"/>
      <c r="L16"/>
      <c r="M16"/>
      <c r="N16"/>
      <c r="O16"/>
      <c r="P16"/>
      <c r="Q16"/>
    </row>
    <row r="17" spans="1:17" x14ac:dyDescent="0.15">
      <c r="A17" s="291" t="s">
        <v>84</v>
      </c>
      <c r="B17" s="22" t="s">
        <v>15</v>
      </c>
      <c r="C17" s="23"/>
      <c r="D17" s="24"/>
      <c r="E17" s="24"/>
      <c r="F17" s="24"/>
      <c r="G17" s="24"/>
      <c r="H17" s="24"/>
      <c r="I17" s="24"/>
      <c r="J17" s="25"/>
      <c r="K17"/>
      <c r="L17"/>
      <c r="M17"/>
      <c r="N17"/>
      <c r="O17"/>
      <c r="P17"/>
      <c r="Q17"/>
    </row>
    <row r="18" spans="1:17" x14ac:dyDescent="0.15">
      <c r="A18" s="293"/>
      <c r="B18" s="14" t="s">
        <v>96</v>
      </c>
      <c r="C18" s="15"/>
      <c r="D18" s="16"/>
      <c r="E18" s="16"/>
      <c r="F18" s="16"/>
      <c r="G18" s="16"/>
      <c r="H18" s="16"/>
      <c r="I18" s="16"/>
      <c r="J18" s="17"/>
      <c r="K18"/>
      <c r="L18"/>
      <c r="M18"/>
      <c r="N18"/>
      <c r="O18"/>
      <c r="P18"/>
      <c r="Q18"/>
    </row>
    <row r="19" spans="1:17" x14ac:dyDescent="0.15">
      <c r="A19" s="291"/>
      <c r="B19" s="14" t="s">
        <v>97</v>
      </c>
      <c r="C19" s="15"/>
      <c r="D19" s="16"/>
      <c r="E19" s="16"/>
      <c r="F19" s="16"/>
      <c r="G19" s="16"/>
      <c r="H19" s="16"/>
      <c r="I19" s="16"/>
      <c r="J19" s="17"/>
      <c r="K19"/>
      <c r="L19"/>
      <c r="M19"/>
      <c r="N19"/>
      <c r="O19"/>
      <c r="P19"/>
      <c r="Q19"/>
    </row>
    <row r="20" spans="1:17" x14ac:dyDescent="0.15">
      <c r="A20" s="292"/>
      <c r="B20" s="14" t="s">
        <v>98</v>
      </c>
      <c r="C20" s="15"/>
      <c r="D20" s="16"/>
      <c r="E20" s="16"/>
      <c r="F20" s="16"/>
      <c r="G20" s="16"/>
      <c r="H20" s="16"/>
      <c r="I20" s="16"/>
      <c r="J20" s="17"/>
      <c r="K20"/>
      <c r="L20"/>
      <c r="M20"/>
      <c r="N20"/>
      <c r="O20"/>
      <c r="P20"/>
      <c r="Q20"/>
    </row>
    <row r="21" spans="1:17" x14ac:dyDescent="0.15">
      <c r="A21" s="292"/>
      <c r="B21" s="14" t="s">
        <v>99</v>
      </c>
      <c r="C21" s="15"/>
      <c r="D21" s="16"/>
      <c r="E21" s="16"/>
      <c r="F21" s="16"/>
      <c r="G21" s="16"/>
      <c r="H21" s="16"/>
      <c r="I21" s="16"/>
      <c r="J21" s="17"/>
      <c r="K21"/>
      <c r="L21"/>
      <c r="M21"/>
      <c r="N21"/>
      <c r="O21"/>
      <c r="P21"/>
      <c r="Q21"/>
    </row>
    <row r="22" spans="1:17" x14ac:dyDescent="0.15">
      <c r="A22" s="293"/>
      <c r="B22" s="18" t="s">
        <v>31</v>
      </c>
      <c r="C22" s="19"/>
      <c r="D22" s="20"/>
      <c r="E22" s="20"/>
      <c r="F22" s="20"/>
      <c r="G22" s="20"/>
      <c r="H22" s="20"/>
      <c r="I22" s="20"/>
      <c r="J22" s="21"/>
      <c r="K22"/>
      <c r="L22"/>
      <c r="M22"/>
      <c r="N22"/>
      <c r="O22"/>
      <c r="P22"/>
      <c r="Q22"/>
    </row>
    <row r="23" spans="1:17" x14ac:dyDescent="0.15">
      <c r="A23" s="291" t="s">
        <v>85</v>
      </c>
      <c r="B23" s="22" t="s">
        <v>17</v>
      </c>
      <c r="C23" s="11"/>
      <c r="D23" s="12"/>
      <c r="E23" s="12"/>
      <c r="F23" s="12"/>
      <c r="G23" s="12"/>
      <c r="H23" s="12"/>
      <c r="I23" s="12"/>
      <c r="J23" s="13"/>
      <c r="K23"/>
      <c r="L23"/>
      <c r="M23"/>
      <c r="N23"/>
      <c r="O23"/>
      <c r="P23"/>
      <c r="Q23"/>
    </row>
    <row r="24" spans="1:17" x14ac:dyDescent="0.15">
      <c r="A24" s="292"/>
      <c r="B24" s="14" t="s">
        <v>100</v>
      </c>
      <c r="C24" s="15"/>
      <c r="D24" s="16"/>
      <c r="E24" s="16"/>
      <c r="F24" s="16"/>
      <c r="G24" s="16"/>
      <c r="H24" s="16"/>
      <c r="I24" s="16"/>
      <c r="J24" s="17"/>
      <c r="K24"/>
      <c r="L24"/>
      <c r="M24"/>
      <c r="N24"/>
      <c r="O24"/>
      <c r="P24"/>
      <c r="Q24"/>
    </row>
    <row r="25" spans="1:17" x14ac:dyDescent="0.15">
      <c r="A25" s="293"/>
      <c r="B25" s="14" t="s">
        <v>101</v>
      </c>
      <c r="C25" s="15"/>
      <c r="D25" s="16"/>
      <c r="E25" s="16"/>
      <c r="F25" s="16"/>
      <c r="G25" s="16"/>
      <c r="H25" s="16"/>
      <c r="I25" s="16"/>
      <c r="J25" s="17"/>
      <c r="K25"/>
      <c r="L25"/>
      <c r="M25"/>
      <c r="N25"/>
      <c r="O25"/>
      <c r="P25"/>
      <c r="Q25"/>
    </row>
    <row r="26" spans="1:17" x14ac:dyDescent="0.15">
      <c r="A26" s="291"/>
      <c r="B26" s="14" t="s">
        <v>102</v>
      </c>
      <c r="C26" s="15"/>
      <c r="D26" s="16"/>
      <c r="E26" s="16"/>
      <c r="F26" s="16"/>
      <c r="G26" s="16"/>
      <c r="H26" s="16"/>
      <c r="I26" s="16"/>
      <c r="J26" s="17"/>
      <c r="K26"/>
      <c r="L26"/>
      <c r="M26"/>
      <c r="N26"/>
      <c r="O26"/>
      <c r="P26"/>
      <c r="Q26"/>
    </row>
    <row r="27" spans="1:17" x14ac:dyDescent="0.15">
      <c r="A27" s="292"/>
      <c r="B27" s="14" t="s">
        <v>103</v>
      </c>
      <c r="C27" s="15"/>
      <c r="D27" s="16"/>
      <c r="E27" s="16"/>
      <c r="F27" s="16"/>
      <c r="G27" s="16"/>
      <c r="H27" s="16"/>
      <c r="I27" s="16"/>
      <c r="J27" s="17"/>
      <c r="K27"/>
      <c r="L27"/>
      <c r="M27"/>
      <c r="N27"/>
      <c r="O27"/>
      <c r="P27"/>
      <c r="Q27"/>
    </row>
    <row r="28" spans="1:17" x14ac:dyDescent="0.15">
      <c r="A28" s="292"/>
      <c r="B28" s="14" t="s">
        <v>18</v>
      </c>
      <c r="C28" s="15"/>
      <c r="D28" s="16"/>
      <c r="E28" s="16"/>
      <c r="F28" s="16"/>
      <c r="G28" s="16"/>
      <c r="H28" s="16"/>
      <c r="I28" s="16"/>
      <c r="J28" s="17"/>
      <c r="K28"/>
      <c r="L28"/>
      <c r="M28"/>
      <c r="N28"/>
      <c r="O28"/>
      <c r="P28"/>
      <c r="Q28"/>
    </row>
    <row r="29" spans="1:17" x14ac:dyDescent="0.15">
      <c r="A29" s="292"/>
      <c r="B29" s="14" t="s">
        <v>19</v>
      </c>
      <c r="C29" s="15"/>
      <c r="D29" s="16"/>
      <c r="E29" s="16"/>
      <c r="F29" s="16"/>
      <c r="G29" s="16"/>
      <c r="H29" s="16"/>
      <c r="I29" s="16"/>
      <c r="J29" s="17"/>
      <c r="K29"/>
      <c r="L29"/>
      <c r="M29"/>
      <c r="N29"/>
      <c r="O29"/>
      <c r="P29"/>
      <c r="Q29"/>
    </row>
    <row r="30" spans="1:17" x14ac:dyDescent="0.15">
      <c r="A30" s="292"/>
      <c r="B30" s="14" t="s">
        <v>104</v>
      </c>
      <c r="C30" s="15"/>
      <c r="D30" s="16"/>
      <c r="E30" s="16"/>
      <c r="F30" s="16"/>
      <c r="G30" s="16"/>
      <c r="H30" s="16"/>
      <c r="I30" s="16"/>
      <c r="J30" s="17"/>
      <c r="K30"/>
      <c r="L30"/>
      <c r="M30"/>
      <c r="N30"/>
      <c r="O30"/>
      <c r="P30"/>
      <c r="Q30"/>
    </row>
    <row r="31" spans="1:17" x14ac:dyDescent="0.15">
      <c r="A31" s="292"/>
      <c r="B31" s="14" t="s">
        <v>105</v>
      </c>
      <c r="C31" s="15"/>
      <c r="D31" s="16"/>
      <c r="E31" s="16"/>
      <c r="F31" s="16"/>
      <c r="G31" s="16"/>
      <c r="H31" s="16"/>
      <c r="I31" s="16"/>
      <c r="J31" s="17"/>
      <c r="K31"/>
      <c r="L31"/>
      <c r="M31"/>
      <c r="N31"/>
      <c r="O31"/>
      <c r="P31"/>
      <c r="Q31"/>
    </row>
    <row r="32" spans="1:17" x14ac:dyDescent="0.15">
      <c r="A32" s="292"/>
      <c r="B32" s="14" t="s">
        <v>106</v>
      </c>
      <c r="C32" s="15"/>
      <c r="D32" s="16"/>
      <c r="E32" s="16"/>
      <c r="F32" s="16"/>
      <c r="G32" s="16"/>
      <c r="H32" s="16"/>
      <c r="I32" s="16"/>
      <c r="J32" s="17"/>
      <c r="K32"/>
      <c r="L32"/>
      <c r="M32"/>
      <c r="N32"/>
      <c r="O32"/>
      <c r="P32"/>
      <c r="Q32"/>
    </row>
    <row r="33" spans="1:17" x14ac:dyDescent="0.15">
      <c r="A33" s="292"/>
      <c r="B33" s="14" t="s">
        <v>107</v>
      </c>
      <c r="C33" s="15"/>
      <c r="D33" s="16"/>
      <c r="E33" s="16"/>
      <c r="F33" s="16"/>
      <c r="G33" s="16"/>
      <c r="H33" s="16"/>
      <c r="I33" s="16"/>
      <c r="J33" s="17"/>
      <c r="K33"/>
      <c r="L33"/>
      <c r="M33"/>
      <c r="N33"/>
      <c r="O33"/>
      <c r="P33"/>
      <c r="Q33"/>
    </row>
    <row r="34" spans="1:17" x14ac:dyDescent="0.15">
      <c r="A34" s="292"/>
      <c r="B34" s="14" t="s">
        <v>20</v>
      </c>
      <c r="C34" s="15"/>
      <c r="D34" s="16"/>
      <c r="E34" s="16"/>
      <c r="F34" s="16"/>
      <c r="G34" s="16"/>
      <c r="H34" s="16"/>
      <c r="I34" s="16"/>
      <c r="J34" s="17"/>
      <c r="K34"/>
      <c r="L34"/>
      <c r="M34"/>
      <c r="N34"/>
      <c r="O34"/>
      <c r="P34"/>
      <c r="Q34"/>
    </row>
    <row r="35" spans="1:17" x14ac:dyDescent="0.15">
      <c r="A35" s="293"/>
      <c r="B35" s="18" t="s">
        <v>175</v>
      </c>
      <c r="C35" s="19"/>
      <c r="D35" s="20"/>
      <c r="E35" s="20"/>
      <c r="F35" s="20"/>
      <c r="G35" s="20"/>
      <c r="H35" s="20"/>
      <c r="I35" s="20"/>
      <c r="J35" s="21"/>
      <c r="K35"/>
      <c r="L35"/>
      <c r="M35"/>
      <c r="N35"/>
      <c r="O35"/>
      <c r="P35"/>
      <c r="Q35"/>
    </row>
    <row r="36" spans="1:17" x14ac:dyDescent="0.15">
      <c r="A36" s="291" t="s">
        <v>86</v>
      </c>
      <c r="B36" s="10" t="s">
        <v>108</v>
      </c>
      <c r="C36" s="11"/>
      <c r="D36" s="12"/>
      <c r="E36" s="12"/>
      <c r="F36" s="12"/>
      <c r="G36" s="12"/>
      <c r="H36" s="12"/>
      <c r="I36" s="12"/>
      <c r="J36" s="13"/>
      <c r="K36"/>
      <c r="L36"/>
      <c r="M36"/>
      <c r="N36"/>
      <c r="O36"/>
      <c r="P36"/>
      <c r="Q36"/>
    </row>
    <row r="37" spans="1:17" x14ac:dyDescent="0.15">
      <c r="A37" s="292"/>
      <c r="B37" s="14" t="s">
        <v>109</v>
      </c>
      <c r="C37" s="15"/>
      <c r="D37" s="16"/>
      <c r="E37" s="16"/>
      <c r="F37" s="16"/>
      <c r="G37" s="16"/>
      <c r="H37" s="16"/>
      <c r="I37" s="16"/>
      <c r="J37" s="17"/>
      <c r="K37"/>
      <c r="L37"/>
      <c r="M37"/>
      <c r="N37"/>
      <c r="O37"/>
      <c r="P37"/>
      <c r="Q37"/>
    </row>
    <row r="38" spans="1:17" x14ac:dyDescent="0.15">
      <c r="A38" s="293"/>
      <c r="B38" s="14" t="s">
        <v>110</v>
      </c>
      <c r="C38" s="15"/>
      <c r="D38" s="16"/>
      <c r="E38" s="16"/>
      <c r="F38" s="16"/>
      <c r="G38" s="16"/>
      <c r="H38" s="16"/>
      <c r="I38" s="16"/>
      <c r="J38" s="17"/>
      <c r="K38"/>
      <c r="L38"/>
      <c r="M38"/>
      <c r="N38"/>
      <c r="O38"/>
      <c r="P38"/>
      <c r="Q38"/>
    </row>
    <row r="39" spans="1:17" x14ac:dyDescent="0.15">
      <c r="A39" s="291"/>
      <c r="B39" s="14" t="s">
        <v>111</v>
      </c>
      <c r="C39" s="15"/>
      <c r="D39" s="16"/>
      <c r="E39" s="16"/>
      <c r="F39" s="16"/>
      <c r="G39" s="16"/>
      <c r="H39" s="16"/>
      <c r="I39" s="16"/>
      <c r="J39" s="17"/>
      <c r="K39"/>
      <c r="L39"/>
      <c r="M39"/>
      <c r="N39"/>
      <c r="O39"/>
      <c r="P39"/>
      <c r="Q39"/>
    </row>
    <row r="40" spans="1:17" x14ac:dyDescent="0.15">
      <c r="A40" s="292"/>
      <c r="B40" s="14" t="s">
        <v>112</v>
      </c>
      <c r="C40" s="15"/>
      <c r="D40" s="16"/>
      <c r="E40" s="16"/>
      <c r="F40" s="16"/>
      <c r="G40" s="16"/>
      <c r="H40" s="16"/>
      <c r="I40" s="16"/>
      <c r="J40" s="17"/>
      <c r="K40"/>
      <c r="L40"/>
      <c r="M40"/>
      <c r="N40"/>
      <c r="O40"/>
      <c r="P40"/>
      <c r="Q40"/>
    </row>
    <row r="41" spans="1:17" x14ac:dyDescent="0.15">
      <c r="A41" s="292"/>
      <c r="B41" s="14" t="s">
        <v>32</v>
      </c>
      <c r="C41" s="15"/>
      <c r="D41" s="16"/>
      <c r="E41" s="16"/>
      <c r="F41" s="16"/>
      <c r="G41" s="16"/>
      <c r="H41" s="16"/>
      <c r="I41" s="16"/>
      <c r="J41" s="17"/>
      <c r="K41"/>
      <c r="L41"/>
      <c r="M41"/>
      <c r="N41"/>
      <c r="O41"/>
      <c r="P41"/>
      <c r="Q41"/>
    </row>
    <row r="42" spans="1:17" x14ac:dyDescent="0.15">
      <c r="A42" s="292"/>
      <c r="B42" s="14" t="s">
        <v>33</v>
      </c>
      <c r="C42" s="15"/>
      <c r="D42" s="16"/>
      <c r="E42" s="16"/>
      <c r="F42" s="16"/>
      <c r="G42" s="16"/>
      <c r="H42" s="16"/>
      <c r="I42" s="16"/>
      <c r="J42" s="17"/>
      <c r="K42"/>
      <c r="L42"/>
      <c r="M42"/>
      <c r="N42"/>
      <c r="O42"/>
      <c r="P42"/>
      <c r="Q42"/>
    </row>
    <row r="43" spans="1:17" x14ac:dyDescent="0.15">
      <c r="A43" s="292"/>
      <c r="B43" s="14" t="s">
        <v>113</v>
      </c>
      <c r="C43" s="15"/>
      <c r="D43" s="16"/>
      <c r="E43" s="16"/>
      <c r="F43" s="16"/>
      <c r="G43" s="16"/>
      <c r="H43" s="16"/>
      <c r="I43" s="16"/>
      <c r="J43" s="17"/>
      <c r="K43"/>
      <c r="L43"/>
      <c r="M43"/>
      <c r="N43"/>
      <c r="O43"/>
      <c r="P43"/>
      <c r="Q43"/>
    </row>
    <row r="44" spans="1:17" x14ac:dyDescent="0.15">
      <c r="A44" s="293"/>
      <c r="B44" s="18" t="s">
        <v>31</v>
      </c>
      <c r="C44" s="19"/>
      <c r="D44" s="20"/>
      <c r="E44" s="20"/>
      <c r="F44" s="20"/>
      <c r="G44" s="20"/>
      <c r="H44" s="20"/>
      <c r="I44" s="20"/>
      <c r="J44" s="21"/>
      <c r="K44"/>
      <c r="L44"/>
      <c r="M44"/>
      <c r="N44"/>
      <c r="O44"/>
      <c r="P44"/>
      <c r="Q44"/>
    </row>
    <row r="45" spans="1:17" x14ac:dyDescent="0.15">
      <c r="A45" s="307" t="s">
        <v>87</v>
      </c>
      <c r="B45" s="10" t="s">
        <v>34</v>
      </c>
      <c r="C45" s="11"/>
      <c r="D45" s="12"/>
      <c r="E45" s="12"/>
      <c r="F45" s="12"/>
      <c r="G45" s="12"/>
      <c r="H45" s="12"/>
      <c r="I45" s="12"/>
      <c r="J45" s="13"/>
      <c r="K45"/>
      <c r="L45"/>
      <c r="M45"/>
      <c r="N45"/>
      <c r="O45"/>
      <c r="P45"/>
      <c r="Q45"/>
    </row>
    <row r="46" spans="1:17" x14ac:dyDescent="0.15">
      <c r="A46" s="308"/>
      <c r="B46" s="14" t="s">
        <v>35</v>
      </c>
      <c r="C46" s="15"/>
      <c r="D46" s="16"/>
      <c r="E46" s="16"/>
      <c r="F46" s="16"/>
      <c r="G46" s="16"/>
      <c r="H46" s="16"/>
      <c r="I46" s="16"/>
      <c r="J46" s="17"/>
      <c r="K46"/>
      <c r="L46"/>
      <c r="M46"/>
      <c r="N46"/>
      <c r="O46"/>
      <c r="P46"/>
      <c r="Q46"/>
    </row>
    <row r="47" spans="1:17" x14ac:dyDescent="0.15">
      <c r="A47" s="309"/>
      <c r="B47" s="14" t="s">
        <v>36</v>
      </c>
      <c r="C47" s="15"/>
      <c r="D47" s="16"/>
      <c r="E47" s="16"/>
      <c r="F47" s="16"/>
      <c r="G47" s="16"/>
      <c r="H47" s="16"/>
      <c r="I47" s="16"/>
      <c r="J47" s="17"/>
      <c r="K47"/>
      <c r="L47"/>
      <c r="M47"/>
      <c r="N47"/>
      <c r="O47"/>
      <c r="P47"/>
      <c r="Q47"/>
    </row>
    <row r="48" spans="1:17" x14ac:dyDescent="0.15">
      <c r="A48" s="307"/>
      <c r="B48" s="14" t="s">
        <v>37</v>
      </c>
      <c r="C48" s="15"/>
      <c r="D48" s="16"/>
      <c r="E48" s="16"/>
      <c r="F48" s="16"/>
      <c r="G48" s="16"/>
      <c r="H48" s="16"/>
      <c r="I48" s="16"/>
      <c r="J48" s="17"/>
      <c r="K48"/>
      <c r="L48"/>
      <c r="M48"/>
      <c r="N48"/>
      <c r="O48"/>
      <c r="P48"/>
      <c r="Q48"/>
    </row>
    <row r="49" spans="1:17" x14ac:dyDescent="0.15">
      <c r="A49" s="309"/>
      <c r="B49" s="18" t="s">
        <v>31</v>
      </c>
      <c r="C49" s="19"/>
      <c r="D49" s="20"/>
      <c r="E49" s="20"/>
      <c r="F49" s="20"/>
      <c r="G49" s="20"/>
      <c r="H49" s="20"/>
      <c r="I49" s="20"/>
      <c r="J49" s="21"/>
      <c r="K49"/>
      <c r="L49"/>
      <c r="M49"/>
      <c r="N49"/>
      <c r="O49"/>
      <c r="P49"/>
      <c r="Q49"/>
    </row>
    <row r="50" spans="1:17" x14ac:dyDescent="0.15">
      <c r="A50" s="291" t="s">
        <v>88</v>
      </c>
      <c r="B50" s="10" t="s">
        <v>38</v>
      </c>
      <c r="C50" s="11"/>
      <c r="D50" s="12"/>
      <c r="E50" s="12"/>
      <c r="F50" s="12"/>
      <c r="G50" s="12"/>
      <c r="H50" s="12"/>
      <c r="I50" s="12"/>
      <c r="J50" s="13"/>
      <c r="K50"/>
      <c r="L50"/>
      <c r="M50"/>
      <c r="N50"/>
      <c r="O50"/>
      <c r="P50"/>
      <c r="Q50"/>
    </row>
    <row r="51" spans="1:17" x14ac:dyDescent="0.15">
      <c r="A51" s="292"/>
      <c r="B51" s="14" t="s">
        <v>39</v>
      </c>
      <c r="C51" s="15"/>
      <c r="D51" s="16"/>
      <c r="E51" s="16"/>
      <c r="F51" s="16"/>
      <c r="G51" s="16"/>
      <c r="H51" s="16"/>
      <c r="I51" s="16"/>
      <c r="J51" s="17"/>
      <c r="K51"/>
      <c r="L51"/>
      <c r="M51"/>
      <c r="N51"/>
      <c r="O51"/>
      <c r="P51"/>
      <c r="Q51"/>
    </row>
    <row r="52" spans="1:17" x14ac:dyDescent="0.15">
      <c r="A52" s="293"/>
      <c r="B52" s="14" t="s">
        <v>40</v>
      </c>
      <c r="C52" s="15"/>
      <c r="D52" s="16"/>
      <c r="E52" s="16"/>
      <c r="F52" s="16"/>
      <c r="G52" s="16"/>
      <c r="H52" s="16"/>
      <c r="I52" s="16"/>
      <c r="J52" s="17"/>
      <c r="K52"/>
      <c r="L52"/>
      <c r="M52"/>
      <c r="N52"/>
      <c r="O52"/>
      <c r="P52"/>
      <c r="Q52"/>
    </row>
    <row r="53" spans="1:17" x14ac:dyDescent="0.15">
      <c r="A53" s="311"/>
      <c r="B53" s="18" t="s">
        <v>31</v>
      </c>
      <c r="C53" s="19"/>
      <c r="D53" s="20"/>
      <c r="E53" s="20"/>
      <c r="F53" s="20"/>
      <c r="G53" s="20"/>
      <c r="H53" s="20"/>
      <c r="I53" s="20"/>
      <c r="J53" s="21"/>
      <c r="K53"/>
      <c r="L53"/>
      <c r="M53"/>
      <c r="N53"/>
      <c r="O53"/>
      <c r="P53"/>
      <c r="Q53"/>
    </row>
    <row r="54" spans="1:17" x14ac:dyDescent="0.15">
      <c r="A54" s="307" t="s">
        <v>89</v>
      </c>
      <c r="B54" s="10" t="s">
        <v>41</v>
      </c>
      <c r="C54" s="11"/>
      <c r="D54" s="34" t="s">
        <v>21</v>
      </c>
      <c r="E54" s="12"/>
      <c r="F54" s="12"/>
      <c r="G54" s="12"/>
      <c r="H54" s="12"/>
      <c r="I54" s="12"/>
      <c r="J54" s="32" t="s">
        <v>21</v>
      </c>
      <c r="K54"/>
      <c r="L54"/>
      <c r="M54"/>
      <c r="N54"/>
      <c r="O54"/>
      <c r="P54"/>
      <c r="Q54"/>
    </row>
    <row r="55" spans="1:17" x14ac:dyDescent="0.15">
      <c r="A55" s="308"/>
      <c r="B55" s="14" t="s">
        <v>42</v>
      </c>
      <c r="C55" s="15"/>
      <c r="D55" s="35" t="s">
        <v>21</v>
      </c>
      <c r="E55" s="16"/>
      <c r="F55" s="16"/>
      <c r="G55" s="16"/>
      <c r="H55" s="16"/>
      <c r="I55" s="16"/>
      <c r="J55" s="31" t="s">
        <v>21</v>
      </c>
      <c r="K55"/>
      <c r="L55"/>
      <c r="M55"/>
      <c r="N55"/>
      <c r="O55"/>
      <c r="P55"/>
      <c r="Q55"/>
    </row>
    <row r="56" spans="1:17" x14ac:dyDescent="0.15">
      <c r="A56" s="309"/>
      <c r="B56" s="14" t="s">
        <v>43</v>
      </c>
      <c r="C56" s="15"/>
      <c r="D56" s="35" t="s">
        <v>21</v>
      </c>
      <c r="E56" s="16"/>
      <c r="F56" s="16"/>
      <c r="G56" s="16"/>
      <c r="H56" s="16"/>
      <c r="I56" s="16"/>
      <c r="J56" s="31" t="s">
        <v>21</v>
      </c>
      <c r="K56"/>
      <c r="L56"/>
      <c r="M56"/>
      <c r="N56"/>
      <c r="O56"/>
      <c r="P56"/>
      <c r="Q56"/>
    </row>
    <row r="57" spans="1:17" ht="12.75" thickBot="1" x14ac:dyDescent="0.2">
      <c r="A57" s="310"/>
      <c r="B57" s="26" t="s">
        <v>31</v>
      </c>
      <c r="C57" s="27"/>
      <c r="D57" s="36" t="s">
        <v>21</v>
      </c>
      <c r="E57" s="28"/>
      <c r="F57" s="28"/>
      <c r="G57" s="28"/>
      <c r="H57" s="28"/>
      <c r="I57" s="28"/>
      <c r="J57" s="33" t="s">
        <v>21</v>
      </c>
      <c r="K57"/>
      <c r="L57"/>
      <c r="M57"/>
      <c r="N57"/>
      <c r="O57"/>
      <c r="P57"/>
      <c r="Q57"/>
    </row>
  </sheetData>
  <mergeCells count="13">
    <mergeCell ref="A54:A57"/>
    <mergeCell ref="A14:A16"/>
    <mergeCell ref="A17:A22"/>
    <mergeCell ref="A23:A35"/>
    <mergeCell ref="A36:A44"/>
    <mergeCell ref="A45:A49"/>
    <mergeCell ref="A50:A53"/>
    <mergeCell ref="A6:A13"/>
    <mergeCell ref="A1:I1"/>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CC00-9277-4E3E-A535-7EA3CA6A2825}">
  <sheetPr codeName="Sheet15"/>
  <dimension ref="A1:P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9" width="10.7109375" style="77" customWidth="1"/>
    <col min="10" max="10" width="9.7109375" style="77" customWidth="1"/>
    <col min="11" max="16384" width="9.140625" style="77"/>
  </cols>
  <sheetData>
    <row r="1" spans="1:16" s="88" customFormat="1" ht="30.75" customHeight="1" thickBot="1" x14ac:dyDescent="0.2">
      <c r="A1" s="284" t="s">
        <v>325</v>
      </c>
      <c r="B1" s="285"/>
      <c r="C1" s="285"/>
      <c r="D1" s="285"/>
      <c r="E1" s="285"/>
      <c r="F1" s="285"/>
      <c r="G1" s="285"/>
      <c r="H1" s="285"/>
      <c r="I1" s="285"/>
      <c r="J1" s="285"/>
      <c r="K1" s="286"/>
      <c r="L1" s="167"/>
    </row>
    <row r="2" spans="1:16" ht="13.5" customHeight="1" thickBot="1" x14ac:dyDescent="0.2"/>
    <row r="3" spans="1:16" s="80" customFormat="1" ht="12" customHeight="1" x14ac:dyDescent="0.15">
      <c r="A3" s="276"/>
      <c r="B3" s="277"/>
      <c r="C3" s="280" t="s">
        <v>78</v>
      </c>
      <c r="D3" s="78">
        <v>1</v>
      </c>
      <c r="E3" s="117">
        <v>2</v>
      </c>
      <c r="F3" s="117">
        <v>3</v>
      </c>
      <c r="G3" s="79">
        <v>4</v>
      </c>
      <c r="H3" s="79">
        <v>5</v>
      </c>
      <c r="I3" s="79">
        <v>6</v>
      </c>
      <c r="J3" s="282" t="s">
        <v>115</v>
      </c>
    </row>
    <row r="4" spans="1:16" s="80" customFormat="1" ht="72.75" thickBot="1" x14ac:dyDescent="0.2">
      <c r="A4" s="278"/>
      <c r="B4" s="279"/>
      <c r="C4" s="281"/>
      <c r="D4" s="81" t="s">
        <v>282</v>
      </c>
      <c r="E4" s="118" t="s">
        <v>283</v>
      </c>
      <c r="F4" s="118" t="s">
        <v>284</v>
      </c>
      <c r="G4" s="241" t="s">
        <v>285</v>
      </c>
      <c r="H4" s="241" t="s">
        <v>286</v>
      </c>
      <c r="I4" s="241" t="s">
        <v>116</v>
      </c>
      <c r="J4" s="283"/>
    </row>
    <row r="5" spans="1:16" ht="12.75" thickBot="1" x14ac:dyDescent="0.2">
      <c r="A5" s="271" t="s">
        <v>79</v>
      </c>
      <c r="B5" s="272"/>
      <c r="C5" s="83">
        <v>1896</v>
      </c>
      <c r="D5" s="84">
        <v>0.71044303797468356</v>
      </c>
      <c r="E5" s="84">
        <v>5.3270042194092829E-2</v>
      </c>
      <c r="F5" s="84">
        <v>7.9641350210970463E-2</v>
      </c>
      <c r="G5" s="85">
        <v>9.2299578059071727E-2</v>
      </c>
      <c r="H5" s="85">
        <v>4.2721518987341771E-2</v>
      </c>
      <c r="I5" s="85">
        <v>1.3713080168776372E-2</v>
      </c>
      <c r="J5" s="87">
        <v>7.9113924050632917E-3</v>
      </c>
      <c r="K5" s="88"/>
      <c r="L5" s="88"/>
      <c r="M5" s="88"/>
      <c r="N5" s="88"/>
      <c r="O5" s="88"/>
      <c r="P5" s="88"/>
    </row>
    <row r="6" spans="1:16" ht="12" customHeight="1" x14ac:dyDescent="0.15">
      <c r="A6" s="267" t="s">
        <v>80</v>
      </c>
      <c r="B6" s="89" t="s">
        <v>24</v>
      </c>
      <c r="C6" s="90">
        <v>480</v>
      </c>
      <c r="D6" s="91">
        <v>0.75</v>
      </c>
      <c r="E6" s="91">
        <v>4.583333333333333E-2</v>
      </c>
      <c r="F6" s="91">
        <v>7.4999999999999997E-2</v>
      </c>
      <c r="G6" s="92">
        <v>6.25E-2</v>
      </c>
      <c r="H6" s="92">
        <v>3.3333333333333333E-2</v>
      </c>
      <c r="I6" s="92">
        <v>2.0833333333333332E-2</v>
      </c>
      <c r="J6" s="94">
        <v>1.2500000000000001E-2</v>
      </c>
      <c r="K6" s="88"/>
      <c r="L6" s="88"/>
      <c r="M6" s="88"/>
      <c r="N6" s="88"/>
      <c r="O6" s="88"/>
      <c r="P6" s="88"/>
    </row>
    <row r="7" spans="1:16" x14ac:dyDescent="0.15">
      <c r="A7" s="268"/>
      <c r="B7" s="95" t="s">
        <v>25</v>
      </c>
      <c r="C7" s="96">
        <v>462</v>
      </c>
      <c r="D7" s="97">
        <v>0.68831168831168832</v>
      </c>
      <c r="E7" s="97">
        <v>5.627705627705628E-2</v>
      </c>
      <c r="F7" s="97">
        <v>9.0909090909090912E-2</v>
      </c>
      <c r="G7" s="98">
        <v>0.10822510822510822</v>
      </c>
      <c r="H7" s="98">
        <v>3.4632034632034632E-2</v>
      </c>
      <c r="I7" s="98">
        <v>1.2987012987012988E-2</v>
      </c>
      <c r="J7" s="100">
        <v>8.658008658008658E-3</v>
      </c>
      <c r="K7" s="88"/>
      <c r="L7" s="88"/>
      <c r="M7" s="88"/>
      <c r="N7" s="88"/>
      <c r="O7" s="88"/>
      <c r="P7" s="88"/>
    </row>
    <row r="8" spans="1:16" x14ac:dyDescent="0.15">
      <c r="A8" s="268"/>
      <c r="B8" s="95" t="s">
        <v>26</v>
      </c>
      <c r="C8" s="96">
        <v>194</v>
      </c>
      <c r="D8" s="97">
        <v>0.67010309278350511</v>
      </c>
      <c r="E8" s="97">
        <v>6.1855670103092786E-2</v>
      </c>
      <c r="F8" s="97">
        <v>8.247422680412371E-2</v>
      </c>
      <c r="G8" s="98">
        <v>0.10309278350515463</v>
      </c>
      <c r="H8" s="98">
        <v>6.1855670103092786E-2</v>
      </c>
      <c r="I8" s="98">
        <v>0</v>
      </c>
      <c r="J8" s="100">
        <v>2.0618556701030927E-2</v>
      </c>
      <c r="K8" s="88"/>
      <c r="L8" s="88"/>
      <c r="M8" s="88"/>
      <c r="N8" s="88"/>
      <c r="O8" s="88"/>
      <c r="P8" s="88"/>
    </row>
    <row r="9" spans="1:16" x14ac:dyDescent="0.15">
      <c r="A9" s="268"/>
      <c r="B9" s="95" t="s">
        <v>27</v>
      </c>
      <c r="C9" s="96">
        <v>304</v>
      </c>
      <c r="D9" s="97">
        <v>0.77631578947368418</v>
      </c>
      <c r="E9" s="97">
        <v>3.9473684210526314E-2</v>
      </c>
      <c r="F9" s="97">
        <v>3.9473684210526314E-2</v>
      </c>
      <c r="G9" s="98">
        <v>9.2105263157894732E-2</v>
      </c>
      <c r="H9" s="98">
        <v>3.2894736842105261E-2</v>
      </c>
      <c r="I9" s="98">
        <v>1.9736842105263157E-2</v>
      </c>
      <c r="J9" s="100">
        <v>0</v>
      </c>
      <c r="K9" s="88"/>
      <c r="L9" s="88"/>
      <c r="M9" s="88"/>
      <c r="N9" s="88"/>
      <c r="O9" s="88"/>
      <c r="P9" s="88"/>
    </row>
    <row r="10" spans="1:16" x14ac:dyDescent="0.15">
      <c r="A10" s="268"/>
      <c r="B10" s="95" t="s">
        <v>28</v>
      </c>
      <c r="C10" s="96">
        <v>200</v>
      </c>
      <c r="D10" s="97">
        <v>0.7</v>
      </c>
      <c r="E10" s="97">
        <v>0.04</v>
      </c>
      <c r="F10" s="97">
        <v>0.11</v>
      </c>
      <c r="G10" s="98">
        <v>0.1</v>
      </c>
      <c r="H10" s="98">
        <v>0.05</v>
      </c>
      <c r="I10" s="98">
        <v>0</v>
      </c>
      <c r="J10" s="100">
        <v>0</v>
      </c>
      <c r="K10" s="88"/>
      <c r="L10" s="88"/>
      <c r="M10" s="88"/>
      <c r="N10" s="88"/>
      <c r="O10" s="88"/>
      <c r="P10" s="88"/>
    </row>
    <row r="11" spans="1:16" x14ac:dyDescent="0.15">
      <c r="A11" s="268"/>
      <c r="B11" s="95" t="s">
        <v>29</v>
      </c>
      <c r="C11" s="96">
        <v>192</v>
      </c>
      <c r="D11" s="97">
        <v>0.64583333333333337</v>
      </c>
      <c r="E11" s="97">
        <v>8.3333333333333329E-2</v>
      </c>
      <c r="F11" s="97">
        <v>9.375E-2</v>
      </c>
      <c r="G11" s="98">
        <v>8.3333333333333329E-2</v>
      </c>
      <c r="H11" s="98">
        <v>7.2916666666666671E-2</v>
      </c>
      <c r="I11" s="98">
        <v>2.0833333333333332E-2</v>
      </c>
      <c r="J11" s="100">
        <v>0</v>
      </c>
      <c r="K11" s="88"/>
      <c r="L11" s="88"/>
      <c r="M11" s="88"/>
      <c r="N11" s="88"/>
      <c r="O11" s="88"/>
      <c r="P11" s="88"/>
    </row>
    <row r="12" spans="1:16" x14ac:dyDescent="0.15">
      <c r="A12" s="268"/>
      <c r="B12" s="95" t="s">
        <v>30</v>
      </c>
      <c r="C12" s="96">
        <v>58</v>
      </c>
      <c r="D12" s="97">
        <v>0.60344827586206895</v>
      </c>
      <c r="E12" s="97">
        <v>8.6206896551724144E-2</v>
      </c>
      <c r="F12" s="97">
        <v>6.8965517241379309E-2</v>
      </c>
      <c r="G12" s="98">
        <v>0.17241379310344829</v>
      </c>
      <c r="H12" s="98">
        <v>5.1724137931034482E-2</v>
      </c>
      <c r="I12" s="98">
        <v>0</v>
      </c>
      <c r="J12" s="100">
        <v>1.7241379310344827E-2</v>
      </c>
      <c r="K12" s="88"/>
      <c r="L12" s="88"/>
      <c r="M12" s="88"/>
      <c r="N12" s="88"/>
      <c r="O12" s="88"/>
      <c r="P12" s="88"/>
    </row>
    <row r="13" spans="1:16" x14ac:dyDescent="0.15">
      <c r="A13" s="269"/>
      <c r="B13" s="101" t="s">
        <v>31</v>
      </c>
      <c r="C13" s="102">
        <v>6</v>
      </c>
      <c r="D13" s="148">
        <v>0.66666666666666663</v>
      </c>
      <c r="E13" s="148">
        <v>0</v>
      </c>
      <c r="F13" s="148">
        <v>0.16666666666666666</v>
      </c>
      <c r="G13" s="242">
        <v>0.16666666666666666</v>
      </c>
      <c r="H13" s="242">
        <v>0</v>
      </c>
      <c r="I13" s="242">
        <v>0</v>
      </c>
      <c r="J13" s="150">
        <v>0</v>
      </c>
      <c r="K13" s="88"/>
      <c r="L13" s="88"/>
      <c r="M13" s="88"/>
      <c r="N13" s="88"/>
      <c r="O13" s="88"/>
      <c r="P13" s="88"/>
    </row>
    <row r="14" spans="1:16" ht="12" customHeight="1" x14ac:dyDescent="0.15">
      <c r="A14" s="267" t="s">
        <v>81</v>
      </c>
      <c r="B14" s="89" t="s">
        <v>82</v>
      </c>
      <c r="C14" s="96">
        <v>933</v>
      </c>
      <c r="D14" s="97">
        <v>0.68274383708467312</v>
      </c>
      <c r="E14" s="97">
        <v>7.1811361200428719E-2</v>
      </c>
      <c r="F14" s="97">
        <v>9.0032154340836015E-2</v>
      </c>
      <c r="G14" s="98">
        <v>9.5391211146838156E-2</v>
      </c>
      <c r="H14" s="98">
        <v>4.7159699892818867E-2</v>
      </c>
      <c r="I14" s="98">
        <v>8.5744908896034297E-3</v>
      </c>
      <c r="J14" s="100">
        <v>4.2872454448017148E-3</v>
      </c>
      <c r="K14" s="88"/>
      <c r="L14" s="88"/>
      <c r="M14" s="88"/>
      <c r="N14" s="88"/>
      <c r="O14" s="88"/>
      <c r="P14" s="88"/>
    </row>
    <row r="15" spans="1:16" x14ac:dyDescent="0.15">
      <c r="A15" s="268"/>
      <c r="B15" s="95" t="s">
        <v>83</v>
      </c>
      <c r="C15" s="96">
        <v>952</v>
      </c>
      <c r="D15" s="97">
        <v>0.7363445378151261</v>
      </c>
      <c r="E15" s="97">
        <v>3.5714285714285712E-2</v>
      </c>
      <c r="F15" s="97">
        <v>6.9327731092436978E-2</v>
      </c>
      <c r="G15" s="98">
        <v>8.9285714285714288E-2</v>
      </c>
      <c r="H15" s="98">
        <v>3.8865546218487396E-2</v>
      </c>
      <c r="I15" s="98">
        <v>1.8907563025210083E-2</v>
      </c>
      <c r="J15" s="100">
        <v>1.1554621848739496E-2</v>
      </c>
      <c r="K15" s="88"/>
      <c r="L15" s="88"/>
      <c r="M15" s="88"/>
      <c r="N15" s="88"/>
      <c r="O15" s="88"/>
      <c r="P15" s="88"/>
    </row>
    <row r="16" spans="1:16" x14ac:dyDescent="0.15">
      <c r="A16" s="269"/>
      <c r="B16" s="115" t="s">
        <v>16</v>
      </c>
      <c r="C16" s="102">
        <v>11</v>
      </c>
      <c r="D16" s="103">
        <v>0.81818181818181823</v>
      </c>
      <c r="E16" s="103">
        <v>0</v>
      </c>
      <c r="F16" s="103">
        <v>9.0909090909090912E-2</v>
      </c>
      <c r="G16" s="104">
        <v>9.0909090909090912E-2</v>
      </c>
      <c r="H16" s="104">
        <v>0</v>
      </c>
      <c r="I16" s="104">
        <v>0</v>
      </c>
      <c r="J16" s="106">
        <v>0</v>
      </c>
      <c r="K16" s="88"/>
      <c r="L16" s="88"/>
      <c r="M16" s="88"/>
      <c r="N16" s="88"/>
      <c r="O16" s="88"/>
      <c r="P16" s="88"/>
    </row>
    <row r="17" spans="1:16" ht="12" customHeight="1" x14ac:dyDescent="0.15">
      <c r="A17" s="267" t="s">
        <v>84</v>
      </c>
      <c r="B17" s="107" t="s">
        <v>15</v>
      </c>
      <c r="C17" s="108">
        <v>209</v>
      </c>
      <c r="D17" s="109">
        <v>0.77033492822966509</v>
      </c>
      <c r="E17" s="109">
        <v>0.11483253588516747</v>
      </c>
      <c r="F17" s="109">
        <v>9.5693779904306216E-3</v>
      </c>
      <c r="G17" s="110">
        <v>4.784688995215311E-2</v>
      </c>
      <c r="H17" s="110">
        <v>3.8277511961722487E-2</v>
      </c>
      <c r="I17" s="110">
        <v>1.9138755980861243E-2</v>
      </c>
      <c r="J17" s="112">
        <v>0</v>
      </c>
      <c r="K17" s="88"/>
      <c r="L17" s="88"/>
      <c r="M17" s="88"/>
      <c r="N17" s="88"/>
      <c r="O17" s="88"/>
      <c r="P17" s="88"/>
    </row>
    <row r="18" spans="1:16" x14ac:dyDescent="0.15">
      <c r="A18" s="269"/>
      <c r="B18" s="95" t="s">
        <v>96</v>
      </c>
      <c r="C18" s="96">
        <v>413</v>
      </c>
      <c r="D18" s="97">
        <v>0.76029055690072644</v>
      </c>
      <c r="E18" s="97">
        <v>5.3268765133171914E-2</v>
      </c>
      <c r="F18" s="97">
        <v>4.1162227602905568E-2</v>
      </c>
      <c r="G18" s="98">
        <v>5.3268765133171914E-2</v>
      </c>
      <c r="H18" s="98">
        <v>7.7481840193704604E-2</v>
      </c>
      <c r="I18" s="98">
        <v>1.4527845036319613E-2</v>
      </c>
      <c r="J18" s="100">
        <v>0</v>
      </c>
      <c r="K18" s="88"/>
      <c r="L18" s="88"/>
      <c r="M18" s="88"/>
      <c r="N18" s="88"/>
      <c r="O18" s="88"/>
      <c r="P18" s="88"/>
    </row>
    <row r="19" spans="1:16" x14ac:dyDescent="0.15">
      <c r="A19" s="267"/>
      <c r="B19" s="95" t="s">
        <v>97</v>
      </c>
      <c r="C19" s="96">
        <v>585</v>
      </c>
      <c r="D19" s="97">
        <v>0.70256410256410251</v>
      </c>
      <c r="E19" s="97">
        <v>6.8376068376068383E-2</v>
      </c>
      <c r="F19" s="97">
        <v>0.10256410256410256</v>
      </c>
      <c r="G19" s="98">
        <v>7.6923076923076927E-2</v>
      </c>
      <c r="H19" s="98">
        <v>3.2478632478632481E-2</v>
      </c>
      <c r="I19" s="98">
        <v>1.0256410256410256E-2</v>
      </c>
      <c r="J19" s="100">
        <v>6.8376068376068376E-3</v>
      </c>
      <c r="K19" s="88"/>
      <c r="L19" s="88"/>
      <c r="M19" s="88"/>
      <c r="N19" s="88"/>
      <c r="O19" s="88"/>
      <c r="P19" s="88"/>
    </row>
    <row r="20" spans="1:16" x14ac:dyDescent="0.15">
      <c r="A20" s="268"/>
      <c r="B20" s="95" t="s">
        <v>98</v>
      </c>
      <c r="C20" s="96">
        <v>471</v>
      </c>
      <c r="D20" s="97">
        <v>0.68789808917197448</v>
      </c>
      <c r="E20" s="97">
        <v>2.7600849256900213E-2</v>
      </c>
      <c r="F20" s="97">
        <v>8.2802547770700632E-2</v>
      </c>
      <c r="G20" s="98">
        <v>0.14437367303609341</v>
      </c>
      <c r="H20" s="98">
        <v>3.6093418259023353E-2</v>
      </c>
      <c r="I20" s="98">
        <v>8.4925690021231421E-3</v>
      </c>
      <c r="J20" s="100">
        <v>1.2738853503184714E-2</v>
      </c>
      <c r="K20" s="88"/>
      <c r="L20" s="88"/>
      <c r="M20" s="88"/>
      <c r="N20" s="88"/>
      <c r="O20" s="88"/>
      <c r="P20" s="88"/>
    </row>
    <row r="21" spans="1:16" x14ac:dyDescent="0.15">
      <c r="A21" s="268"/>
      <c r="B21" s="95" t="s">
        <v>99</v>
      </c>
      <c r="C21" s="96">
        <v>211</v>
      </c>
      <c r="D21" s="97">
        <v>0.62559241706161139</v>
      </c>
      <c r="E21" s="97">
        <v>9.4786729857819912E-3</v>
      </c>
      <c r="F21" s="97">
        <v>0.15165876777251186</v>
      </c>
      <c r="G21" s="98">
        <v>0.13744075829383887</v>
      </c>
      <c r="H21" s="98">
        <v>2.3696682464454975E-2</v>
      </c>
      <c r="I21" s="98">
        <v>2.843601895734597E-2</v>
      </c>
      <c r="J21" s="100">
        <v>2.3696682464454975E-2</v>
      </c>
      <c r="K21" s="88"/>
      <c r="L21" s="88"/>
      <c r="M21" s="88"/>
      <c r="N21" s="88"/>
      <c r="O21" s="88"/>
      <c r="P21" s="88"/>
    </row>
    <row r="22" spans="1:16" x14ac:dyDescent="0.15">
      <c r="A22" s="269"/>
      <c r="B22" s="101" t="s">
        <v>31</v>
      </c>
      <c r="C22" s="102">
        <v>7</v>
      </c>
      <c r="D22" s="103">
        <v>0.7142857142857143</v>
      </c>
      <c r="E22" s="103">
        <v>0</v>
      </c>
      <c r="F22" s="103">
        <v>0.14285714285714285</v>
      </c>
      <c r="G22" s="104">
        <v>0.14285714285714285</v>
      </c>
      <c r="H22" s="104">
        <v>0</v>
      </c>
      <c r="I22" s="104">
        <v>0</v>
      </c>
      <c r="J22" s="106">
        <v>0</v>
      </c>
      <c r="K22" s="88"/>
      <c r="L22" s="88"/>
      <c r="M22" s="88"/>
      <c r="N22" s="88"/>
      <c r="O22" s="88"/>
      <c r="P22" s="88"/>
    </row>
    <row r="23" spans="1:16" ht="12" customHeight="1" x14ac:dyDescent="0.15">
      <c r="A23" s="267" t="s">
        <v>85</v>
      </c>
      <c r="B23" s="107" t="s">
        <v>17</v>
      </c>
      <c r="C23" s="90">
        <v>87</v>
      </c>
      <c r="D23" s="162">
        <v>0.70114942528735635</v>
      </c>
      <c r="E23" s="162">
        <v>0.20689655172413793</v>
      </c>
      <c r="F23" s="162">
        <v>0</v>
      </c>
      <c r="G23" s="243">
        <v>2.2988505747126436E-2</v>
      </c>
      <c r="H23" s="243">
        <v>4.5977011494252873E-2</v>
      </c>
      <c r="I23" s="243">
        <v>2.2988505747126436E-2</v>
      </c>
      <c r="J23" s="164">
        <v>0</v>
      </c>
      <c r="K23" s="88"/>
      <c r="L23" s="88"/>
      <c r="M23" s="88"/>
      <c r="N23" s="88"/>
      <c r="O23" s="88"/>
      <c r="P23" s="88"/>
    </row>
    <row r="24" spans="1:16" x14ac:dyDescent="0.15">
      <c r="A24" s="268"/>
      <c r="B24" s="95" t="s">
        <v>100</v>
      </c>
      <c r="C24" s="96">
        <v>216</v>
      </c>
      <c r="D24" s="155">
        <v>0.76388888888888884</v>
      </c>
      <c r="E24" s="155">
        <v>5.5555555555555552E-2</v>
      </c>
      <c r="F24" s="155">
        <v>3.7037037037037035E-2</v>
      </c>
      <c r="G24" s="244">
        <v>4.1666666666666664E-2</v>
      </c>
      <c r="H24" s="244">
        <v>9.2592592592592587E-2</v>
      </c>
      <c r="I24" s="244">
        <v>9.2592592592592587E-3</v>
      </c>
      <c r="J24" s="157">
        <v>0</v>
      </c>
      <c r="K24" s="88"/>
      <c r="L24" s="88"/>
      <c r="M24" s="88"/>
      <c r="N24" s="88"/>
      <c r="O24" s="88"/>
      <c r="P24" s="88"/>
    </row>
    <row r="25" spans="1:16" x14ac:dyDescent="0.15">
      <c r="A25" s="269"/>
      <c r="B25" s="95" t="s">
        <v>101</v>
      </c>
      <c r="C25" s="96">
        <v>305</v>
      </c>
      <c r="D25" s="155">
        <v>0.65245901639344261</v>
      </c>
      <c r="E25" s="155">
        <v>9.5081967213114751E-2</v>
      </c>
      <c r="F25" s="155">
        <v>0.12459016393442623</v>
      </c>
      <c r="G25" s="244">
        <v>8.5245901639344257E-2</v>
      </c>
      <c r="H25" s="244">
        <v>4.2622950819672129E-2</v>
      </c>
      <c r="I25" s="244">
        <v>0</v>
      </c>
      <c r="J25" s="157">
        <v>0</v>
      </c>
      <c r="K25" s="88"/>
      <c r="L25" s="88"/>
      <c r="M25" s="88"/>
      <c r="N25" s="88"/>
      <c r="O25" s="88"/>
      <c r="P25" s="88"/>
    </row>
    <row r="26" spans="1:16" x14ac:dyDescent="0.15">
      <c r="A26" s="267"/>
      <c r="B26" s="95" t="s">
        <v>102</v>
      </c>
      <c r="C26" s="96">
        <v>224</v>
      </c>
      <c r="D26" s="155">
        <v>0.65625</v>
      </c>
      <c r="E26" s="155">
        <v>2.6785714285714284E-2</v>
      </c>
      <c r="F26" s="155">
        <v>0.11160714285714286</v>
      </c>
      <c r="G26" s="244">
        <v>0.16517857142857142</v>
      </c>
      <c r="H26" s="244">
        <v>3.125E-2</v>
      </c>
      <c r="I26" s="244">
        <v>0</v>
      </c>
      <c r="J26" s="157">
        <v>8.9285714285714281E-3</v>
      </c>
      <c r="K26" s="88"/>
      <c r="L26" s="88"/>
      <c r="M26" s="88"/>
      <c r="N26" s="88"/>
      <c r="O26" s="88"/>
      <c r="P26" s="88"/>
    </row>
    <row r="27" spans="1:16" x14ac:dyDescent="0.15">
      <c r="A27" s="268"/>
      <c r="B27" s="95" t="s">
        <v>103</v>
      </c>
      <c r="C27" s="96">
        <v>99</v>
      </c>
      <c r="D27" s="155">
        <v>0.63636363636363635</v>
      </c>
      <c r="E27" s="155">
        <v>2.0202020202020204E-2</v>
      </c>
      <c r="F27" s="155">
        <v>0.13131313131313133</v>
      </c>
      <c r="G27" s="244">
        <v>0.15151515151515152</v>
      </c>
      <c r="H27" s="244">
        <v>0</v>
      </c>
      <c r="I27" s="244">
        <v>4.0404040404040407E-2</v>
      </c>
      <c r="J27" s="157">
        <v>2.0202020202020204E-2</v>
      </c>
      <c r="K27" s="88"/>
      <c r="L27" s="88"/>
      <c r="M27" s="88"/>
      <c r="N27" s="88"/>
      <c r="O27" s="88"/>
      <c r="P27" s="88"/>
    </row>
    <row r="28" spans="1:16" x14ac:dyDescent="0.15">
      <c r="A28" s="268"/>
      <c r="B28" s="95" t="s">
        <v>18</v>
      </c>
      <c r="C28" s="96">
        <v>2</v>
      </c>
      <c r="D28" s="155">
        <v>1</v>
      </c>
      <c r="E28" s="155">
        <v>0</v>
      </c>
      <c r="F28" s="155">
        <v>0</v>
      </c>
      <c r="G28" s="244">
        <v>0</v>
      </c>
      <c r="H28" s="244">
        <v>0</v>
      </c>
      <c r="I28" s="244">
        <v>0</v>
      </c>
      <c r="J28" s="157">
        <v>0</v>
      </c>
      <c r="K28" s="88"/>
      <c r="L28" s="88"/>
      <c r="M28" s="88"/>
      <c r="N28" s="88"/>
      <c r="O28" s="88"/>
      <c r="P28" s="88"/>
    </row>
    <row r="29" spans="1:16" x14ac:dyDescent="0.15">
      <c r="A29" s="268"/>
      <c r="B29" s="95" t="s">
        <v>19</v>
      </c>
      <c r="C29" s="96">
        <v>120</v>
      </c>
      <c r="D29" s="155">
        <v>0.81666666666666665</v>
      </c>
      <c r="E29" s="155">
        <v>0.05</v>
      </c>
      <c r="F29" s="155">
        <v>1.6666666666666666E-2</v>
      </c>
      <c r="G29" s="244">
        <v>6.6666666666666666E-2</v>
      </c>
      <c r="H29" s="244">
        <v>3.3333333333333333E-2</v>
      </c>
      <c r="I29" s="244">
        <v>1.6666666666666666E-2</v>
      </c>
      <c r="J29" s="157">
        <v>0</v>
      </c>
      <c r="K29" s="88"/>
      <c r="L29" s="88"/>
      <c r="M29" s="88"/>
      <c r="N29" s="88"/>
      <c r="O29" s="88"/>
      <c r="P29" s="88"/>
    </row>
    <row r="30" spans="1:16" x14ac:dyDescent="0.15">
      <c r="A30" s="268"/>
      <c r="B30" s="95" t="s">
        <v>104</v>
      </c>
      <c r="C30" s="96">
        <v>197</v>
      </c>
      <c r="D30" s="155">
        <v>0.75634517766497467</v>
      </c>
      <c r="E30" s="155">
        <v>5.0761421319796954E-2</v>
      </c>
      <c r="F30" s="155">
        <v>4.5685279187817257E-2</v>
      </c>
      <c r="G30" s="244">
        <v>6.5989847715736044E-2</v>
      </c>
      <c r="H30" s="244">
        <v>6.0913705583756347E-2</v>
      </c>
      <c r="I30" s="244">
        <v>2.030456852791878E-2</v>
      </c>
      <c r="J30" s="157">
        <v>0</v>
      </c>
      <c r="K30" s="88"/>
      <c r="L30" s="88"/>
      <c r="M30" s="88"/>
      <c r="N30" s="88"/>
      <c r="O30" s="88"/>
      <c r="P30" s="88"/>
    </row>
    <row r="31" spans="1:16" x14ac:dyDescent="0.15">
      <c r="A31" s="268"/>
      <c r="B31" s="95" t="s">
        <v>105</v>
      </c>
      <c r="C31" s="96">
        <v>278</v>
      </c>
      <c r="D31" s="155">
        <v>0.75539568345323738</v>
      </c>
      <c r="E31" s="155">
        <v>3.9568345323741004E-2</v>
      </c>
      <c r="F31" s="155">
        <v>7.9136690647482008E-2</v>
      </c>
      <c r="G31" s="244">
        <v>6.83453237410072E-2</v>
      </c>
      <c r="H31" s="244">
        <v>2.1582733812949641E-2</v>
      </c>
      <c r="I31" s="244">
        <v>2.1582733812949641E-2</v>
      </c>
      <c r="J31" s="157">
        <v>1.4388489208633094E-2</v>
      </c>
      <c r="K31" s="88"/>
      <c r="L31" s="88"/>
      <c r="M31" s="88"/>
      <c r="N31" s="88"/>
      <c r="O31" s="88"/>
      <c r="P31" s="88"/>
    </row>
    <row r="32" spans="1:16" x14ac:dyDescent="0.15">
      <c r="A32" s="268"/>
      <c r="B32" s="95" t="s">
        <v>106</v>
      </c>
      <c r="C32" s="96">
        <v>247</v>
      </c>
      <c r="D32" s="155">
        <v>0.7165991902834008</v>
      </c>
      <c r="E32" s="155">
        <v>2.8340080971659919E-2</v>
      </c>
      <c r="F32" s="155">
        <v>5.6680161943319839E-2</v>
      </c>
      <c r="G32" s="244">
        <v>0.12550607287449392</v>
      </c>
      <c r="H32" s="244">
        <v>4.048582995951417E-2</v>
      </c>
      <c r="I32" s="244">
        <v>1.6194331983805668E-2</v>
      </c>
      <c r="J32" s="157">
        <v>1.6194331983805668E-2</v>
      </c>
      <c r="K32" s="88"/>
      <c r="L32" s="88"/>
      <c r="M32" s="88"/>
      <c r="N32" s="88"/>
      <c r="O32" s="88"/>
      <c r="P32" s="88"/>
    </row>
    <row r="33" spans="1:16" x14ac:dyDescent="0.15">
      <c r="A33" s="268"/>
      <c r="B33" s="95" t="s">
        <v>107</v>
      </c>
      <c r="C33" s="96">
        <v>110</v>
      </c>
      <c r="D33" s="155">
        <v>0.60909090909090913</v>
      </c>
      <c r="E33" s="155">
        <v>0</v>
      </c>
      <c r="F33" s="155">
        <v>0.17272727272727273</v>
      </c>
      <c r="G33" s="244">
        <v>0.12727272727272726</v>
      </c>
      <c r="H33" s="244">
        <v>4.5454545454545456E-2</v>
      </c>
      <c r="I33" s="244">
        <v>1.8181818181818181E-2</v>
      </c>
      <c r="J33" s="157">
        <v>2.7272727272727271E-2</v>
      </c>
      <c r="K33" s="88"/>
      <c r="L33" s="88"/>
      <c r="M33" s="88"/>
      <c r="N33" s="88"/>
      <c r="O33" s="88"/>
      <c r="P33" s="88"/>
    </row>
    <row r="34" spans="1:16" x14ac:dyDescent="0.15">
      <c r="A34" s="268"/>
      <c r="B34" s="95" t="s">
        <v>20</v>
      </c>
      <c r="C34" s="96">
        <v>0</v>
      </c>
      <c r="D34" s="176" t="s">
        <v>21</v>
      </c>
      <c r="E34" s="176" t="s">
        <v>21</v>
      </c>
      <c r="F34" s="176" t="s">
        <v>21</v>
      </c>
      <c r="G34" s="245" t="s">
        <v>21</v>
      </c>
      <c r="H34" s="245" t="s">
        <v>21</v>
      </c>
      <c r="I34" s="245" t="s">
        <v>21</v>
      </c>
      <c r="J34" s="178" t="s">
        <v>21</v>
      </c>
      <c r="K34" s="88"/>
      <c r="L34" s="88"/>
      <c r="M34" s="88"/>
      <c r="N34" s="88"/>
      <c r="O34" s="88"/>
      <c r="P34" s="88"/>
    </row>
    <row r="35" spans="1:16" x14ac:dyDescent="0.15">
      <c r="A35" s="269"/>
      <c r="B35" s="101" t="s">
        <v>175</v>
      </c>
      <c r="C35" s="102">
        <v>11</v>
      </c>
      <c r="D35" s="103">
        <v>0.81818181818181823</v>
      </c>
      <c r="E35" s="103">
        <v>0</v>
      </c>
      <c r="F35" s="103">
        <v>9.0909090909090912E-2</v>
      </c>
      <c r="G35" s="104">
        <v>9.0909090909090912E-2</v>
      </c>
      <c r="H35" s="104">
        <v>0</v>
      </c>
      <c r="I35" s="104">
        <v>0</v>
      </c>
      <c r="J35" s="106">
        <v>0</v>
      </c>
      <c r="K35" s="88"/>
      <c r="L35" s="88"/>
      <c r="M35" s="88"/>
      <c r="N35" s="88"/>
      <c r="O35" s="88"/>
      <c r="P35" s="88"/>
    </row>
    <row r="36" spans="1:16" ht="12" customHeight="1" x14ac:dyDescent="0.15">
      <c r="A36" s="267" t="s">
        <v>86</v>
      </c>
      <c r="B36" s="89" t="s">
        <v>321</v>
      </c>
      <c r="C36" s="90">
        <v>42</v>
      </c>
      <c r="D36" s="91">
        <v>0.7142857142857143</v>
      </c>
      <c r="E36" s="91">
        <v>4.7619047619047616E-2</v>
      </c>
      <c r="F36" s="91">
        <v>9.5238095238095233E-2</v>
      </c>
      <c r="G36" s="92">
        <v>9.5238095238095233E-2</v>
      </c>
      <c r="H36" s="92">
        <v>4.7619047619047616E-2</v>
      </c>
      <c r="I36" s="92">
        <v>0</v>
      </c>
      <c r="J36" s="94">
        <v>0</v>
      </c>
      <c r="K36" s="88"/>
      <c r="L36" s="88"/>
      <c r="M36" s="88"/>
      <c r="N36" s="88"/>
      <c r="O36" s="88"/>
      <c r="P36" s="88"/>
    </row>
    <row r="37" spans="1:16" x14ac:dyDescent="0.15">
      <c r="A37" s="268"/>
      <c r="B37" s="95" t="s">
        <v>109</v>
      </c>
      <c r="C37" s="96">
        <v>168</v>
      </c>
      <c r="D37" s="97">
        <v>0.73809523809523814</v>
      </c>
      <c r="E37" s="97">
        <v>4.7619047619047616E-2</v>
      </c>
      <c r="F37" s="97">
        <v>8.9285714285714288E-2</v>
      </c>
      <c r="G37" s="98">
        <v>4.1666666666666664E-2</v>
      </c>
      <c r="H37" s="98">
        <v>5.9523809523809521E-2</v>
      </c>
      <c r="I37" s="98">
        <v>2.3809523809523808E-2</v>
      </c>
      <c r="J37" s="100">
        <v>0</v>
      </c>
      <c r="K37" s="88"/>
      <c r="L37" s="88"/>
      <c r="M37" s="88"/>
      <c r="N37" s="88"/>
      <c r="O37" s="88"/>
      <c r="P37" s="88"/>
    </row>
    <row r="38" spans="1:16" x14ac:dyDescent="0.15">
      <c r="A38" s="269"/>
      <c r="B38" s="95" t="s">
        <v>110</v>
      </c>
      <c r="C38" s="96">
        <v>569</v>
      </c>
      <c r="D38" s="97">
        <v>0.7152899824253075</v>
      </c>
      <c r="E38" s="97">
        <v>8.6115992970123026E-2</v>
      </c>
      <c r="F38" s="97">
        <v>6.6783831282952552E-2</v>
      </c>
      <c r="G38" s="98">
        <v>8.0843585237258347E-2</v>
      </c>
      <c r="H38" s="98">
        <v>4.3936731107205626E-2</v>
      </c>
      <c r="I38" s="98">
        <v>7.0298769771528994E-3</v>
      </c>
      <c r="J38" s="100">
        <v>0</v>
      </c>
      <c r="K38" s="88"/>
      <c r="L38" s="88"/>
      <c r="M38" s="88"/>
      <c r="N38" s="88"/>
      <c r="O38" s="88"/>
      <c r="P38" s="88"/>
    </row>
    <row r="39" spans="1:16" x14ac:dyDescent="0.15">
      <c r="A39" s="267"/>
      <c r="B39" s="116" t="s">
        <v>111</v>
      </c>
      <c r="C39" s="96">
        <v>339</v>
      </c>
      <c r="D39" s="97">
        <v>0.7168141592920354</v>
      </c>
      <c r="E39" s="97">
        <v>4.1297935103244837E-2</v>
      </c>
      <c r="F39" s="97">
        <v>8.5545722713864306E-2</v>
      </c>
      <c r="G39" s="98">
        <v>0.10324483775811209</v>
      </c>
      <c r="H39" s="98">
        <v>4.71976401179941E-2</v>
      </c>
      <c r="I39" s="98">
        <v>5.8997050147492625E-3</v>
      </c>
      <c r="J39" s="100">
        <v>0</v>
      </c>
      <c r="K39" s="88"/>
      <c r="L39" s="88"/>
      <c r="M39" s="88"/>
      <c r="N39" s="88"/>
      <c r="O39" s="88"/>
      <c r="P39" s="88"/>
    </row>
    <row r="40" spans="1:16" x14ac:dyDescent="0.15">
      <c r="A40" s="268"/>
      <c r="B40" s="95" t="s">
        <v>112</v>
      </c>
      <c r="C40" s="96">
        <v>144</v>
      </c>
      <c r="D40" s="97">
        <v>0.60416666666666663</v>
      </c>
      <c r="E40" s="97">
        <v>0.15277777777777779</v>
      </c>
      <c r="F40" s="97">
        <v>8.3333333333333329E-2</v>
      </c>
      <c r="G40" s="98">
        <v>8.3333333333333329E-2</v>
      </c>
      <c r="H40" s="98">
        <v>4.8611111111111112E-2</v>
      </c>
      <c r="I40" s="98">
        <v>2.7777777777777776E-2</v>
      </c>
      <c r="J40" s="100">
        <v>0</v>
      </c>
      <c r="K40" s="88"/>
      <c r="L40" s="88"/>
      <c r="M40" s="88"/>
      <c r="N40" s="88"/>
      <c r="O40" s="88"/>
      <c r="P40" s="88"/>
    </row>
    <row r="41" spans="1:16" x14ac:dyDescent="0.15">
      <c r="A41" s="268"/>
      <c r="B41" s="95" t="s">
        <v>32</v>
      </c>
      <c r="C41" s="96">
        <v>38</v>
      </c>
      <c r="D41" s="97">
        <v>0.89473684210526316</v>
      </c>
      <c r="E41" s="97">
        <v>0</v>
      </c>
      <c r="F41" s="97">
        <v>0</v>
      </c>
      <c r="G41" s="98">
        <v>5.2631578947368418E-2</v>
      </c>
      <c r="H41" s="98">
        <v>0</v>
      </c>
      <c r="I41" s="98">
        <v>5.2631578947368418E-2</v>
      </c>
      <c r="J41" s="100">
        <v>0</v>
      </c>
      <c r="K41" s="88"/>
      <c r="L41" s="88"/>
      <c r="M41" s="88"/>
      <c r="N41" s="88"/>
      <c r="O41" s="88"/>
      <c r="P41" s="88"/>
    </row>
    <row r="42" spans="1:16" x14ac:dyDescent="0.15">
      <c r="A42" s="268"/>
      <c r="B42" s="95" t="s">
        <v>33</v>
      </c>
      <c r="C42" s="96">
        <v>238</v>
      </c>
      <c r="D42" s="97">
        <v>0.78151260504201681</v>
      </c>
      <c r="E42" s="97">
        <v>1.680672268907563E-2</v>
      </c>
      <c r="F42" s="97">
        <v>7.1428571428571425E-2</v>
      </c>
      <c r="G42" s="98">
        <v>6.7226890756302518E-2</v>
      </c>
      <c r="H42" s="98">
        <v>1.680672268907563E-2</v>
      </c>
      <c r="I42" s="98">
        <v>1.680672268907563E-2</v>
      </c>
      <c r="J42" s="100">
        <v>2.9411764705882353E-2</v>
      </c>
      <c r="K42" s="88"/>
      <c r="L42" s="88"/>
      <c r="M42" s="88"/>
      <c r="N42" s="88"/>
      <c r="O42" s="88"/>
      <c r="P42" s="88"/>
    </row>
    <row r="43" spans="1:16" x14ac:dyDescent="0.15">
      <c r="A43" s="268"/>
      <c r="B43" s="95" t="s">
        <v>113</v>
      </c>
      <c r="C43" s="96">
        <v>349</v>
      </c>
      <c r="D43" s="97">
        <v>0.66189111747851004</v>
      </c>
      <c r="E43" s="97">
        <v>5.7306590257879654E-3</v>
      </c>
      <c r="F43" s="97">
        <v>0.10028653295128939</v>
      </c>
      <c r="G43" s="98">
        <v>0.14326647564469913</v>
      </c>
      <c r="H43" s="98">
        <v>4.8710601719197708E-2</v>
      </c>
      <c r="I43" s="98">
        <v>1.7191977077363897E-2</v>
      </c>
      <c r="J43" s="100">
        <v>2.2922636103151862E-2</v>
      </c>
      <c r="K43" s="88"/>
      <c r="L43" s="88"/>
      <c r="M43" s="88"/>
      <c r="N43" s="88"/>
      <c r="O43" s="88"/>
      <c r="P43" s="88"/>
    </row>
    <row r="44" spans="1:16" x14ac:dyDescent="0.15">
      <c r="A44" s="269"/>
      <c r="B44" s="101" t="s">
        <v>31</v>
      </c>
      <c r="C44" s="102">
        <v>9</v>
      </c>
      <c r="D44" s="148">
        <v>0.55555555555555558</v>
      </c>
      <c r="E44" s="148">
        <v>0</v>
      </c>
      <c r="F44" s="148">
        <v>0.1111111111111111</v>
      </c>
      <c r="G44" s="242">
        <v>0.33333333333333331</v>
      </c>
      <c r="H44" s="242">
        <v>0</v>
      </c>
      <c r="I44" s="242">
        <v>0</v>
      </c>
      <c r="J44" s="150">
        <v>0</v>
      </c>
      <c r="K44" s="88"/>
      <c r="L44" s="88"/>
      <c r="M44" s="88"/>
      <c r="N44" s="88"/>
      <c r="O44" s="88"/>
      <c r="P44" s="88"/>
    </row>
    <row r="45" spans="1:16" ht="12" customHeight="1" x14ac:dyDescent="0.15">
      <c r="A45" s="263" t="s">
        <v>87</v>
      </c>
      <c r="B45" s="89" t="s">
        <v>34</v>
      </c>
      <c r="C45" s="90">
        <v>198</v>
      </c>
      <c r="D45" s="91">
        <v>0.69696969696969702</v>
      </c>
      <c r="E45" s="91">
        <v>4.0404040404040407E-2</v>
      </c>
      <c r="F45" s="91">
        <v>7.0707070707070704E-2</v>
      </c>
      <c r="G45" s="92">
        <v>9.5959595959595953E-2</v>
      </c>
      <c r="H45" s="92">
        <v>7.575757575757576E-2</v>
      </c>
      <c r="I45" s="92">
        <v>2.0202020202020204E-2</v>
      </c>
      <c r="J45" s="94">
        <v>0</v>
      </c>
      <c r="K45" s="88"/>
      <c r="L45" s="88"/>
      <c r="M45" s="88"/>
      <c r="N45" s="88"/>
      <c r="O45" s="88"/>
      <c r="P45" s="88"/>
    </row>
    <row r="46" spans="1:16" x14ac:dyDescent="0.15">
      <c r="A46" s="264"/>
      <c r="B46" s="95" t="s">
        <v>35</v>
      </c>
      <c r="C46" s="96">
        <v>506</v>
      </c>
      <c r="D46" s="97">
        <v>0.69762845849802368</v>
      </c>
      <c r="E46" s="97">
        <v>8.6956521739130432E-2</v>
      </c>
      <c r="F46" s="97">
        <v>8.1027667984189727E-2</v>
      </c>
      <c r="G46" s="98">
        <v>8.6956521739130432E-2</v>
      </c>
      <c r="H46" s="98">
        <v>4.3478260869565216E-2</v>
      </c>
      <c r="I46" s="98">
        <v>3.952569169960474E-3</v>
      </c>
      <c r="J46" s="100">
        <v>0</v>
      </c>
      <c r="K46" s="88"/>
      <c r="L46" s="88"/>
      <c r="M46" s="88"/>
      <c r="N46" s="88"/>
      <c r="O46" s="88"/>
      <c r="P46" s="88"/>
    </row>
    <row r="47" spans="1:16" x14ac:dyDescent="0.15">
      <c r="A47" s="265"/>
      <c r="B47" s="95" t="s">
        <v>322</v>
      </c>
      <c r="C47" s="96">
        <v>424</v>
      </c>
      <c r="D47" s="97">
        <v>0.69339622641509435</v>
      </c>
      <c r="E47" s="97">
        <v>9.6698113207547176E-2</v>
      </c>
      <c r="F47" s="97">
        <v>7.3113207547169809E-2</v>
      </c>
      <c r="G47" s="98">
        <v>7.783018867924528E-2</v>
      </c>
      <c r="H47" s="98">
        <v>4.9528301886792456E-2</v>
      </c>
      <c r="I47" s="98">
        <v>9.433962264150943E-3</v>
      </c>
      <c r="J47" s="100">
        <v>0</v>
      </c>
      <c r="K47" s="88"/>
      <c r="L47" s="88"/>
      <c r="M47" s="88"/>
      <c r="N47" s="88"/>
      <c r="O47" s="88"/>
      <c r="P47" s="88"/>
    </row>
    <row r="48" spans="1:16" x14ac:dyDescent="0.15">
      <c r="A48" s="263"/>
      <c r="B48" s="95" t="s">
        <v>37</v>
      </c>
      <c r="C48" s="96">
        <v>170</v>
      </c>
      <c r="D48" s="97">
        <v>0.81176470588235294</v>
      </c>
      <c r="E48" s="97">
        <v>1.1764705882352941E-2</v>
      </c>
      <c r="F48" s="97">
        <v>7.0588235294117646E-2</v>
      </c>
      <c r="G48" s="98">
        <v>5.8823529411764705E-2</v>
      </c>
      <c r="H48" s="98">
        <v>1.1764705882352941E-2</v>
      </c>
      <c r="I48" s="98">
        <v>3.5294117647058823E-2</v>
      </c>
      <c r="J48" s="100">
        <v>0</v>
      </c>
      <c r="K48" s="88"/>
      <c r="L48" s="88"/>
      <c r="M48" s="88"/>
      <c r="N48" s="88"/>
      <c r="O48" s="88"/>
      <c r="P48" s="88"/>
    </row>
    <row r="49" spans="1:16" x14ac:dyDescent="0.15">
      <c r="A49" s="265"/>
      <c r="B49" s="101" t="s">
        <v>31</v>
      </c>
      <c r="C49" s="102">
        <v>2</v>
      </c>
      <c r="D49" s="103">
        <v>1</v>
      </c>
      <c r="E49" s="103">
        <v>0</v>
      </c>
      <c r="F49" s="103">
        <v>0</v>
      </c>
      <c r="G49" s="104">
        <v>0</v>
      </c>
      <c r="H49" s="104">
        <v>0</v>
      </c>
      <c r="I49" s="104">
        <v>0</v>
      </c>
      <c r="J49" s="106">
        <v>0</v>
      </c>
      <c r="K49" s="88"/>
      <c r="L49" s="88"/>
      <c r="M49" s="88"/>
      <c r="N49" s="88"/>
      <c r="O49" s="88"/>
      <c r="P49" s="88"/>
    </row>
    <row r="50" spans="1:16" ht="12" customHeight="1" x14ac:dyDescent="0.15">
      <c r="A50" s="267" t="s">
        <v>88</v>
      </c>
      <c r="B50" s="89" t="s">
        <v>38</v>
      </c>
      <c r="C50" s="90">
        <v>892</v>
      </c>
      <c r="D50" s="168">
        <v>0.70515695067264572</v>
      </c>
      <c r="E50" s="168">
        <v>5.1569506726457402E-2</v>
      </c>
      <c r="F50" s="168">
        <v>7.9596412556053805E-2</v>
      </c>
      <c r="G50" s="246">
        <v>0.1132286995515695</v>
      </c>
      <c r="H50" s="246">
        <v>2.8026905829596414E-2</v>
      </c>
      <c r="I50" s="246">
        <v>8.9686098654708519E-3</v>
      </c>
      <c r="J50" s="169">
        <v>1.3452914798206279E-2</v>
      </c>
      <c r="K50" s="88"/>
      <c r="L50" s="88"/>
      <c r="M50" s="88"/>
      <c r="N50" s="88"/>
      <c r="O50" s="88"/>
      <c r="P50" s="88"/>
    </row>
    <row r="51" spans="1:16" x14ac:dyDescent="0.15">
      <c r="A51" s="268"/>
      <c r="B51" s="95" t="s">
        <v>39</v>
      </c>
      <c r="C51" s="96">
        <v>298</v>
      </c>
      <c r="D51" s="155">
        <v>0.70805369127516782</v>
      </c>
      <c r="E51" s="155">
        <v>5.7046979865771813E-2</v>
      </c>
      <c r="F51" s="155">
        <v>7.3825503355704702E-2</v>
      </c>
      <c r="G51" s="244">
        <v>6.7114093959731544E-2</v>
      </c>
      <c r="H51" s="244">
        <v>7.3825503355704702E-2</v>
      </c>
      <c r="I51" s="244">
        <v>2.0134228187919462E-2</v>
      </c>
      <c r="J51" s="157">
        <v>0</v>
      </c>
      <c r="K51" s="88"/>
      <c r="L51" s="88"/>
      <c r="M51" s="88"/>
      <c r="N51" s="88"/>
      <c r="O51" s="88"/>
      <c r="P51" s="88"/>
    </row>
    <row r="52" spans="1:16" x14ac:dyDescent="0.15">
      <c r="A52" s="269"/>
      <c r="B52" s="95" t="s">
        <v>40</v>
      </c>
      <c r="C52" s="96">
        <v>701</v>
      </c>
      <c r="D52" s="155">
        <v>0.7189728958630528</v>
      </c>
      <c r="E52" s="155">
        <v>5.4208273894436519E-2</v>
      </c>
      <c r="F52" s="155">
        <v>8.1312410841654775E-2</v>
      </c>
      <c r="G52" s="244">
        <v>7.5606276747503573E-2</v>
      </c>
      <c r="H52" s="244">
        <v>4.850213980028531E-2</v>
      </c>
      <c r="I52" s="244">
        <v>1.7118402282453638E-2</v>
      </c>
      <c r="J52" s="157">
        <v>4.2796005706134095E-3</v>
      </c>
      <c r="K52" s="88"/>
      <c r="L52" s="88"/>
      <c r="M52" s="88"/>
      <c r="N52" s="88"/>
      <c r="O52" s="88"/>
      <c r="P52" s="88"/>
    </row>
    <row r="53" spans="1:16" x14ac:dyDescent="0.15">
      <c r="A53" s="270"/>
      <c r="B53" s="101" t="s">
        <v>31</v>
      </c>
      <c r="C53" s="102">
        <v>5</v>
      </c>
      <c r="D53" s="148">
        <v>0.6</v>
      </c>
      <c r="E53" s="148">
        <v>0</v>
      </c>
      <c r="F53" s="148">
        <v>0.2</v>
      </c>
      <c r="G53" s="242">
        <v>0.2</v>
      </c>
      <c r="H53" s="242">
        <v>0</v>
      </c>
      <c r="I53" s="242">
        <v>0</v>
      </c>
      <c r="J53" s="150">
        <v>0</v>
      </c>
      <c r="K53" s="88"/>
      <c r="L53" s="88"/>
      <c r="M53" s="88"/>
      <c r="N53" s="88"/>
      <c r="O53" s="88"/>
      <c r="P53" s="88"/>
    </row>
    <row r="54" spans="1:16" s="187" customFormat="1" ht="15.75" customHeight="1" x14ac:dyDescent="0.15">
      <c r="A54" s="263" t="s">
        <v>89</v>
      </c>
      <c r="B54" s="180" t="s">
        <v>41</v>
      </c>
      <c r="C54" s="181">
        <v>67</v>
      </c>
      <c r="D54" s="182">
        <v>0.73134328358208955</v>
      </c>
      <c r="E54" s="182">
        <v>2.9850746268656716E-2</v>
      </c>
      <c r="F54" s="182">
        <v>0</v>
      </c>
      <c r="G54" s="183">
        <v>5.9701492537313432E-2</v>
      </c>
      <c r="H54" s="183">
        <v>0.11940298507462686</v>
      </c>
      <c r="I54" s="183">
        <v>5.9701492537313432E-2</v>
      </c>
      <c r="J54" s="185">
        <v>0</v>
      </c>
      <c r="K54" s="186"/>
      <c r="L54" s="186"/>
      <c r="M54" s="186"/>
      <c r="N54" s="186"/>
      <c r="O54" s="186"/>
      <c r="P54" s="186"/>
    </row>
    <row r="55" spans="1:16" s="187" customFormat="1" ht="15.75" customHeight="1" x14ac:dyDescent="0.15">
      <c r="A55" s="264"/>
      <c r="B55" s="188" t="s">
        <v>42</v>
      </c>
      <c r="C55" s="189">
        <v>123</v>
      </c>
      <c r="D55" s="190">
        <v>0.73983739837398377</v>
      </c>
      <c r="E55" s="190">
        <v>0.10569105691056911</v>
      </c>
      <c r="F55" s="190">
        <v>4.065040650406504E-2</v>
      </c>
      <c r="G55" s="191">
        <v>4.878048780487805E-2</v>
      </c>
      <c r="H55" s="191">
        <v>4.878048780487805E-2</v>
      </c>
      <c r="I55" s="191">
        <v>1.6260162601626018E-2</v>
      </c>
      <c r="J55" s="193">
        <v>0</v>
      </c>
      <c r="K55" s="186"/>
      <c r="L55" s="186"/>
      <c r="M55" s="186"/>
      <c r="N55" s="186"/>
      <c r="O55" s="186"/>
      <c r="P55" s="186"/>
    </row>
    <row r="56" spans="1:16" s="187" customFormat="1" ht="15.75" customHeight="1" x14ac:dyDescent="0.15">
      <c r="A56" s="265"/>
      <c r="B56" s="188" t="s">
        <v>43</v>
      </c>
      <c r="C56" s="189">
        <v>808</v>
      </c>
      <c r="D56" s="190">
        <v>0.7116336633663366</v>
      </c>
      <c r="E56" s="190">
        <v>4.9504950495049507E-2</v>
      </c>
      <c r="F56" s="190">
        <v>9.1584158415841582E-2</v>
      </c>
      <c r="G56" s="191">
        <v>7.797029702970297E-2</v>
      </c>
      <c r="H56" s="191">
        <v>5.1980198019801978E-2</v>
      </c>
      <c r="I56" s="191">
        <v>1.4851485148514851E-2</v>
      </c>
      <c r="J56" s="193">
        <v>2.4752475247524753E-3</v>
      </c>
      <c r="K56" s="186"/>
      <c r="L56" s="186"/>
      <c r="M56" s="186"/>
      <c r="N56" s="186"/>
      <c r="O56" s="186"/>
      <c r="P56" s="186"/>
    </row>
    <row r="57" spans="1:16" s="187" customFormat="1" ht="15.75" customHeight="1" thickBot="1" x14ac:dyDescent="0.2">
      <c r="A57" s="266"/>
      <c r="B57" s="194" t="s">
        <v>31</v>
      </c>
      <c r="C57" s="195">
        <v>1</v>
      </c>
      <c r="D57" s="196">
        <v>0</v>
      </c>
      <c r="E57" s="196">
        <v>0</v>
      </c>
      <c r="F57" s="196">
        <v>0</v>
      </c>
      <c r="G57" s="197">
        <v>0</v>
      </c>
      <c r="H57" s="197">
        <v>0</v>
      </c>
      <c r="I57" s="197">
        <v>0</v>
      </c>
      <c r="J57" s="199">
        <v>1</v>
      </c>
      <c r="K57" s="186"/>
      <c r="L57" s="186"/>
      <c r="M57" s="186"/>
      <c r="N57" s="186"/>
      <c r="O57" s="186"/>
      <c r="P57" s="186"/>
    </row>
  </sheetData>
  <mergeCells count="13">
    <mergeCell ref="A54:A57"/>
    <mergeCell ref="A14:A16"/>
    <mergeCell ref="A17:A22"/>
    <mergeCell ref="A23:A35"/>
    <mergeCell ref="A36:A44"/>
    <mergeCell ref="A45:A49"/>
    <mergeCell ref="A50:A53"/>
    <mergeCell ref="A6:A13"/>
    <mergeCell ref="A1:K1"/>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scale="83" firstPageNumber="12" orientation="portrait" useFirstPageNumber="1"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28AF-1FD2-4D6F-A6E0-FFC832298CA2}">
  <sheetPr codeName="Sheet16"/>
  <dimension ref="A1:P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9" width="10.7109375" style="77" customWidth="1"/>
    <col min="10" max="16384" width="9.140625" style="77"/>
  </cols>
  <sheetData>
    <row r="1" spans="1:16" s="88" customFormat="1" ht="30.75" customHeight="1" thickBot="1" x14ac:dyDescent="0.2">
      <c r="A1" s="284" t="s">
        <v>324</v>
      </c>
      <c r="B1" s="285"/>
      <c r="C1" s="285"/>
      <c r="D1" s="285"/>
      <c r="E1" s="285"/>
      <c r="F1" s="285"/>
      <c r="G1" s="285"/>
      <c r="H1" s="285"/>
      <c r="I1" s="285"/>
      <c r="J1" s="312"/>
      <c r="K1" s="313"/>
    </row>
    <row r="2" spans="1:16" ht="13.5" customHeight="1" thickBot="1" x14ac:dyDescent="0.2"/>
    <row r="3" spans="1:16" s="80" customFormat="1" ht="12" customHeight="1" x14ac:dyDescent="0.15">
      <c r="A3" s="276"/>
      <c r="B3" s="277"/>
      <c r="C3" s="280" t="s">
        <v>78</v>
      </c>
      <c r="D3" s="78">
        <v>1</v>
      </c>
      <c r="E3" s="117">
        <v>2</v>
      </c>
      <c r="F3" s="117">
        <v>3</v>
      </c>
      <c r="G3" s="117">
        <v>4</v>
      </c>
      <c r="H3" s="117">
        <v>5</v>
      </c>
      <c r="I3" s="282" t="s">
        <v>115</v>
      </c>
    </row>
    <row r="4" spans="1:16" s="80" customFormat="1" ht="72.75" thickBot="1" x14ac:dyDescent="0.2">
      <c r="A4" s="278"/>
      <c r="B4" s="279"/>
      <c r="C4" s="281"/>
      <c r="D4" s="81" t="s">
        <v>287</v>
      </c>
      <c r="E4" s="118" t="s">
        <v>288</v>
      </c>
      <c r="F4" s="118" t="s">
        <v>289</v>
      </c>
      <c r="G4" s="118" t="s">
        <v>290</v>
      </c>
      <c r="H4" s="118" t="s">
        <v>116</v>
      </c>
      <c r="I4" s="283"/>
    </row>
    <row r="5" spans="1:16" ht="12.75" thickBot="1" x14ac:dyDescent="0.2">
      <c r="A5" s="271" t="s">
        <v>79</v>
      </c>
      <c r="B5" s="272"/>
      <c r="C5" s="83">
        <v>1008</v>
      </c>
      <c r="D5" s="84">
        <v>0.10416666666666667</v>
      </c>
      <c r="E5" s="84">
        <v>0.34722222222222221</v>
      </c>
      <c r="F5" s="84">
        <v>0.43055555555555558</v>
      </c>
      <c r="G5" s="84">
        <v>6.9444444444444448E-2</v>
      </c>
      <c r="H5" s="84">
        <v>2.8769841269841268E-2</v>
      </c>
      <c r="I5" s="87">
        <v>1.984126984126984E-2</v>
      </c>
      <c r="J5" s="88"/>
      <c r="K5" s="88"/>
      <c r="L5" s="88"/>
      <c r="M5" s="88"/>
      <c r="N5" s="88"/>
      <c r="O5" s="88"/>
      <c r="P5" s="88"/>
    </row>
    <row r="6" spans="1:16" ht="12" customHeight="1" x14ac:dyDescent="0.15">
      <c r="A6" s="267" t="s">
        <v>80</v>
      </c>
      <c r="B6" s="89" t="s">
        <v>24</v>
      </c>
      <c r="C6" s="90">
        <v>220</v>
      </c>
      <c r="D6" s="91">
        <v>9.0909090909090912E-2</v>
      </c>
      <c r="E6" s="91">
        <v>0.34545454545454546</v>
      </c>
      <c r="F6" s="91">
        <v>0.45454545454545453</v>
      </c>
      <c r="G6" s="91">
        <v>6.363636363636363E-2</v>
      </c>
      <c r="H6" s="91">
        <v>2.7272727272727271E-2</v>
      </c>
      <c r="I6" s="94">
        <v>1.8181818181818181E-2</v>
      </c>
      <c r="J6" s="88"/>
      <c r="K6" s="88"/>
      <c r="L6" s="88"/>
      <c r="M6" s="88"/>
      <c r="N6" s="88"/>
      <c r="O6" s="88"/>
      <c r="P6" s="88"/>
    </row>
    <row r="7" spans="1:16" x14ac:dyDescent="0.15">
      <c r="A7" s="268"/>
      <c r="B7" s="95" t="s">
        <v>25</v>
      </c>
      <c r="C7" s="96">
        <v>230</v>
      </c>
      <c r="D7" s="97">
        <v>6.0869565217391307E-2</v>
      </c>
      <c r="E7" s="97">
        <v>0.40869565217391307</v>
      </c>
      <c r="F7" s="97">
        <v>0.36521739130434783</v>
      </c>
      <c r="G7" s="97">
        <v>7.8260869565217397E-2</v>
      </c>
      <c r="H7" s="97">
        <v>3.4782608695652174E-2</v>
      </c>
      <c r="I7" s="100">
        <v>5.2173913043478258E-2</v>
      </c>
      <c r="J7" s="88"/>
      <c r="K7" s="88"/>
      <c r="L7" s="88"/>
      <c r="M7" s="88"/>
      <c r="N7" s="88"/>
      <c r="O7" s="88"/>
      <c r="P7" s="88"/>
    </row>
    <row r="8" spans="1:16" x14ac:dyDescent="0.15">
      <c r="A8" s="268"/>
      <c r="B8" s="95" t="s">
        <v>26</v>
      </c>
      <c r="C8" s="96">
        <v>110</v>
      </c>
      <c r="D8" s="97">
        <v>0.14545454545454545</v>
      </c>
      <c r="E8" s="97">
        <v>0.30909090909090908</v>
      </c>
      <c r="F8" s="97">
        <v>0.41818181818181815</v>
      </c>
      <c r="G8" s="97">
        <v>3.6363636363636362E-2</v>
      </c>
      <c r="H8" s="97">
        <v>5.4545454545454543E-2</v>
      </c>
      <c r="I8" s="100">
        <v>3.6363636363636362E-2</v>
      </c>
      <c r="J8" s="88"/>
      <c r="K8" s="88"/>
      <c r="L8" s="88"/>
      <c r="M8" s="88"/>
      <c r="N8" s="88"/>
      <c r="O8" s="88"/>
      <c r="P8" s="88"/>
    </row>
    <row r="9" spans="1:16" x14ac:dyDescent="0.15">
      <c r="A9" s="268"/>
      <c r="B9" s="95" t="s">
        <v>27</v>
      </c>
      <c r="C9" s="96">
        <v>178</v>
      </c>
      <c r="D9" s="97">
        <v>0.11235955056179775</v>
      </c>
      <c r="E9" s="97">
        <v>0.34831460674157305</v>
      </c>
      <c r="F9" s="97">
        <v>0.48314606741573035</v>
      </c>
      <c r="G9" s="97">
        <v>4.49438202247191E-2</v>
      </c>
      <c r="H9" s="97">
        <v>1.1235955056179775E-2</v>
      </c>
      <c r="I9" s="100">
        <v>0</v>
      </c>
      <c r="J9" s="88"/>
      <c r="K9" s="88"/>
      <c r="L9" s="88"/>
      <c r="M9" s="88"/>
      <c r="N9" s="88"/>
      <c r="O9" s="88"/>
      <c r="P9" s="88"/>
    </row>
    <row r="10" spans="1:16" x14ac:dyDescent="0.15">
      <c r="A10" s="268"/>
      <c r="B10" s="95" t="s">
        <v>28</v>
      </c>
      <c r="C10" s="96">
        <v>98</v>
      </c>
      <c r="D10" s="97">
        <v>0.16326530612244897</v>
      </c>
      <c r="E10" s="97">
        <v>0.20408163265306123</v>
      </c>
      <c r="F10" s="97">
        <v>0.51020408163265307</v>
      </c>
      <c r="G10" s="97">
        <v>0.10204081632653061</v>
      </c>
      <c r="H10" s="97">
        <v>2.0408163265306121E-2</v>
      </c>
      <c r="I10" s="100">
        <v>0</v>
      </c>
      <c r="J10" s="88"/>
      <c r="K10" s="88"/>
      <c r="L10" s="88"/>
      <c r="M10" s="88"/>
      <c r="N10" s="88"/>
      <c r="O10" s="88"/>
      <c r="P10" s="88"/>
    </row>
    <row r="11" spans="1:16" x14ac:dyDescent="0.15">
      <c r="A11" s="268"/>
      <c r="B11" s="95" t="s">
        <v>29</v>
      </c>
      <c r="C11" s="96">
        <v>136</v>
      </c>
      <c r="D11" s="97">
        <v>0.11764705882352941</v>
      </c>
      <c r="E11" s="97">
        <v>0.35294117647058826</v>
      </c>
      <c r="F11" s="97">
        <v>0.39705882352941174</v>
      </c>
      <c r="G11" s="97">
        <v>0.10294117647058823</v>
      </c>
      <c r="H11" s="97">
        <v>2.9411764705882353E-2</v>
      </c>
      <c r="I11" s="100">
        <v>0</v>
      </c>
      <c r="J11" s="88"/>
      <c r="K11" s="88"/>
      <c r="L11" s="88"/>
      <c r="M11" s="88"/>
      <c r="N11" s="88"/>
      <c r="O11" s="88"/>
      <c r="P11" s="88"/>
    </row>
    <row r="12" spans="1:16" x14ac:dyDescent="0.15">
      <c r="A12" s="268"/>
      <c r="B12" s="95" t="s">
        <v>30</v>
      </c>
      <c r="C12" s="96">
        <v>32</v>
      </c>
      <c r="D12" s="97">
        <v>9.375E-2</v>
      </c>
      <c r="E12" s="97">
        <v>0.4375</v>
      </c>
      <c r="F12" s="97">
        <v>0.375</v>
      </c>
      <c r="G12" s="97">
        <v>6.25E-2</v>
      </c>
      <c r="H12" s="97">
        <v>3.125E-2</v>
      </c>
      <c r="I12" s="100">
        <v>0</v>
      </c>
      <c r="J12" s="88"/>
      <c r="K12" s="88"/>
      <c r="L12" s="88"/>
      <c r="M12" s="88"/>
      <c r="N12" s="88"/>
      <c r="O12" s="88"/>
      <c r="P12" s="88"/>
    </row>
    <row r="13" spans="1:16" x14ac:dyDescent="0.15">
      <c r="A13" s="269"/>
      <c r="B13" s="101" t="s">
        <v>31</v>
      </c>
      <c r="C13" s="102">
        <v>4</v>
      </c>
      <c r="D13" s="148">
        <v>0</v>
      </c>
      <c r="E13" s="148">
        <v>0.5</v>
      </c>
      <c r="F13" s="148">
        <v>0.5</v>
      </c>
      <c r="G13" s="148">
        <v>0</v>
      </c>
      <c r="H13" s="148">
        <v>0</v>
      </c>
      <c r="I13" s="150">
        <v>0</v>
      </c>
      <c r="J13" s="88"/>
      <c r="K13" s="88"/>
      <c r="L13" s="88"/>
      <c r="M13" s="88"/>
      <c r="N13" s="88"/>
      <c r="O13" s="88"/>
      <c r="P13" s="88"/>
    </row>
    <row r="14" spans="1:16" ht="12" customHeight="1" x14ac:dyDescent="0.15">
      <c r="A14" s="267" t="s">
        <v>81</v>
      </c>
      <c r="B14" s="89" t="s">
        <v>82</v>
      </c>
      <c r="C14" s="96">
        <v>418</v>
      </c>
      <c r="D14" s="97">
        <v>0.13157894736842105</v>
      </c>
      <c r="E14" s="97">
        <v>0.36602870813397131</v>
      </c>
      <c r="F14" s="97">
        <v>0.36363636363636365</v>
      </c>
      <c r="G14" s="97">
        <v>0.10526315789473684</v>
      </c>
      <c r="H14" s="97">
        <v>2.8708133971291867E-2</v>
      </c>
      <c r="I14" s="100">
        <v>4.7846889952153108E-3</v>
      </c>
      <c r="J14" s="88"/>
      <c r="K14" s="88"/>
      <c r="L14" s="88"/>
      <c r="M14" s="88"/>
      <c r="N14" s="88"/>
      <c r="O14" s="88"/>
      <c r="P14" s="88"/>
    </row>
    <row r="15" spans="1:16" x14ac:dyDescent="0.15">
      <c r="A15" s="268"/>
      <c r="B15" s="95" t="s">
        <v>83</v>
      </c>
      <c r="C15" s="96">
        <v>576</v>
      </c>
      <c r="D15" s="97">
        <v>8.3333333333333329E-2</v>
      </c>
      <c r="E15" s="97">
        <v>0.33506944444444442</v>
      </c>
      <c r="F15" s="97">
        <v>0.47569444444444442</v>
      </c>
      <c r="G15" s="97">
        <v>4.5138888888888888E-2</v>
      </c>
      <c r="H15" s="97">
        <v>2.9513888888888888E-2</v>
      </c>
      <c r="I15" s="100">
        <v>3.125E-2</v>
      </c>
      <c r="J15" s="88"/>
      <c r="K15" s="88"/>
      <c r="L15" s="88"/>
      <c r="M15" s="88"/>
      <c r="N15" s="88"/>
      <c r="O15" s="88"/>
      <c r="P15" s="88"/>
    </row>
    <row r="16" spans="1:16" x14ac:dyDescent="0.15">
      <c r="A16" s="269"/>
      <c r="B16" s="115" t="s">
        <v>16</v>
      </c>
      <c r="C16" s="102">
        <v>14</v>
      </c>
      <c r="D16" s="103">
        <v>0.14285714285714285</v>
      </c>
      <c r="E16" s="103">
        <v>0.2857142857142857</v>
      </c>
      <c r="F16" s="103">
        <v>0.5714285714285714</v>
      </c>
      <c r="G16" s="103">
        <v>0</v>
      </c>
      <c r="H16" s="103">
        <v>0</v>
      </c>
      <c r="I16" s="106">
        <v>0</v>
      </c>
      <c r="J16" s="88"/>
      <c r="K16" s="88"/>
      <c r="L16" s="88"/>
      <c r="M16" s="88"/>
      <c r="N16" s="88"/>
      <c r="O16" s="88"/>
      <c r="P16" s="88"/>
    </row>
    <row r="17" spans="1:16" ht="12" customHeight="1" x14ac:dyDescent="0.15">
      <c r="A17" s="267" t="s">
        <v>84</v>
      </c>
      <c r="B17" s="107" t="s">
        <v>15</v>
      </c>
      <c r="C17" s="108">
        <v>240</v>
      </c>
      <c r="D17" s="109">
        <v>7.4999999999999997E-2</v>
      </c>
      <c r="E17" s="109">
        <v>0.30416666666666664</v>
      </c>
      <c r="F17" s="109">
        <v>0.52083333333333337</v>
      </c>
      <c r="G17" s="109">
        <v>0.05</v>
      </c>
      <c r="H17" s="109">
        <v>4.1666666666666664E-2</v>
      </c>
      <c r="I17" s="112">
        <v>8.3333333333333332E-3</v>
      </c>
      <c r="J17" s="88"/>
      <c r="K17" s="88"/>
      <c r="L17" s="88"/>
      <c r="M17" s="88"/>
      <c r="N17" s="88"/>
      <c r="O17" s="88"/>
      <c r="P17" s="88"/>
    </row>
    <row r="18" spans="1:16" x14ac:dyDescent="0.15">
      <c r="A18" s="269"/>
      <c r="B18" s="95" t="s">
        <v>96</v>
      </c>
      <c r="C18" s="96">
        <v>270</v>
      </c>
      <c r="D18" s="97">
        <v>0.10740740740740741</v>
      </c>
      <c r="E18" s="97">
        <v>0.37037037037037035</v>
      </c>
      <c r="F18" s="97">
        <v>0.44444444444444442</v>
      </c>
      <c r="G18" s="97">
        <v>4.0740740740740744E-2</v>
      </c>
      <c r="H18" s="97">
        <v>2.2222222222222223E-2</v>
      </c>
      <c r="I18" s="100">
        <v>1.4814814814814815E-2</v>
      </c>
      <c r="J18" s="88"/>
      <c r="K18" s="88"/>
      <c r="L18" s="88"/>
      <c r="M18" s="88"/>
      <c r="N18" s="88"/>
      <c r="O18" s="88"/>
      <c r="P18" s="88"/>
    </row>
    <row r="19" spans="1:16" x14ac:dyDescent="0.15">
      <c r="A19" s="267"/>
      <c r="B19" s="95" t="s">
        <v>97</v>
      </c>
      <c r="C19" s="96">
        <v>311</v>
      </c>
      <c r="D19" s="97">
        <v>0.12861736334405144</v>
      </c>
      <c r="E19" s="97">
        <v>0.3762057877813505</v>
      </c>
      <c r="F19" s="97">
        <v>0.3762057877813505</v>
      </c>
      <c r="G19" s="97">
        <v>8.0385852090032156E-2</v>
      </c>
      <c r="H19" s="97">
        <v>2.5723472668810289E-2</v>
      </c>
      <c r="I19" s="100">
        <v>1.2861736334405145E-2</v>
      </c>
      <c r="J19" s="88"/>
      <c r="K19" s="88"/>
      <c r="L19" s="88"/>
      <c r="M19" s="88"/>
      <c r="N19" s="88"/>
      <c r="O19" s="88"/>
      <c r="P19" s="88"/>
    </row>
    <row r="20" spans="1:16" x14ac:dyDescent="0.15">
      <c r="A20" s="268"/>
      <c r="B20" s="95" t="s">
        <v>98</v>
      </c>
      <c r="C20" s="96">
        <v>132</v>
      </c>
      <c r="D20" s="97">
        <v>0.10606060606060606</v>
      </c>
      <c r="E20" s="97">
        <v>0.32575757575757575</v>
      </c>
      <c r="F20" s="97">
        <v>0.40909090909090912</v>
      </c>
      <c r="G20" s="97">
        <v>0.10606060606060606</v>
      </c>
      <c r="H20" s="97">
        <v>2.2727272727272728E-2</v>
      </c>
      <c r="I20" s="100">
        <v>3.0303030303030304E-2</v>
      </c>
      <c r="J20" s="88"/>
      <c r="K20" s="88"/>
      <c r="L20" s="88"/>
      <c r="M20" s="88"/>
      <c r="N20" s="88"/>
      <c r="O20" s="88"/>
      <c r="P20" s="88"/>
    </row>
    <row r="21" spans="1:16" x14ac:dyDescent="0.15">
      <c r="A21" s="268"/>
      <c r="B21" s="95" t="s">
        <v>99</v>
      </c>
      <c r="C21" s="96">
        <v>49</v>
      </c>
      <c r="D21" s="97">
        <v>8.1632653061224483E-2</v>
      </c>
      <c r="E21" s="97">
        <v>0.30612244897959184</v>
      </c>
      <c r="F21" s="97">
        <v>0.32653061224489793</v>
      </c>
      <c r="G21" s="97">
        <v>0.16326530612244897</v>
      </c>
      <c r="H21" s="97">
        <v>4.0816326530612242E-2</v>
      </c>
      <c r="I21" s="100">
        <v>8.1632653061224483E-2</v>
      </c>
      <c r="J21" s="88"/>
      <c r="K21" s="88"/>
      <c r="L21" s="88"/>
      <c r="M21" s="88"/>
      <c r="N21" s="88"/>
      <c r="O21" s="88"/>
      <c r="P21" s="88"/>
    </row>
    <row r="22" spans="1:16" x14ac:dyDescent="0.15">
      <c r="A22" s="269"/>
      <c r="B22" s="101" t="s">
        <v>31</v>
      </c>
      <c r="C22" s="102">
        <v>6</v>
      </c>
      <c r="D22" s="103">
        <v>0</v>
      </c>
      <c r="E22" s="103">
        <v>0.33333333333333331</v>
      </c>
      <c r="F22" s="103">
        <v>0.33333333333333331</v>
      </c>
      <c r="G22" s="103">
        <v>0</v>
      </c>
      <c r="H22" s="103">
        <v>0</v>
      </c>
      <c r="I22" s="106">
        <v>0.33333333333333331</v>
      </c>
      <c r="J22" s="88"/>
      <c r="K22" s="88"/>
      <c r="L22" s="88"/>
      <c r="M22" s="88"/>
      <c r="N22" s="88"/>
      <c r="O22" s="88"/>
      <c r="P22" s="88"/>
    </row>
    <row r="23" spans="1:16" ht="12" customHeight="1" x14ac:dyDescent="0.15">
      <c r="A23" s="267" t="s">
        <v>85</v>
      </c>
      <c r="B23" s="107" t="s">
        <v>17</v>
      </c>
      <c r="C23" s="90">
        <v>90</v>
      </c>
      <c r="D23" s="91">
        <v>6.6666666666666666E-2</v>
      </c>
      <c r="E23" s="91">
        <v>0.34444444444444444</v>
      </c>
      <c r="F23" s="91">
        <v>0.41111111111111109</v>
      </c>
      <c r="G23" s="91">
        <v>0.13333333333333333</v>
      </c>
      <c r="H23" s="91">
        <v>4.4444444444444446E-2</v>
      </c>
      <c r="I23" s="94">
        <v>0</v>
      </c>
      <c r="J23" s="88"/>
      <c r="K23" s="88"/>
      <c r="L23" s="88"/>
      <c r="M23" s="88"/>
      <c r="N23" s="88"/>
      <c r="O23" s="88"/>
      <c r="P23" s="88"/>
    </row>
    <row r="24" spans="1:16" x14ac:dyDescent="0.15">
      <c r="A24" s="268"/>
      <c r="B24" s="95" t="s">
        <v>100</v>
      </c>
      <c r="C24" s="96">
        <v>104</v>
      </c>
      <c r="D24" s="97">
        <v>0.17307692307692307</v>
      </c>
      <c r="E24" s="97">
        <v>0.39423076923076922</v>
      </c>
      <c r="F24" s="97">
        <v>0.35576923076923078</v>
      </c>
      <c r="G24" s="97">
        <v>5.7692307692307696E-2</v>
      </c>
      <c r="H24" s="97">
        <v>1.9230769230769232E-2</v>
      </c>
      <c r="I24" s="100">
        <v>0</v>
      </c>
      <c r="J24" s="88"/>
      <c r="K24" s="88"/>
      <c r="L24" s="88"/>
      <c r="M24" s="88"/>
      <c r="N24" s="88"/>
      <c r="O24" s="88"/>
      <c r="P24" s="88"/>
    </row>
    <row r="25" spans="1:16" x14ac:dyDescent="0.15">
      <c r="A25" s="269"/>
      <c r="B25" s="95" t="s">
        <v>101</v>
      </c>
      <c r="C25" s="96">
        <v>132</v>
      </c>
      <c r="D25" s="97">
        <v>0.14393939393939395</v>
      </c>
      <c r="E25" s="97">
        <v>0.40151515151515149</v>
      </c>
      <c r="F25" s="97">
        <v>0.33333333333333331</v>
      </c>
      <c r="G25" s="97">
        <v>9.0909090909090912E-2</v>
      </c>
      <c r="H25" s="97">
        <v>3.0303030303030304E-2</v>
      </c>
      <c r="I25" s="100">
        <v>0</v>
      </c>
      <c r="J25" s="88"/>
      <c r="K25" s="88"/>
      <c r="L25" s="88"/>
      <c r="M25" s="88"/>
      <c r="N25" s="88"/>
      <c r="O25" s="88"/>
      <c r="P25" s="88"/>
    </row>
    <row r="26" spans="1:16" x14ac:dyDescent="0.15">
      <c r="A26" s="267"/>
      <c r="B26" s="95" t="s">
        <v>102</v>
      </c>
      <c r="C26" s="96">
        <v>62</v>
      </c>
      <c r="D26" s="97">
        <v>0.16129032258064516</v>
      </c>
      <c r="E26" s="97">
        <v>0.29032258064516131</v>
      </c>
      <c r="F26" s="97">
        <v>0.38709677419354838</v>
      </c>
      <c r="G26" s="97">
        <v>0.12903225806451613</v>
      </c>
      <c r="H26" s="97">
        <v>0</v>
      </c>
      <c r="I26" s="100">
        <v>3.2258064516129031E-2</v>
      </c>
      <c r="J26" s="88"/>
      <c r="K26" s="88"/>
      <c r="L26" s="88"/>
      <c r="M26" s="88"/>
      <c r="N26" s="88"/>
      <c r="O26" s="88"/>
      <c r="P26" s="88"/>
    </row>
    <row r="27" spans="1:16" x14ac:dyDescent="0.15">
      <c r="A27" s="268"/>
      <c r="B27" s="95" t="s">
        <v>103</v>
      </c>
      <c r="C27" s="96">
        <v>30</v>
      </c>
      <c r="D27" s="97">
        <v>6.6666666666666666E-2</v>
      </c>
      <c r="E27" s="97">
        <v>0.33333333333333331</v>
      </c>
      <c r="F27" s="97">
        <v>0.33333333333333331</v>
      </c>
      <c r="G27" s="97">
        <v>0.2</v>
      </c>
      <c r="H27" s="97">
        <v>6.6666666666666666E-2</v>
      </c>
      <c r="I27" s="100">
        <v>0</v>
      </c>
      <c r="J27" s="88"/>
      <c r="K27" s="88"/>
      <c r="L27" s="88"/>
      <c r="M27" s="88"/>
      <c r="N27" s="88"/>
      <c r="O27" s="88"/>
      <c r="P27" s="88"/>
    </row>
    <row r="28" spans="1:16" x14ac:dyDescent="0.15">
      <c r="A28" s="268"/>
      <c r="B28" s="95" t="s">
        <v>18</v>
      </c>
      <c r="C28" s="96">
        <v>0</v>
      </c>
      <c r="D28" s="176" t="s">
        <v>21</v>
      </c>
      <c r="E28" s="176" t="s">
        <v>21</v>
      </c>
      <c r="F28" s="225" t="s">
        <v>21</v>
      </c>
      <c r="G28" s="225" t="s">
        <v>21</v>
      </c>
      <c r="H28" s="225" t="s">
        <v>21</v>
      </c>
      <c r="I28" s="178" t="s">
        <v>21</v>
      </c>
      <c r="J28" s="88"/>
      <c r="K28" s="88"/>
      <c r="L28" s="88"/>
      <c r="M28" s="88"/>
      <c r="N28" s="88"/>
      <c r="O28" s="88"/>
      <c r="P28" s="88"/>
    </row>
    <row r="29" spans="1:16" x14ac:dyDescent="0.15">
      <c r="A29" s="268"/>
      <c r="B29" s="95" t="s">
        <v>19</v>
      </c>
      <c r="C29" s="96">
        <v>144</v>
      </c>
      <c r="D29" s="97">
        <v>8.3333333333333329E-2</v>
      </c>
      <c r="E29" s="97">
        <v>0.27777777777777779</v>
      </c>
      <c r="F29" s="97">
        <v>0.58333333333333337</v>
      </c>
      <c r="G29" s="97">
        <v>0</v>
      </c>
      <c r="H29" s="97">
        <v>4.1666666666666664E-2</v>
      </c>
      <c r="I29" s="100">
        <v>1.3888888888888888E-2</v>
      </c>
      <c r="J29" s="88"/>
      <c r="K29" s="88"/>
      <c r="L29" s="88"/>
      <c r="M29" s="88"/>
      <c r="N29" s="88"/>
      <c r="O29" s="88"/>
      <c r="P29" s="88"/>
    </row>
    <row r="30" spans="1:16" x14ac:dyDescent="0.15">
      <c r="A30" s="268"/>
      <c r="B30" s="95" t="s">
        <v>104</v>
      </c>
      <c r="C30" s="96">
        <v>164</v>
      </c>
      <c r="D30" s="97">
        <v>5.4878048780487805E-2</v>
      </c>
      <c r="E30" s="97">
        <v>0.3597560975609756</v>
      </c>
      <c r="F30" s="97">
        <v>0.50609756097560976</v>
      </c>
      <c r="G30" s="97">
        <v>3.048780487804878E-2</v>
      </c>
      <c r="H30" s="97">
        <v>2.4390243902439025E-2</v>
      </c>
      <c r="I30" s="100">
        <v>2.4390243902439025E-2</v>
      </c>
      <c r="J30" s="88"/>
      <c r="K30" s="88"/>
      <c r="L30" s="88"/>
      <c r="M30" s="88"/>
      <c r="N30" s="88"/>
      <c r="O30" s="88"/>
      <c r="P30" s="88"/>
    </row>
    <row r="31" spans="1:16" x14ac:dyDescent="0.15">
      <c r="A31" s="268"/>
      <c r="B31" s="95" t="s">
        <v>105</v>
      </c>
      <c r="C31" s="96">
        <v>179</v>
      </c>
      <c r="D31" s="97">
        <v>0.11731843575418995</v>
      </c>
      <c r="E31" s="97">
        <v>0.35754189944134079</v>
      </c>
      <c r="F31" s="97">
        <v>0.40782122905027934</v>
      </c>
      <c r="G31" s="97">
        <v>7.2625698324022353E-2</v>
      </c>
      <c r="H31" s="97">
        <v>2.23463687150838E-2</v>
      </c>
      <c r="I31" s="100">
        <v>2.23463687150838E-2</v>
      </c>
      <c r="J31" s="88"/>
      <c r="K31" s="88"/>
      <c r="L31" s="88"/>
      <c r="M31" s="88"/>
      <c r="N31" s="88"/>
      <c r="O31" s="88"/>
      <c r="P31" s="88"/>
    </row>
    <row r="32" spans="1:16" x14ac:dyDescent="0.15">
      <c r="A32" s="268"/>
      <c r="B32" s="95" t="s">
        <v>106</v>
      </c>
      <c r="C32" s="96">
        <v>68</v>
      </c>
      <c r="D32" s="97">
        <v>5.8823529411764705E-2</v>
      </c>
      <c r="E32" s="97">
        <v>0.36764705882352944</v>
      </c>
      <c r="F32" s="97">
        <v>0.41176470588235292</v>
      </c>
      <c r="G32" s="97">
        <v>8.8235294117647065E-2</v>
      </c>
      <c r="H32" s="97">
        <v>4.4117647058823532E-2</v>
      </c>
      <c r="I32" s="100">
        <v>2.9411764705882353E-2</v>
      </c>
      <c r="J32" s="88"/>
      <c r="K32" s="88"/>
      <c r="L32" s="88"/>
      <c r="M32" s="88"/>
      <c r="N32" s="88"/>
      <c r="O32" s="88"/>
      <c r="P32" s="88"/>
    </row>
    <row r="33" spans="1:16" x14ac:dyDescent="0.15">
      <c r="A33" s="268"/>
      <c r="B33" s="95" t="s">
        <v>107</v>
      </c>
      <c r="C33" s="96">
        <v>19</v>
      </c>
      <c r="D33" s="97">
        <v>0.10526315789473684</v>
      </c>
      <c r="E33" s="97">
        <v>0.26315789473684209</v>
      </c>
      <c r="F33" s="97">
        <v>0.31578947368421051</v>
      </c>
      <c r="G33" s="97">
        <v>0.10526315789473684</v>
      </c>
      <c r="H33" s="97">
        <v>0</v>
      </c>
      <c r="I33" s="100">
        <v>0.21052631578947367</v>
      </c>
      <c r="J33" s="88"/>
      <c r="K33" s="88"/>
      <c r="L33" s="88"/>
      <c r="M33" s="88"/>
      <c r="N33" s="88"/>
      <c r="O33" s="88"/>
      <c r="P33" s="88"/>
    </row>
    <row r="34" spans="1:16" x14ac:dyDescent="0.15">
      <c r="A34" s="268"/>
      <c r="B34" s="95" t="s">
        <v>20</v>
      </c>
      <c r="C34" s="96">
        <v>2</v>
      </c>
      <c r="D34" s="159">
        <v>0</v>
      </c>
      <c r="E34" s="159">
        <v>0</v>
      </c>
      <c r="F34" s="159">
        <v>0</v>
      </c>
      <c r="G34" s="159">
        <v>0</v>
      </c>
      <c r="H34" s="159">
        <v>0</v>
      </c>
      <c r="I34" s="160">
        <v>1</v>
      </c>
      <c r="J34" s="88"/>
      <c r="K34" s="88"/>
      <c r="L34" s="88"/>
      <c r="M34" s="88"/>
      <c r="N34" s="88"/>
      <c r="O34" s="88"/>
      <c r="P34" s="88"/>
    </row>
    <row r="35" spans="1:16" x14ac:dyDescent="0.15">
      <c r="A35" s="269"/>
      <c r="B35" s="101" t="s">
        <v>175</v>
      </c>
      <c r="C35" s="102">
        <v>14</v>
      </c>
      <c r="D35" s="103">
        <v>0.14285714285714285</v>
      </c>
      <c r="E35" s="103">
        <v>0.2857142857142857</v>
      </c>
      <c r="F35" s="103">
        <v>0.5714285714285714</v>
      </c>
      <c r="G35" s="103">
        <v>0</v>
      </c>
      <c r="H35" s="103">
        <v>0</v>
      </c>
      <c r="I35" s="106">
        <v>0</v>
      </c>
      <c r="J35" s="88"/>
      <c r="K35" s="88"/>
      <c r="L35" s="88"/>
      <c r="M35" s="88"/>
      <c r="N35" s="88"/>
      <c r="O35" s="88"/>
      <c r="P35" s="88"/>
    </row>
    <row r="36" spans="1:16" ht="12" customHeight="1" x14ac:dyDescent="0.15">
      <c r="A36" s="267" t="s">
        <v>86</v>
      </c>
      <c r="B36" s="89" t="s">
        <v>321</v>
      </c>
      <c r="C36" s="90">
        <v>2</v>
      </c>
      <c r="D36" s="91">
        <v>0</v>
      </c>
      <c r="E36" s="91">
        <v>1</v>
      </c>
      <c r="F36" s="91">
        <v>0</v>
      </c>
      <c r="G36" s="91">
        <v>0</v>
      </c>
      <c r="H36" s="91">
        <v>0</v>
      </c>
      <c r="I36" s="94">
        <v>0</v>
      </c>
      <c r="J36" s="88"/>
      <c r="K36" s="88"/>
      <c r="L36" s="88"/>
      <c r="M36" s="88"/>
      <c r="N36" s="88"/>
      <c r="O36" s="88"/>
      <c r="P36" s="88"/>
    </row>
    <row r="37" spans="1:16" x14ac:dyDescent="0.15">
      <c r="A37" s="268"/>
      <c r="B37" s="95" t="s">
        <v>109</v>
      </c>
      <c r="C37" s="96">
        <v>81</v>
      </c>
      <c r="D37" s="97">
        <v>4.9382716049382713E-2</v>
      </c>
      <c r="E37" s="97">
        <v>0.4567901234567901</v>
      </c>
      <c r="F37" s="97">
        <v>0.35802469135802467</v>
      </c>
      <c r="G37" s="97">
        <v>0.1111111111111111</v>
      </c>
      <c r="H37" s="97">
        <v>0</v>
      </c>
      <c r="I37" s="100">
        <v>2.4691358024691357E-2</v>
      </c>
      <c r="J37" s="88"/>
      <c r="K37" s="88"/>
      <c r="L37" s="88"/>
      <c r="M37" s="88"/>
      <c r="N37" s="88"/>
      <c r="O37" s="88"/>
      <c r="P37" s="88"/>
    </row>
    <row r="38" spans="1:16" x14ac:dyDescent="0.15">
      <c r="A38" s="269"/>
      <c r="B38" s="95" t="s">
        <v>110</v>
      </c>
      <c r="C38" s="96">
        <v>374</v>
      </c>
      <c r="D38" s="97">
        <v>0.13101604278074866</v>
      </c>
      <c r="E38" s="97">
        <v>0.31818181818181818</v>
      </c>
      <c r="F38" s="97">
        <v>0.45454545454545453</v>
      </c>
      <c r="G38" s="97">
        <v>5.8823529411764705E-2</v>
      </c>
      <c r="H38" s="97">
        <v>2.6737967914438502E-2</v>
      </c>
      <c r="I38" s="100">
        <v>1.06951871657754E-2</v>
      </c>
      <c r="J38" s="88"/>
      <c r="K38" s="88"/>
      <c r="L38" s="88"/>
      <c r="M38" s="88"/>
      <c r="N38" s="88"/>
      <c r="O38" s="88"/>
      <c r="P38" s="88"/>
    </row>
    <row r="39" spans="1:16" x14ac:dyDescent="0.15">
      <c r="A39" s="267"/>
      <c r="B39" s="116" t="s">
        <v>111</v>
      </c>
      <c r="C39" s="96">
        <v>212</v>
      </c>
      <c r="D39" s="97">
        <v>8.4905660377358486E-2</v>
      </c>
      <c r="E39" s="97">
        <v>0.42452830188679247</v>
      </c>
      <c r="F39" s="97">
        <v>0.40094339622641512</v>
      </c>
      <c r="G39" s="97">
        <v>6.1320754716981132E-2</v>
      </c>
      <c r="H39" s="97">
        <v>9.433962264150943E-3</v>
      </c>
      <c r="I39" s="100">
        <v>1.8867924528301886E-2</v>
      </c>
      <c r="J39" s="88"/>
      <c r="K39" s="88"/>
      <c r="L39" s="88"/>
      <c r="M39" s="88"/>
      <c r="N39" s="88"/>
      <c r="O39" s="88"/>
      <c r="P39" s="88"/>
    </row>
    <row r="40" spans="1:16" x14ac:dyDescent="0.15">
      <c r="A40" s="268"/>
      <c r="B40" s="95" t="s">
        <v>112</v>
      </c>
      <c r="C40" s="96">
        <v>64</v>
      </c>
      <c r="D40" s="97">
        <v>0.21875</v>
      </c>
      <c r="E40" s="97">
        <v>0.28125</v>
      </c>
      <c r="F40" s="97">
        <v>0.40625</v>
      </c>
      <c r="G40" s="97">
        <v>6.25E-2</v>
      </c>
      <c r="H40" s="97">
        <v>3.125E-2</v>
      </c>
      <c r="I40" s="100">
        <v>0</v>
      </c>
      <c r="J40" s="88"/>
      <c r="K40" s="88"/>
      <c r="L40" s="88"/>
      <c r="M40" s="88"/>
      <c r="N40" s="88"/>
      <c r="O40" s="88"/>
      <c r="P40" s="88"/>
    </row>
    <row r="41" spans="1:16" x14ac:dyDescent="0.15">
      <c r="A41" s="268"/>
      <c r="B41" s="95" t="s">
        <v>32</v>
      </c>
      <c r="C41" s="96">
        <v>37</v>
      </c>
      <c r="D41" s="97">
        <v>0</v>
      </c>
      <c r="E41" s="97">
        <v>0.3783783783783784</v>
      </c>
      <c r="F41" s="97">
        <v>0.51351351351351349</v>
      </c>
      <c r="G41" s="97">
        <v>5.4054054054054057E-2</v>
      </c>
      <c r="H41" s="97">
        <v>5.4054054054054057E-2</v>
      </c>
      <c r="I41" s="100">
        <v>0</v>
      </c>
      <c r="J41" s="88"/>
      <c r="K41" s="88"/>
      <c r="L41" s="88"/>
      <c r="M41" s="88"/>
      <c r="N41" s="88"/>
      <c r="O41" s="88"/>
      <c r="P41" s="88"/>
    </row>
    <row r="42" spans="1:16" x14ac:dyDescent="0.15">
      <c r="A42" s="268"/>
      <c r="B42" s="95" t="s">
        <v>33</v>
      </c>
      <c r="C42" s="96">
        <v>114</v>
      </c>
      <c r="D42" s="97">
        <v>3.5087719298245612E-2</v>
      </c>
      <c r="E42" s="97">
        <v>0.25438596491228072</v>
      </c>
      <c r="F42" s="97">
        <v>0.53508771929824561</v>
      </c>
      <c r="G42" s="97">
        <v>5.2631578947368418E-2</v>
      </c>
      <c r="H42" s="97">
        <v>5.2631578947368418E-2</v>
      </c>
      <c r="I42" s="100">
        <v>7.0175438596491224E-2</v>
      </c>
      <c r="J42" s="88"/>
      <c r="K42" s="88"/>
      <c r="L42" s="88"/>
      <c r="M42" s="88"/>
      <c r="N42" s="88"/>
      <c r="O42" s="88"/>
      <c r="P42" s="88"/>
    </row>
    <row r="43" spans="1:16" x14ac:dyDescent="0.15">
      <c r="A43" s="268"/>
      <c r="B43" s="95" t="s">
        <v>113</v>
      </c>
      <c r="C43" s="96">
        <v>118</v>
      </c>
      <c r="D43" s="97">
        <v>0.13559322033898305</v>
      </c>
      <c r="E43" s="97">
        <v>0.3135593220338983</v>
      </c>
      <c r="F43" s="97">
        <v>0.3559322033898305</v>
      </c>
      <c r="G43" s="97">
        <v>0.11864406779661017</v>
      </c>
      <c r="H43" s="97">
        <v>5.9322033898305086E-2</v>
      </c>
      <c r="I43" s="100">
        <v>1.6949152542372881E-2</v>
      </c>
      <c r="J43" s="88"/>
      <c r="K43" s="88"/>
      <c r="L43" s="88"/>
      <c r="M43" s="88"/>
      <c r="N43" s="88"/>
      <c r="O43" s="88"/>
      <c r="P43" s="88"/>
    </row>
    <row r="44" spans="1:16" x14ac:dyDescent="0.15">
      <c r="A44" s="269"/>
      <c r="B44" s="101" t="s">
        <v>31</v>
      </c>
      <c r="C44" s="102">
        <v>6</v>
      </c>
      <c r="D44" s="148">
        <v>0</v>
      </c>
      <c r="E44" s="148">
        <v>0.66666666666666663</v>
      </c>
      <c r="F44" s="148">
        <v>0.33333333333333331</v>
      </c>
      <c r="G44" s="148">
        <v>0</v>
      </c>
      <c r="H44" s="148">
        <v>0</v>
      </c>
      <c r="I44" s="150">
        <v>0</v>
      </c>
      <c r="J44" s="88"/>
      <c r="K44" s="88"/>
      <c r="L44" s="88"/>
      <c r="M44" s="88"/>
      <c r="N44" s="88"/>
      <c r="O44" s="88"/>
      <c r="P44" s="88"/>
    </row>
    <row r="45" spans="1:16" ht="12" customHeight="1" x14ac:dyDescent="0.15">
      <c r="A45" s="263" t="s">
        <v>87</v>
      </c>
      <c r="B45" s="89" t="s">
        <v>34</v>
      </c>
      <c r="C45" s="90">
        <v>116</v>
      </c>
      <c r="D45" s="91">
        <v>9.4827586206896547E-2</v>
      </c>
      <c r="E45" s="91">
        <v>0.45689655172413796</v>
      </c>
      <c r="F45" s="91">
        <v>0.31896551724137934</v>
      </c>
      <c r="G45" s="91">
        <v>0.11206896551724138</v>
      </c>
      <c r="H45" s="91">
        <v>0</v>
      </c>
      <c r="I45" s="94">
        <v>1.7241379310344827E-2</v>
      </c>
      <c r="J45" s="88"/>
      <c r="K45" s="88"/>
      <c r="L45" s="88"/>
      <c r="M45" s="88"/>
      <c r="N45" s="88"/>
      <c r="O45" s="88"/>
      <c r="P45" s="88"/>
    </row>
    <row r="46" spans="1:16" x14ac:dyDescent="0.15">
      <c r="A46" s="264"/>
      <c r="B46" s="95" t="s">
        <v>35</v>
      </c>
      <c r="C46" s="96">
        <v>287</v>
      </c>
      <c r="D46" s="97">
        <v>0.13240418118466898</v>
      </c>
      <c r="E46" s="97">
        <v>0.3240418118466899</v>
      </c>
      <c r="F46" s="97">
        <v>0.41463414634146339</v>
      </c>
      <c r="G46" s="97">
        <v>8.0139372822299645E-2</v>
      </c>
      <c r="H46" s="97">
        <v>3.484320557491289E-2</v>
      </c>
      <c r="I46" s="100">
        <v>1.3937282229965157E-2</v>
      </c>
      <c r="J46" s="88"/>
      <c r="K46" s="88"/>
      <c r="L46" s="88"/>
      <c r="M46" s="88"/>
      <c r="N46" s="88"/>
      <c r="O46" s="88"/>
      <c r="P46" s="88"/>
    </row>
    <row r="47" spans="1:16" x14ac:dyDescent="0.15">
      <c r="A47" s="265"/>
      <c r="B47" s="95" t="s">
        <v>322</v>
      </c>
      <c r="C47" s="96">
        <v>268</v>
      </c>
      <c r="D47" s="97">
        <v>8.9552238805970144E-2</v>
      </c>
      <c r="E47" s="97">
        <v>0.33208955223880599</v>
      </c>
      <c r="F47" s="97">
        <v>0.50373134328358204</v>
      </c>
      <c r="G47" s="97">
        <v>4.4776119402985072E-2</v>
      </c>
      <c r="H47" s="97">
        <v>1.4925373134328358E-2</v>
      </c>
      <c r="I47" s="100">
        <v>1.4925373134328358E-2</v>
      </c>
      <c r="J47" s="88"/>
      <c r="K47" s="88"/>
      <c r="L47" s="88"/>
      <c r="M47" s="88"/>
      <c r="N47" s="88"/>
      <c r="O47" s="88"/>
      <c r="P47" s="88"/>
    </row>
    <row r="48" spans="1:16" x14ac:dyDescent="0.15">
      <c r="A48" s="263"/>
      <c r="B48" s="95" t="s">
        <v>37</v>
      </c>
      <c r="C48" s="96">
        <v>91</v>
      </c>
      <c r="D48" s="97">
        <v>0.10989010989010989</v>
      </c>
      <c r="E48" s="97">
        <v>0.47252747252747251</v>
      </c>
      <c r="F48" s="97">
        <v>0.37362637362637363</v>
      </c>
      <c r="G48" s="97">
        <v>2.197802197802198E-2</v>
      </c>
      <c r="H48" s="97">
        <v>2.197802197802198E-2</v>
      </c>
      <c r="I48" s="100">
        <v>0</v>
      </c>
      <c r="J48" s="88"/>
      <c r="K48" s="88"/>
      <c r="L48" s="88"/>
      <c r="M48" s="88"/>
      <c r="N48" s="88"/>
      <c r="O48" s="88"/>
      <c r="P48" s="88"/>
    </row>
    <row r="49" spans="1:16" x14ac:dyDescent="0.15">
      <c r="A49" s="265"/>
      <c r="B49" s="101" t="s">
        <v>31</v>
      </c>
      <c r="C49" s="102">
        <v>8</v>
      </c>
      <c r="D49" s="103">
        <v>0.25</v>
      </c>
      <c r="E49" s="103">
        <v>0.25</v>
      </c>
      <c r="F49" s="103">
        <v>0.5</v>
      </c>
      <c r="G49" s="103">
        <v>0</v>
      </c>
      <c r="H49" s="103">
        <v>0</v>
      </c>
      <c r="I49" s="106">
        <v>0</v>
      </c>
      <c r="J49" s="88"/>
      <c r="K49" s="88"/>
      <c r="L49" s="88"/>
      <c r="M49" s="88"/>
      <c r="N49" s="88"/>
      <c r="O49" s="88"/>
      <c r="P49" s="88"/>
    </row>
    <row r="50" spans="1:16" ht="12" customHeight="1" x14ac:dyDescent="0.15">
      <c r="A50" s="267" t="s">
        <v>88</v>
      </c>
      <c r="B50" s="89" t="s">
        <v>38</v>
      </c>
      <c r="C50" s="90">
        <v>549</v>
      </c>
      <c r="D50" s="168">
        <v>0.11293260473588343</v>
      </c>
      <c r="E50" s="168">
        <v>0.32058287795992713</v>
      </c>
      <c r="F50" s="168">
        <v>0.45173041894353372</v>
      </c>
      <c r="G50" s="168">
        <v>7.650273224043716E-2</v>
      </c>
      <c r="H50" s="168">
        <v>2.7322404371584699E-2</v>
      </c>
      <c r="I50" s="169">
        <v>1.092896174863388E-2</v>
      </c>
      <c r="J50" s="88"/>
      <c r="K50" s="88"/>
      <c r="L50" s="88"/>
      <c r="M50" s="88"/>
      <c r="N50" s="88"/>
      <c r="O50" s="88"/>
      <c r="P50" s="88"/>
    </row>
    <row r="51" spans="1:16" x14ac:dyDescent="0.15">
      <c r="A51" s="268"/>
      <c r="B51" s="95" t="s">
        <v>39</v>
      </c>
      <c r="C51" s="96">
        <v>111</v>
      </c>
      <c r="D51" s="155">
        <v>2.7027027027027029E-2</v>
      </c>
      <c r="E51" s="155">
        <v>0.43243243243243246</v>
      </c>
      <c r="F51" s="155">
        <v>0.40540540540540543</v>
      </c>
      <c r="G51" s="155">
        <v>6.3063063063063057E-2</v>
      </c>
      <c r="H51" s="155">
        <v>5.4054054054054057E-2</v>
      </c>
      <c r="I51" s="157">
        <v>1.8018018018018018E-2</v>
      </c>
      <c r="J51" s="88"/>
      <c r="K51" s="88"/>
      <c r="L51" s="88"/>
      <c r="M51" s="88"/>
      <c r="N51" s="88"/>
      <c r="O51" s="88"/>
      <c r="P51" s="88"/>
    </row>
    <row r="52" spans="1:16" x14ac:dyDescent="0.15">
      <c r="A52" s="269"/>
      <c r="B52" s="95" t="s">
        <v>40</v>
      </c>
      <c r="C52" s="96">
        <v>344</v>
      </c>
      <c r="D52" s="155">
        <v>0.11627906976744186</v>
      </c>
      <c r="E52" s="155">
        <v>0.36046511627906974</v>
      </c>
      <c r="F52" s="155">
        <v>0.40406976744186046</v>
      </c>
      <c r="G52" s="155">
        <v>6.1046511627906974E-2</v>
      </c>
      <c r="H52" s="155">
        <v>2.3255813953488372E-2</v>
      </c>
      <c r="I52" s="157">
        <v>3.4883720930232558E-2</v>
      </c>
      <c r="J52" s="88"/>
      <c r="K52" s="88"/>
      <c r="L52" s="88"/>
      <c r="M52" s="88"/>
      <c r="N52" s="88"/>
      <c r="O52" s="88"/>
      <c r="P52" s="88"/>
    </row>
    <row r="53" spans="1:16" x14ac:dyDescent="0.15">
      <c r="A53" s="270"/>
      <c r="B53" s="101" t="s">
        <v>31</v>
      </c>
      <c r="C53" s="102">
        <v>4</v>
      </c>
      <c r="D53" s="148">
        <v>0</v>
      </c>
      <c r="E53" s="148">
        <v>0.5</v>
      </c>
      <c r="F53" s="148">
        <v>0.5</v>
      </c>
      <c r="G53" s="148">
        <v>0</v>
      </c>
      <c r="H53" s="148">
        <v>0</v>
      </c>
      <c r="I53" s="150">
        <v>0</v>
      </c>
      <c r="J53" s="88"/>
      <c r="K53" s="88"/>
      <c r="L53" s="88"/>
      <c r="M53" s="88"/>
      <c r="N53" s="88"/>
      <c r="O53" s="88"/>
      <c r="P53" s="88"/>
    </row>
    <row r="54" spans="1:16" s="187" customFormat="1" ht="15.75" customHeight="1" x14ac:dyDescent="0.15">
      <c r="A54" s="263" t="s">
        <v>89</v>
      </c>
      <c r="B54" s="180" t="s">
        <v>41</v>
      </c>
      <c r="C54" s="181">
        <v>28</v>
      </c>
      <c r="D54" s="182">
        <v>0</v>
      </c>
      <c r="E54" s="182">
        <v>0.42857142857142855</v>
      </c>
      <c r="F54" s="182">
        <v>0.2857142857142857</v>
      </c>
      <c r="G54" s="182">
        <v>7.1428571428571425E-2</v>
      </c>
      <c r="H54" s="182">
        <v>7.1428571428571425E-2</v>
      </c>
      <c r="I54" s="185">
        <v>0.14285714285714285</v>
      </c>
      <c r="J54" s="186"/>
      <c r="K54" s="186"/>
      <c r="L54" s="186"/>
      <c r="M54" s="186"/>
      <c r="N54" s="186"/>
      <c r="O54" s="186"/>
      <c r="P54" s="186"/>
    </row>
    <row r="55" spans="1:16" s="187" customFormat="1" ht="15.75" customHeight="1" x14ac:dyDescent="0.15">
      <c r="A55" s="264"/>
      <c r="B55" s="188" t="s">
        <v>42</v>
      </c>
      <c r="C55" s="189">
        <v>81</v>
      </c>
      <c r="D55" s="190">
        <v>9.8765432098765427E-2</v>
      </c>
      <c r="E55" s="190">
        <v>0.41975308641975306</v>
      </c>
      <c r="F55" s="190">
        <v>0.40740740740740738</v>
      </c>
      <c r="G55" s="190">
        <v>2.4691358024691357E-2</v>
      </c>
      <c r="H55" s="190">
        <v>2.4691358024691357E-2</v>
      </c>
      <c r="I55" s="193">
        <v>2.4691358024691357E-2</v>
      </c>
      <c r="J55" s="186"/>
      <c r="K55" s="186"/>
      <c r="L55" s="186"/>
      <c r="M55" s="186"/>
      <c r="N55" s="186"/>
      <c r="O55" s="186"/>
      <c r="P55" s="186"/>
    </row>
    <row r="56" spans="1:16" s="187" customFormat="1" ht="15.75" customHeight="1" x14ac:dyDescent="0.15">
      <c r="A56" s="265"/>
      <c r="B56" s="188" t="s">
        <v>43</v>
      </c>
      <c r="C56" s="189">
        <v>342</v>
      </c>
      <c r="D56" s="190">
        <v>0.1023391812865497</v>
      </c>
      <c r="E56" s="190">
        <v>0.36842105263157893</v>
      </c>
      <c r="F56" s="190">
        <v>0.4064327485380117</v>
      </c>
      <c r="G56" s="190">
        <v>7.0175438596491224E-2</v>
      </c>
      <c r="H56" s="190">
        <v>2.9239766081871343E-2</v>
      </c>
      <c r="I56" s="193">
        <v>2.3391812865497075E-2</v>
      </c>
      <c r="J56" s="186"/>
      <c r="K56" s="186"/>
      <c r="L56" s="186"/>
      <c r="M56" s="186"/>
      <c r="N56" s="186"/>
      <c r="O56" s="186"/>
      <c r="P56" s="186"/>
    </row>
    <row r="57" spans="1:16" s="187" customFormat="1" ht="15.75" customHeight="1" thickBot="1" x14ac:dyDescent="0.2">
      <c r="A57" s="266"/>
      <c r="B57" s="194" t="s">
        <v>31</v>
      </c>
      <c r="C57" s="195">
        <v>4</v>
      </c>
      <c r="D57" s="196">
        <v>0</v>
      </c>
      <c r="E57" s="196">
        <v>0</v>
      </c>
      <c r="F57" s="196">
        <v>1</v>
      </c>
      <c r="G57" s="196">
        <v>0</v>
      </c>
      <c r="H57" s="196">
        <v>0</v>
      </c>
      <c r="I57" s="199">
        <v>0</v>
      </c>
      <c r="J57" s="186"/>
      <c r="K57" s="186"/>
      <c r="L57" s="186"/>
      <c r="M57" s="186"/>
      <c r="N57" s="186"/>
      <c r="O57" s="186"/>
      <c r="P57" s="186"/>
    </row>
  </sheetData>
  <mergeCells count="13">
    <mergeCell ref="A54:A57"/>
    <mergeCell ref="A14:A16"/>
    <mergeCell ref="A17:A22"/>
    <mergeCell ref="A23:A35"/>
    <mergeCell ref="A36:A44"/>
    <mergeCell ref="A45:A49"/>
    <mergeCell ref="A50:A53"/>
    <mergeCell ref="A1:K1"/>
    <mergeCell ref="A6:A13"/>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firstPageNumber="13" orientation="portrait" useFirstPageNumber="1" r:id="rId1"/>
  <headerFooter alignWithMargins="0">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W1402"/>
  <sheetViews>
    <sheetView zoomScaleNormal="100" zoomScaleSheetLayoutView="85"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9" width="9.140625" style="77"/>
    <col min="10" max="10" width="2.42578125" style="77" customWidth="1"/>
    <col min="11" max="16384" width="9.140625" style="77"/>
  </cols>
  <sheetData>
    <row r="1" spans="1:17" s="88" customFormat="1" ht="36.75" customHeight="1" thickBot="1" x14ac:dyDescent="0.2">
      <c r="A1" s="284" t="s">
        <v>328</v>
      </c>
      <c r="B1" s="285"/>
      <c r="C1" s="285"/>
      <c r="D1" s="285"/>
      <c r="E1" s="285"/>
      <c r="F1" s="285"/>
      <c r="G1" s="285"/>
      <c r="H1" s="285"/>
      <c r="I1" s="285"/>
      <c r="J1" s="285"/>
      <c r="K1" s="285"/>
      <c r="L1" s="285"/>
      <c r="M1" s="286"/>
    </row>
    <row r="2" spans="1:17" ht="13.5" customHeight="1" thickBot="1" x14ac:dyDescent="0.2"/>
    <row r="3" spans="1:17" s="121" customFormat="1" x14ac:dyDescent="0.15">
      <c r="A3" s="276"/>
      <c r="B3" s="277"/>
      <c r="C3" s="314" t="s">
        <v>114</v>
      </c>
      <c r="D3" s="119">
        <v>1</v>
      </c>
      <c r="E3" s="120">
        <v>2</v>
      </c>
      <c r="F3" s="120">
        <v>3</v>
      </c>
      <c r="G3" s="120">
        <v>4</v>
      </c>
      <c r="H3" s="120">
        <v>5</v>
      </c>
      <c r="I3" s="316" t="s">
        <v>115</v>
      </c>
      <c r="K3" s="125" t="s">
        <v>146</v>
      </c>
      <c r="L3" s="126" t="s">
        <v>249</v>
      </c>
    </row>
    <row r="4" spans="1:17" s="124" customFormat="1" ht="36.75" thickBot="1" x14ac:dyDescent="0.2">
      <c r="A4" s="278"/>
      <c r="B4" s="279"/>
      <c r="C4" s="315"/>
      <c r="D4" s="122" t="s">
        <v>188</v>
      </c>
      <c r="E4" s="123" t="s">
        <v>189</v>
      </c>
      <c r="F4" s="123" t="s">
        <v>190</v>
      </c>
      <c r="G4" s="123" t="s">
        <v>191</v>
      </c>
      <c r="H4" s="123" t="s">
        <v>117</v>
      </c>
      <c r="I4" s="317"/>
      <c r="J4" s="121"/>
      <c r="K4" s="127" t="s">
        <v>192</v>
      </c>
      <c r="L4" s="128" t="s">
        <v>193</v>
      </c>
    </row>
    <row r="5" spans="1:17" ht="12.75" thickBot="1" x14ac:dyDescent="0.2">
      <c r="A5" s="271" t="s">
        <v>79</v>
      </c>
      <c r="B5" s="272"/>
      <c r="C5" s="83">
        <v>2931</v>
      </c>
      <c r="D5" s="84">
        <v>0.37291026953258272</v>
      </c>
      <c r="E5" s="85">
        <v>0.50392357557147727</v>
      </c>
      <c r="F5" s="84">
        <v>5.9365404298874103E-2</v>
      </c>
      <c r="G5" s="85">
        <v>3.002388263391334E-2</v>
      </c>
      <c r="H5" s="84">
        <v>2.1835551006482431E-2</v>
      </c>
      <c r="I5" s="87">
        <v>1.1941316956670079E-2</v>
      </c>
      <c r="J5" s="88"/>
      <c r="K5" s="129">
        <v>0.87683384510406004</v>
      </c>
      <c r="L5" s="87">
        <v>8.9389286932787443E-2</v>
      </c>
      <c r="M5" s="88"/>
      <c r="N5" s="88"/>
      <c r="O5" s="88"/>
      <c r="P5" s="88"/>
      <c r="Q5" s="88"/>
    </row>
    <row r="6" spans="1:17" ht="12" customHeight="1" x14ac:dyDescent="0.15">
      <c r="A6" s="267" t="s">
        <v>80</v>
      </c>
      <c r="B6" s="89" t="s">
        <v>24</v>
      </c>
      <c r="C6" s="90">
        <v>706</v>
      </c>
      <c r="D6" s="91">
        <v>0.43059490084985835</v>
      </c>
      <c r="E6" s="92">
        <v>0.47025495750708213</v>
      </c>
      <c r="F6" s="91">
        <v>3.6827195467422094E-2</v>
      </c>
      <c r="G6" s="92">
        <v>2.8328611898016998E-2</v>
      </c>
      <c r="H6" s="91">
        <v>2.2662889518413599E-2</v>
      </c>
      <c r="I6" s="94">
        <v>1.1331444759206799E-2</v>
      </c>
      <c r="J6" s="88"/>
      <c r="K6" s="130">
        <v>0.90084985835694042</v>
      </c>
      <c r="L6" s="94">
        <v>6.5155807365439092E-2</v>
      </c>
      <c r="M6" s="88"/>
      <c r="N6" s="88"/>
      <c r="O6" s="88"/>
      <c r="P6" s="88"/>
      <c r="Q6" s="88"/>
    </row>
    <row r="7" spans="1:17" x14ac:dyDescent="0.15">
      <c r="A7" s="268"/>
      <c r="B7" s="95" t="s">
        <v>25</v>
      </c>
      <c r="C7" s="96">
        <v>696</v>
      </c>
      <c r="D7" s="97">
        <v>0.38793103448275862</v>
      </c>
      <c r="E7" s="98">
        <v>0.50287356321839083</v>
      </c>
      <c r="F7" s="97">
        <v>6.0344827586206899E-2</v>
      </c>
      <c r="G7" s="98">
        <v>1.4367816091954023E-2</v>
      </c>
      <c r="H7" s="97">
        <v>2.2988505747126436E-2</v>
      </c>
      <c r="I7" s="100">
        <v>1.1494252873563218E-2</v>
      </c>
      <c r="J7" s="88"/>
      <c r="K7" s="131">
        <v>0.89080459770114939</v>
      </c>
      <c r="L7" s="100">
        <v>7.4712643678160925E-2</v>
      </c>
      <c r="M7" s="88"/>
      <c r="N7" s="88"/>
      <c r="O7" s="88"/>
      <c r="P7" s="88"/>
      <c r="Q7" s="88"/>
    </row>
    <row r="8" spans="1:17" x14ac:dyDescent="0.15">
      <c r="A8" s="268"/>
      <c r="B8" s="95" t="s">
        <v>26</v>
      </c>
      <c r="C8" s="96">
        <v>306</v>
      </c>
      <c r="D8" s="97">
        <v>0.3202614379084967</v>
      </c>
      <c r="E8" s="98">
        <v>0.52941176470588236</v>
      </c>
      <c r="F8" s="97">
        <v>6.535947712418301E-2</v>
      </c>
      <c r="G8" s="98">
        <v>5.8823529411764705E-2</v>
      </c>
      <c r="H8" s="97">
        <v>1.9607843137254902E-2</v>
      </c>
      <c r="I8" s="100">
        <v>6.5359477124183009E-3</v>
      </c>
      <c r="J8" s="88"/>
      <c r="K8" s="131">
        <v>0.84967320261437906</v>
      </c>
      <c r="L8" s="100">
        <v>0.12418300653594772</v>
      </c>
      <c r="M8" s="88"/>
      <c r="N8" s="88"/>
      <c r="O8" s="88"/>
      <c r="P8" s="88"/>
      <c r="Q8" s="88"/>
    </row>
    <row r="9" spans="1:17" x14ac:dyDescent="0.15">
      <c r="A9" s="268"/>
      <c r="B9" s="95" t="s">
        <v>27</v>
      </c>
      <c r="C9" s="96">
        <v>488</v>
      </c>
      <c r="D9" s="97">
        <v>0.36065573770491804</v>
      </c>
      <c r="E9" s="98">
        <v>0.51639344262295084</v>
      </c>
      <c r="F9" s="97">
        <v>7.3770491803278687E-2</v>
      </c>
      <c r="G9" s="98">
        <v>2.8688524590163935E-2</v>
      </c>
      <c r="H9" s="97">
        <v>1.2295081967213115E-2</v>
      </c>
      <c r="I9" s="100">
        <v>8.1967213114754103E-3</v>
      </c>
      <c r="J9" s="88"/>
      <c r="K9" s="131">
        <v>0.87704918032786883</v>
      </c>
      <c r="L9" s="100">
        <v>0.10245901639344263</v>
      </c>
      <c r="M9" s="88"/>
      <c r="N9" s="88"/>
      <c r="O9" s="88"/>
      <c r="P9" s="88"/>
      <c r="Q9" s="88"/>
    </row>
    <row r="10" spans="1:17" x14ac:dyDescent="0.15">
      <c r="A10" s="268"/>
      <c r="B10" s="95" t="s">
        <v>28</v>
      </c>
      <c r="C10" s="96">
        <v>300</v>
      </c>
      <c r="D10" s="97">
        <v>0.36</v>
      </c>
      <c r="E10" s="98">
        <v>0.50666666666666671</v>
      </c>
      <c r="F10" s="97">
        <v>6.6666666666666666E-2</v>
      </c>
      <c r="G10" s="98">
        <v>2.6666666666666668E-2</v>
      </c>
      <c r="H10" s="97">
        <v>1.3333333333333334E-2</v>
      </c>
      <c r="I10" s="100">
        <v>2.6666666666666668E-2</v>
      </c>
      <c r="J10" s="88"/>
      <c r="K10" s="131">
        <v>0.8666666666666667</v>
      </c>
      <c r="L10" s="100">
        <v>9.3333333333333338E-2</v>
      </c>
      <c r="M10" s="88"/>
      <c r="N10" s="88"/>
      <c r="O10" s="88"/>
      <c r="P10" s="88"/>
      <c r="Q10" s="88"/>
    </row>
    <row r="11" spans="1:17" x14ac:dyDescent="0.15">
      <c r="A11" s="268"/>
      <c r="B11" s="95" t="s">
        <v>29</v>
      </c>
      <c r="C11" s="96">
        <v>332</v>
      </c>
      <c r="D11" s="97">
        <v>0.30120481927710846</v>
      </c>
      <c r="E11" s="98">
        <v>0.54819277108433739</v>
      </c>
      <c r="F11" s="97">
        <v>4.2168674698795178E-2</v>
      </c>
      <c r="G11" s="98">
        <v>5.4216867469879519E-2</v>
      </c>
      <c r="H11" s="97">
        <v>4.2168674698795178E-2</v>
      </c>
      <c r="I11" s="100">
        <v>1.2048192771084338E-2</v>
      </c>
      <c r="J11" s="88"/>
      <c r="K11" s="131">
        <v>0.84939759036144591</v>
      </c>
      <c r="L11" s="100">
        <v>9.6385542168674704E-2</v>
      </c>
      <c r="M11" s="88"/>
      <c r="N11" s="88"/>
      <c r="O11" s="88"/>
      <c r="P11" s="88"/>
      <c r="Q11" s="88"/>
    </row>
    <row r="12" spans="1:17" x14ac:dyDescent="0.15">
      <c r="A12" s="268"/>
      <c r="B12" s="95" t="s">
        <v>30</v>
      </c>
      <c r="C12" s="96">
        <v>92</v>
      </c>
      <c r="D12" s="97">
        <v>0.36956521739130432</v>
      </c>
      <c r="E12" s="98">
        <v>0.43478260869565216</v>
      </c>
      <c r="F12" s="97">
        <v>0.16304347826086957</v>
      </c>
      <c r="G12" s="98">
        <v>0</v>
      </c>
      <c r="H12" s="97">
        <v>2.1739130434782608E-2</v>
      </c>
      <c r="I12" s="100">
        <v>1.0869565217391304E-2</v>
      </c>
      <c r="J12" s="88"/>
      <c r="K12" s="131">
        <v>0.80434782608695654</v>
      </c>
      <c r="L12" s="100">
        <v>0.16304347826086957</v>
      </c>
      <c r="M12" s="88"/>
      <c r="N12" s="88"/>
      <c r="O12" s="88"/>
      <c r="P12" s="88"/>
      <c r="Q12" s="88"/>
    </row>
    <row r="13" spans="1:17" x14ac:dyDescent="0.15">
      <c r="A13" s="269"/>
      <c r="B13" s="101" t="s">
        <v>31</v>
      </c>
      <c r="C13" s="102">
        <v>11</v>
      </c>
      <c r="D13" s="103">
        <v>0.27272727272727271</v>
      </c>
      <c r="E13" s="104">
        <v>0.63636363636363635</v>
      </c>
      <c r="F13" s="103">
        <v>9.0909090909090912E-2</v>
      </c>
      <c r="G13" s="104">
        <v>0</v>
      </c>
      <c r="H13" s="103">
        <v>0</v>
      </c>
      <c r="I13" s="106">
        <v>0</v>
      </c>
      <c r="J13" s="88"/>
      <c r="K13" s="132">
        <v>0.90909090909090906</v>
      </c>
      <c r="L13" s="106">
        <v>9.0909090909090912E-2</v>
      </c>
      <c r="M13" s="88"/>
      <c r="N13" s="88"/>
      <c r="O13" s="88"/>
      <c r="P13" s="88"/>
      <c r="Q13" s="88"/>
    </row>
    <row r="14" spans="1:17" ht="12" customHeight="1" x14ac:dyDescent="0.15">
      <c r="A14" s="267" t="s">
        <v>81</v>
      </c>
      <c r="B14" s="89" t="s">
        <v>82</v>
      </c>
      <c r="C14" s="96">
        <v>1363</v>
      </c>
      <c r="D14" s="97">
        <v>0.3587674247982392</v>
      </c>
      <c r="E14" s="98">
        <v>0.51944240645634632</v>
      </c>
      <c r="F14" s="97">
        <v>6.8231841526045486E-2</v>
      </c>
      <c r="G14" s="98">
        <v>3.0814380044020543E-2</v>
      </c>
      <c r="H14" s="97">
        <v>1.3939838591342627E-2</v>
      </c>
      <c r="I14" s="100">
        <v>8.8041085840058694E-3</v>
      </c>
      <c r="J14" s="88"/>
      <c r="K14" s="131">
        <v>0.87820983125458552</v>
      </c>
      <c r="L14" s="100">
        <v>9.9046221570066026E-2</v>
      </c>
      <c r="M14" s="88"/>
      <c r="N14" s="88"/>
      <c r="O14" s="88"/>
      <c r="P14" s="88"/>
      <c r="Q14" s="88"/>
    </row>
    <row r="15" spans="1:17" x14ac:dyDescent="0.15">
      <c r="A15" s="268"/>
      <c r="B15" s="95" t="s">
        <v>83</v>
      </c>
      <c r="C15" s="96">
        <v>1542</v>
      </c>
      <c r="D15" s="97">
        <v>0.38845654993514916</v>
      </c>
      <c r="E15" s="98">
        <v>0.48638132295719844</v>
      </c>
      <c r="F15" s="97">
        <v>5.2529182879377433E-2</v>
      </c>
      <c r="G15" s="98">
        <v>2.9831387808041506E-2</v>
      </c>
      <c r="H15" s="97">
        <v>2.7885862516212712E-2</v>
      </c>
      <c r="I15" s="100">
        <v>1.4915693904020753E-2</v>
      </c>
      <c r="J15" s="88"/>
      <c r="K15" s="131">
        <v>0.8748378728923476</v>
      </c>
      <c r="L15" s="100">
        <v>8.2360570687418935E-2</v>
      </c>
      <c r="M15" s="88"/>
      <c r="N15" s="88"/>
      <c r="O15" s="88"/>
      <c r="P15" s="88"/>
      <c r="Q15" s="88"/>
    </row>
    <row r="16" spans="1:17" x14ac:dyDescent="0.15">
      <c r="A16" s="269"/>
      <c r="B16" s="115" t="s">
        <v>16</v>
      </c>
      <c r="C16" s="102">
        <v>26</v>
      </c>
      <c r="D16" s="103">
        <v>0.19230769230769232</v>
      </c>
      <c r="E16" s="104">
        <v>0.73076923076923073</v>
      </c>
      <c r="F16" s="103">
        <v>0</v>
      </c>
      <c r="G16" s="104">
        <v>0</v>
      </c>
      <c r="H16" s="103">
        <v>7.6923076923076927E-2</v>
      </c>
      <c r="I16" s="106">
        <v>0</v>
      </c>
      <c r="J16" s="88"/>
      <c r="K16" s="132">
        <v>0.92307692307692302</v>
      </c>
      <c r="L16" s="106">
        <v>0</v>
      </c>
      <c r="M16" s="88"/>
      <c r="N16" s="88"/>
      <c r="O16" s="88"/>
      <c r="P16" s="88"/>
      <c r="Q16" s="88"/>
    </row>
    <row r="17" spans="1:17" ht="12" customHeight="1" x14ac:dyDescent="0.15">
      <c r="A17" s="267" t="s">
        <v>84</v>
      </c>
      <c r="B17" s="107" t="s">
        <v>15</v>
      </c>
      <c r="C17" s="108">
        <v>452</v>
      </c>
      <c r="D17" s="109">
        <v>0.43584070796460178</v>
      </c>
      <c r="E17" s="110">
        <v>0.42699115044247787</v>
      </c>
      <c r="F17" s="109">
        <v>8.185840707964602E-2</v>
      </c>
      <c r="G17" s="110">
        <v>3.0973451327433628E-2</v>
      </c>
      <c r="H17" s="109">
        <v>1.9911504424778761E-2</v>
      </c>
      <c r="I17" s="112">
        <v>4.4247787610619468E-3</v>
      </c>
      <c r="J17" s="88"/>
      <c r="K17" s="133">
        <v>0.86283185840707965</v>
      </c>
      <c r="L17" s="112">
        <v>0.11283185840707965</v>
      </c>
      <c r="M17" s="88"/>
      <c r="N17" s="88"/>
      <c r="O17" s="88"/>
      <c r="P17" s="88"/>
      <c r="Q17" s="88"/>
    </row>
    <row r="18" spans="1:17" x14ac:dyDescent="0.15">
      <c r="A18" s="269"/>
      <c r="B18" s="95" t="s">
        <v>96</v>
      </c>
      <c r="C18" s="96">
        <v>685</v>
      </c>
      <c r="D18" s="97">
        <v>0.36496350364963503</v>
      </c>
      <c r="E18" s="98">
        <v>0.51386861313868615</v>
      </c>
      <c r="F18" s="97">
        <v>6.2773722627737227E-2</v>
      </c>
      <c r="G18" s="98">
        <v>3.2116788321167884E-2</v>
      </c>
      <c r="H18" s="97">
        <v>2.3357664233576641E-2</v>
      </c>
      <c r="I18" s="100">
        <v>2.9197080291970801E-3</v>
      </c>
      <c r="J18" s="88"/>
      <c r="K18" s="131">
        <v>0.87883211678832118</v>
      </c>
      <c r="L18" s="100">
        <v>9.4890510948905105E-2</v>
      </c>
      <c r="M18" s="88"/>
      <c r="N18" s="88"/>
      <c r="O18" s="88"/>
      <c r="P18" s="88"/>
      <c r="Q18" s="88"/>
    </row>
    <row r="19" spans="1:17" x14ac:dyDescent="0.15">
      <c r="A19" s="267"/>
      <c r="B19" s="95" t="s">
        <v>97</v>
      </c>
      <c r="C19" s="96">
        <v>908</v>
      </c>
      <c r="D19" s="97">
        <v>0.33149779735682822</v>
      </c>
      <c r="E19" s="98">
        <v>0.52863436123348018</v>
      </c>
      <c r="F19" s="97">
        <v>5.8370044052863439E-2</v>
      </c>
      <c r="G19" s="98">
        <v>3.9647577092511016E-2</v>
      </c>
      <c r="H19" s="97">
        <v>3.3039647577092511E-2</v>
      </c>
      <c r="I19" s="100">
        <v>8.8105726872246704E-3</v>
      </c>
      <c r="J19" s="88"/>
      <c r="K19" s="131">
        <v>0.86013215859030834</v>
      </c>
      <c r="L19" s="100">
        <v>9.8017621145374462E-2</v>
      </c>
      <c r="M19" s="88"/>
      <c r="N19" s="88"/>
      <c r="O19" s="88"/>
      <c r="P19" s="88"/>
      <c r="Q19" s="88"/>
    </row>
    <row r="20" spans="1:17" x14ac:dyDescent="0.15">
      <c r="A20" s="268"/>
      <c r="B20" s="95" t="s">
        <v>98</v>
      </c>
      <c r="C20" s="96">
        <v>610</v>
      </c>
      <c r="D20" s="97">
        <v>0.34754098360655739</v>
      </c>
      <c r="E20" s="98">
        <v>0.55245901639344264</v>
      </c>
      <c r="F20" s="97">
        <v>4.7540983606557376E-2</v>
      </c>
      <c r="G20" s="98">
        <v>2.2950819672131147E-2</v>
      </c>
      <c r="H20" s="97">
        <v>4.9180327868852463E-3</v>
      </c>
      <c r="I20" s="100">
        <v>2.4590163934426229E-2</v>
      </c>
      <c r="J20" s="88"/>
      <c r="K20" s="131">
        <v>0.9</v>
      </c>
      <c r="L20" s="100">
        <v>7.0491803278688522E-2</v>
      </c>
      <c r="M20" s="88"/>
      <c r="N20" s="88"/>
      <c r="O20" s="88"/>
      <c r="P20" s="88"/>
      <c r="Q20" s="88"/>
    </row>
    <row r="21" spans="1:17" x14ac:dyDescent="0.15">
      <c r="A21" s="268"/>
      <c r="B21" s="95" t="s">
        <v>99</v>
      </c>
      <c r="C21" s="96">
        <v>262</v>
      </c>
      <c r="D21" s="97">
        <v>0.48854961832061067</v>
      </c>
      <c r="E21" s="98">
        <v>0.41221374045801529</v>
      </c>
      <c r="F21" s="97">
        <v>3.8167938931297711E-2</v>
      </c>
      <c r="G21" s="98">
        <v>7.6335877862595417E-3</v>
      </c>
      <c r="H21" s="97">
        <v>2.2900763358778626E-2</v>
      </c>
      <c r="I21" s="100">
        <v>3.0534351145038167E-2</v>
      </c>
      <c r="J21" s="88"/>
      <c r="K21" s="131">
        <v>0.9007633587786259</v>
      </c>
      <c r="L21" s="100">
        <v>4.5801526717557252E-2</v>
      </c>
      <c r="M21" s="88"/>
      <c r="N21" s="88"/>
      <c r="O21" s="88"/>
      <c r="P21" s="88"/>
      <c r="Q21" s="88"/>
    </row>
    <row r="22" spans="1:17" x14ac:dyDescent="0.15">
      <c r="A22" s="269"/>
      <c r="B22" s="101" t="s">
        <v>31</v>
      </c>
      <c r="C22" s="102">
        <v>14</v>
      </c>
      <c r="D22" s="103">
        <v>0.35714285714285715</v>
      </c>
      <c r="E22" s="104">
        <v>0.5</v>
      </c>
      <c r="F22" s="103">
        <v>0.14285714285714285</v>
      </c>
      <c r="G22" s="104">
        <v>0</v>
      </c>
      <c r="H22" s="103">
        <v>0</v>
      </c>
      <c r="I22" s="106">
        <v>0</v>
      </c>
      <c r="J22" s="88"/>
      <c r="K22" s="132">
        <v>0.85714285714285721</v>
      </c>
      <c r="L22" s="106">
        <v>0.14285714285714285</v>
      </c>
      <c r="M22" s="88"/>
      <c r="N22" s="88"/>
      <c r="O22" s="88"/>
      <c r="P22" s="88"/>
      <c r="Q22" s="88"/>
    </row>
    <row r="23" spans="1:17" ht="12" customHeight="1" x14ac:dyDescent="0.15">
      <c r="A23" s="267" t="s">
        <v>85</v>
      </c>
      <c r="B23" s="107" t="s">
        <v>17</v>
      </c>
      <c r="C23" s="90">
        <v>179</v>
      </c>
      <c r="D23" s="91">
        <v>0.40782122905027934</v>
      </c>
      <c r="E23" s="92">
        <v>0.44134078212290501</v>
      </c>
      <c r="F23" s="91">
        <v>9.4972067039106142E-2</v>
      </c>
      <c r="G23" s="92">
        <v>4.4692737430167599E-2</v>
      </c>
      <c r="H23" s="91">
        <v>1.11731843575419E-2</v>
      </c>
      <c r="I23" s="94">
        <v>0</v>
      </c>
      <c r="J23" s="88"/>
      <c r="K23" s="130">
        <v>0.84916201117318435</v>
      </c>
      <c r="L23" s="94">
        <v>0.13966480446927373</v>
      </c>
      <c r="M23" s="88"/>
      <c r="N23" s="88"/>
      <c r="O23" s="88"/>
      <c r="P23" s="88"/>
      <c r="Q23" s="88"/>
    </row>
    <row r="24" spans="1:17" x14ac:dyDescent="0.15">
      <c r="A24" s="268"/>
      <c r="B24" s="95" t="s">
        <v>100</v>
      </c>
      <c r="C24" s="96">
        <v>320</v>
      </c>
      <c r="D24" s="97">
        <v>0.35312500000000002</v>
      </c>
      <c r="E24" s="98">
        <v>0.50937500000000002</v>
      </c>
      <c r="F24" s="97">
        <v>9.375E-2</v>
      </c>
      <c r="G24" s="98">
        <v>3.125E-2</v>
      </c>
      <c r="H24" s="97">
        <v>1.2500000000000001E-2</v>
      </c>
      <c r="I24" s="100">
        <v>0</v>
      </c>
      <c r="J24" s="88"/>
      <c r="K24" s="131">
        <v>0.86250000000000004</v>
      </c>
      <c r="L24" s="100">
        <v>0.125</v>
      </c>
      <c r="M24" s="88"/>
      <c r="N24" s="88"/>
      <c r="O24" s="88"/>
      <c r="P24" s="88"/>
      <c r="Q24" s="88"/>
    </row>
    <row r="25" spans="1:17" x14ac:dyDescent="0.15">
      <c r="A25" s="269"/>
      <c r="B25" s="95" t="s">
        <v>101</v>
      </c>
      <c r="C25" s="96">
        <v>443</v>
      </c>
      <c r="D25" s="97">
        <v>0.33634311512415349</v>
      </c>
      <c r="E25" s="98">
        <v>0.54401805869074493</v>
      </c>
      <c r="F25" s="97">
        <v>6.0948081264108354E-2</v>
      </c>
      <c r="G25" s="98">
        <v>3.160270880361174E-2</v>
      </c>
      <c r="H25" s="97">
        <v>2.2573363431151242E-2</v>
      </c>
      <c r="I25" s="100">
        <v>4.5146726862302479E-3</v>
      </c>
      <c r="J25" s="88"/>
      <c r="K25" s="131">
        <v>0.88036117381489842</v>
      </c>
      <c r="L25" s="100">
        <v>9.2550790067720101E-2</v>
      </c>
      <c r="M25" s="88"/>
      <c r="N25" s="88"/>
      <c r="O25" s="88"/>
      <c r="P25" s="88"/>
      <c r="Q25" s="88"/>
    </row>
    <row r="26" spans="1:17" x14ac:dyDescent="0.15">
      <c r="A26" s="267"/>
      <c r="B26" s="95" t="s">
        <v>102</v>
      </c>
      <c r="C26" s="96">
        <v>290</v>
      </c>
      <c r="D26" s="97">
        <v>0.30689655172413793</v>
      </c>
      <c r="E26" s="98">
        <v>0.58965517241379306</v>
      </c>
      <c r="F26" s="97">
        <v>4.4827586206896551E-2</v>
      </c>
      <c r="G26" s="98">
        <v>2.7586206896551724E-2</v>
      </c>
      <c r="H26" s="97">
        <v>3.4482758620689655E-3</v>
      </c>
      <c r="I26" s="100">
        <v>2.7586206896551724E-2</v>
      </c>
      <c r="J26" s="88"/>
      <c r="K26" s="131">
        <v>0.89655172413793105</v>
      </c>
      <c r="L26" s="100">
        <v>7.2413793103448282E-2</v>
      </c>
      <c r="M26" s="88"/>
      <c r="N26" s="88"/>
      <c r="O26" s="88"/>
      <c r="P26" s="88"/>
      <c r="Q26" s="88"/>
    </row>
    <row r="27" spans="1:17" x14ac:dyDescent="0.15">
      <c r="A27" s="268"/>
      <c r="B27" s="95" t="s">
        <v>103</v>
      </c>
      <c r="C27" s="96">
        <v>129</v>
      </c>
      <c r="D27" s="97">
        <v>0.50387596899224807</v>
      </c>
      <c r="E27" s="98">
        <v>0.41860465116279072</v>
      </c>
      <c r="F27" s="97">
        <v>3.1007751937984496E-2</v>
      </c>
      <c r="G27" s="98">
        <v>1.5503875968992248E-2</v>
      </c>
      <c r="H27" s="97">
        <v>1.5503875968992248E-2</v>
      </c>
      <c r="I27" s="100">
        <v>1.5503875968992248E-2</v>
      </c>
      <c r="J27" s="88"/>
      <c r="K27" s="131">
        <v>0.92248062015503884</v>
      </c>
      <c r="L27" s="100">
        <v>4.6511627906976744E-2</v>
      </c>
      <c r="M27" s="88"/>
      <c r="N27" s="88"/>
      <c r="O27" s="88"/>
      <c r="P27" s="88"/>
      <c r="Q27" s="88"/>
    </row>
    <row r="28" spans="1:17" x14ac:dyDescent="0.15">
      <c r="A28" s="268"/>
      <c r="B28" s="95" t="s">
        <v>18</v>
      </c>
      <c r="C28" s="96">
        <v>2</v>
      </c>
      <c r="D28" s="97">
        <v>0</v>
      </c>
      <c r="E28" s="98">
        <v>0</v>
      </c>
      <c r="F28" s="97">
        <v>1</v>
      </c>
      <c r="G28" s="98">
        <v>0</v>
      </c>
      <c r="H28" s="97">
        <v>0</v>
      </c>
      <c r="I28" s="100">
        <v>0</v>
      </c>
      <c r="J28" s="88"/>
      <c r="K28" s="131">
        <v>0</v>
      </c>
      <c r="L28" s="100">
        <v>1</v>
      </c>
      <c r="M28" s="88"/>
      <c r="N28" s="88"/>
      <c r="O28" s="88"/>
      <c r="P28" s="88"/>
      <c r="Q28" s="88"/>
    </row>
    <row r="29" spans="1:17" x14ac:dyDescent="0.15">
      <c r="A29" s="268"/>
      <c r="B29" s="95" t="s">
        <v>19</v>
      </c>
      <c r="C29" s="96">
        <v>265</v>
      </c>
      <c r="D29" s="97">
        <v>0.46037735849056605</v>
      </c>
      <c r="E29" s="98">
        <v>0.40754716981132078</v>
      </c>
      <c r="F29" s="97">
        <v>7.5471698113207544E-2</v>
      </c>
      <c r="G29" s="98">
        <v>2.2641509433962263E-2</v>
      </c>
      <c r="H29" s="97">
        <v>2.6415094339622643E-2</v>
      </c>
      <c r="I29" s="100">
        <v>7.5471698113207548E-3</v>
      </c>
      <c r="J29" s="88"/>
      <c r="K29" s="131">
        <v>0.86792452830188682</v>
      </c>
      <c r="L29" s="100">
        <v>9.8113207547169803E-2</v>
      </c>
      <c r="M29" s="88"/>
      <c r="N29" s="88"/>
      <c r="O29" s="88"/>
      <c r="P29" s="88"/>
      <c r="Q29" s="88"/>
    </row>
    <row r="30" spans="1:17" x14ac:dyDescent="0.15">
      <c r="A30" s="268"/>
      <c r="B30" s="95" t="s">
        <v>104</v>
      </c>
      <c r="C30" s="96">
        <v>363</v>
      </c>
      <c r="D30" s="97">
        <v>0.37741046831955921</v>
      </c>
      <c r="E30" s="98">
        <v>0.52066115702479343</v>
      </c>
      <c r="F30" s="97">
        <v>3.5812672176308541E-2</v>
      </c>
      <c r="G30" s="98">
        <v>3.3057851239669422E-2</v>
      </c>
      <c r="H30" s="97">
        <v>2.7548209366391185E-2</v>
      </c>
      <c r="I30" s="100">
        <v>5.5096418732782371E-3</v>
      </c>
      <c r="J30" s="88"/>
      <c r="K30" s="131">
        <v>0.89807162534435259</v>
      </c>
      <c r="L30" s="100">
        <v>6.8870523415977963E-2</v>
      </c>
      <c r="M30" s="88"/>
      <c r="N30" s="88"/>
      <c r="O30" s="88"/>
      <c r="P30" s="88"/>
      <c r="Q30" s="88"/>
    </row>
    <row r="31" spans="1:17" x14ac:dyDescent="0.15">
      <c r="A31" s="268"/>
      <c r="B31" s="95" t="s">
        <v>105</v>
      </c>
      <c r="C31" s="96">
        <v>463</v>
      </c>
      <c r="D31" s="97">
        <v>0.3282937365010799</v>
      </c>
      <c r="E31" s="98">
        <v>0.51187904967602593</v>
      </c>
      <c r="F31" s="97">
        <v>5.6155507559395246E-2</v>
      </c>
      <c r="G31" s="98">
        <v>4.7516198704103674E-2</v>
      </c>
      <c r="H31" s="97">
        <v>4.3196544276457881E-2</v>
      </c>
      <c r="I31" s="100">
        <v>1.2958963282937365E-2</v>
      </c>
      <c r="J31" s="88"/>
      <c r="K31" s="131">
        <v>0.84017278617710578</v>
      </c>
      <c r="L31" s="100">
        <v>0.10367170626349892</v>
      </c>
      <c r="M31" s="88"/>
      <c r="N31" s="88"/>
      <c r="O31" s="88"/>
      <c r="P31" s="88"/>
      <c r="Q31" s="88"/>
    </row>
    <row r="32" spans="1:17" x14ac:dyDescent="0.15">
      <c r="A32" s="268"/>
      <c r="B32" s="95" t="s">
        <v>106</v>
      </c>
      <c r="C32" s="96">
        <v>318</v>
      </c>
      <c r="D32" s="97">
        <v>0.3867924528301887</v>
      </c>
      <c r="E32" s="98">
        <v>0.51572327044025157</v>
      </c>
      <c r="F32" s="97">
        <v>5.0314465408805034E-2</v>
      </c>
      <c r="G32" s="98">
        <v>1.8867924528301886E-2</v>
      </c>
      <c r="H32" s="97">
        <v>6.2893081761006293E-3</v>
      </c>
      <c r="I32" s="100">
        <v>2.20125786163522E-2</v>
      </c>
      <c r="J32" s="88"/>
      <c r="K32" s="131">
        <v>0.90251572327044027</v>
      </c>
      <c r="L32" s="100">
        <v>6.9182389937106917E-2</v>
      </c>
      <c r="M32" s="88"/>
      <c r="N32" s="88"/>
      <c r="O32" s="88"/>
      <c r="P32" s="88"/>
      <c r="Q32" s="88"/>
    </row>
    <row r="33" spans="1:17" x14ac:dyDescent="0.15">
      <c r="A33" s="268"/>
      <c r="B33" s="95" t="s">
        <v>107</v>
      </c>
      <c r="C33" s="96">
        <v>131</v>
      </c>
      <c r="D33" s="97">
        <v>0.48091603053435117</v>
      </c>
      <c r="E33" s="98">
        <v>0.39694656488549618</v>
      </c>
      <c r="F33" s="97">
        <v>4.5801526717557252E-2</v>
      </c>
      <c r="G33" s="98">
        <v>0</v>
      </c>
      <c r="H33" s="97">
        <v>3.0534351145038167E-2</v>
      </c>
      <c r="I33" s="100">
        <v>4.5801526717557252E-2</v>
      </c>
      <c r="J33" s="88"/>
      <c r="K33" s="131">
        <v>0.87786259541984735</v>
      </c>
      <c r="L33" s="100">
        <v>4.5801526717557252E-2</v>
      </c>
      <c r="M33" s="88"/>
      <c r="N33" s="88"/>
      <c r="O33" s="88"/>
      <c r="P33" s="88"/>
      <c r="Q33" s="88"/>
    </row>
    <row r="34" spans="1:17" x14ac:dyDescent="0.15">
      <c r="A34" s="268"/>
      <c r="B34" s="95" t="s">
        <v>20</v>
      </c>
      <c r="C34" s="96">
        <v>2</v>
      </c>
      <c r="D34" s="97">
        <v>1</v>
      </c>
      <c r="E34" s="98">
        <v>0</v>
      </c>
      <c r="F34" s="97">
        <v>0</v>
      </c>
      <c r="G34" s="98">
        <v>0</v>
      </c>
      <c r="H34" s="97">
        <v>0</v>
      </c>
      <c r="I34" s="100">
        <v>0</v>
      </c>
      <c r="J34" s="88"/>
      <c r="K34" s="131">
        <v>1</v>
      </c>
      <c r="L34" s="100">
        <v>0</v>
      </c>
      <c r="M34" s="88"/>
      <c r="N34" s="88"/>
      <c r="O34" s="88"/>
      <c r="P34" s="88"/>
      <c r="Q34" s="88"/>
    </row>
    <row r="35" spans="1:17" x14ac:dyDescent="0.15">
      <c r="A35" s="269"/>
      <c r="B35" s="101" t="s">
        <v>175</v>
      </c>
      <c r="C35" s="102">
        <v>26</v>
      </c>
      <c r="D35" s="103">
        <v>0.19230769230769232</v>
      </c>
      <c r="E35" s="104">
        <v>0.73076923076923073</v>
      </c>
      <c r="F35" s="103">
        <v>0</v>
      </c>
      <c r="G35" s="104">
        <v>0</v>
      </c>
      <c r="H35" s="103">
        <v>7.6923076923076927E-2</v>
      </c>
      <c r="I35" s="106">
        <v>0</v>
      </c>
      <c r="J35" s="88"/>
      <c r="K35" s="132">
        <v>0.92307692307692302</v>
      </c>
      <c r="L35" s="106">
        <v>0</v>
      </c>
      <c r="M35" s="88"/>
      <c r="N35" s="88"/>
      <c r="O35" s="88"/>
      <c r="P35" s="88"/>
      <c r="Q35" s="88"/>
    </row>
    <row r="36" spans="1:17" ht="12" customHeight="1" x14ac:dyDescent="0.15">
      <c r="A36" s="267" t="s">
        <v>86</v>
      </c>
      <c r="B36" s="89" t="s">
        <v>321</v>
      </c>
      <c r="C36" s="90">
        <v>46</v>
      </c>
      <c r="D36" s="91">
        <v>0.41304347826086957</v>
      </c>
      <c r="E36" s="92">
        <v>0.47826086956521741</v>
      </c>
      <c r="F36" s="91">
        <v>8.6956521739130432E-2</v>
      </c>
      <c r="G36" s="92">
        <v>0</v>
      </c>
      <c r="H36" s="91">
        <v>2.1739130434782608E-2</v>
      </c>
      <c r="I36" s="94">
        <v>0</v>
      </c>
      <c r="J36" s="88"/>
      <c r="K36" s="130">
        <v>0.89130434782608692</v>
      </c>
      <c r="L36" s="94">
        <v>8.6956521739130432E-2</v>
      </c>
      <c r="M36" s="88"/>
      <c r="N36" s="88"/>
      <c r="O36" s="88"/>
      <c r="P36" s="88"/>
      <c r="Q36" s="88"/>
    </row>
    <row r="37" spans="1:17" x14ac:dyDescent="0.15">
      <c r="A37" s="268"/>
      <c r="B37" s="95" t="s">
        <v>109</v>
      </c>
      <c r="C37" s="96">
        <v>253</v>
      </c>
      <c r="D37" s="97">
        <v>0.35573122529644269</v>
      </c>
      <c r="E37" s="98">
        <v>0.49407114624505927</v>
      </c>
      <c r="F37" s="97">
        <v>7.9051383399209488E-2</v>
      </c>
      <c r="G37" s="98">
        <v>3.1620553359683792E-2</v>
      </c>
      <c r="H37" s="97">
        <v>2.3715415019762844E-2</v>
      </c>
      <c r="I37" s="100">
        <v>1.5810276679841896E-2</v>
      </c>
      <c r="J37" s="88"/>
      <c r="K37" s="131">
        <v>0.84980237154150196</v>
      </c>
      <c r="L37" s="100">
        <v>0.11067193675889328</v>
      </c>
      <c r="M37" s="88"/>
      <c r="N37" s="88"/>
      <c r="O37" s="88"/>
      <c r="P37" s="88"/>
      <c r="Q37" s="88"/>
    </row>
    <row r="38" spans="1:17" x14ac:dyDescent="0.15">
      <c r="A38" s="269"/>
      <c r="B38" s="95" t="s">
        <v>110</v>
      </c>
      <c r="C38" s="96">
        <v>945</v>
      </c>
      <c r="D38" s="97">
        <v>0.3746031746031746</v>
      </c>
      <c r="E38" s="98">
        <v>0.51851851851851849</v>
      </c>
      <c r="F38" s="97">
        <v>6.8783068783068779E-2</v>
      </c>
      <c r="G38" s="98">
        <v>1.4814814814814815E-2</v>
      </c>
      <c r="H38" s="97">
        <v>1.6931216931216932E-2</v>
      </c>
      <c r="I38" s="100">
        <v>6.3492063492063492E-3</v>
      </c>
      <c r="J38" s="88"/>
      <c r="K38" s="131">
        <v>0.89312169312169309</v>
      </c>
      <c r="L38" s="100">
        <v>8.3597883597883588E-2</v>
      </c>
      <c r="M38" s="88"/>
      <c r="N38" s="88"/>
      <c r="O38" s="88"/>
      <c r="P38" s="88"/>
      <c r="Q38" s="88"/>
    </row>
    <row r="39" spans="1:17" x14ac:dyDescent="0.15">
      <c r="A39" s="267"/>
      <c r="B39" s="116" t="s">
        <v>111</v>
      </c>
      <c r="C39" s="96">
        <v>559</v>
      </c>
      <c r="D39" s="97">
        <v>0.31663685152057247</v>
      </c>
      <c r="E39" s="98">
        <v>0.56350626118067981</v>
      </c>
      <c r="F39" s="97">
        <v>4.1144901610017888E-2</v>
      </c>
      <c r="G39" s="98">
        <v>2.8622540250447227E-2</v>
      </c>
      <c r="H39" s="97">
        <v>3.9355992844364938E-2</v>
      </c>
      <c r="I39" s="100">
        <v>1.0733452593917709E-2</v>
      </c>
      <c r="J39" s="88"/>
      <c r="K39" s="131">
        <v>0.88014311270125223</v>
      </c>
      <c r="L39" s="100">
        <v>6.9767441860465115E-2</v>
      </c>
      <c r="M39" s="88"/>
      <c r="N39" s="88"/>
      <c r="O39" s="88"/>
      <c r="P39" s="88"/>
      <c r="Q39" s="88"/>
    </row>
    <row r="40" spans="1:17" x14ac:dyDescent="0.15">
      <c r="A40" s="268"/>
      <c r="B40" s="95" t="s">
        <v>112</v>
      </c>
      <c r="C40" s="96">
        <v>212</v>
      </c>
      <c r="D40" s="97">
        <v>0.37264150943396224</v>
      </c>
      <c r="E40" s="98">
        <v>0.51886792452830188</v>
      </c>
      <c r="F40" s="97">
        <v>2.8301886792452831E-2</v>
      </c>
      <c r="G40" s="98">
        <v>6.6037735849056603E-2</v>
      </c>
      <c r="H40" s="97">
        <v>1.4150943396226415E-2</v>
      </c>
      <c r="I40" s="100">
        <v>0</v>
      </c>
      <c r="J40" s="88"/>
      <c r="K40" s="131">
        <v>0.89150943396226412</v>
      </c>
      <c r="L40" s="100">
        <v>9.4339622641509441E-2</v>
      </c>
      <c r="M40" s="88"/>
      <c r="N40" s="88"/>
      <c r="O40" s="88"/>
      <c r="P40" s="88"/>
      <c r="Q40" s="88"/>
    </row>
    <row r="41" spans="1:17" x14ac:dyDescent="0.15">
      <c r="A41" s="268"/>
      <c r="B41" s="95" t="s">
        <v>32</v>
      </c>
      <c r="C41" s="96">
        <v>76</v>
      </c>
      <c r="D41" s="97">
        <v>0.67105263157894735</v>
      </c>
      <c r="E41" s="98">
        <v>0.27631578947368424</v>
      </c>
      <c r="F41" s="97">
        <v>5.2631578947368418E-2</v>
      </c>
      <c r="G41" s="98">
        <v>0</v>
      </c>
      <c r="H41" s="97">
        <v>0</v>
      </c>
      <c r="I41" s="100">
        <v>0</v>
      </c>
      <c r="J41" s="88"/>
      <c r="K41" s="131">
        <v>0.94736842105263164</v>
      </c>
      <c r="L41" s="100">
        <v>5.2631578947368418E-2</v>
      </c>
      <c r="M41" s="88"/>
      <c r="N41" s="88"/>
      <c r="O41" s="88"/>
      <c r="P41" s="88"/>
      <c r="Q41" s="88"/>
    </row>
    <row r="42" spans="1:17" x14ac:dyDescent="0.15">
      <c r="A42" s="268"/>
      <c r="B42" s="95" t="s">
        <v>33</v>
      </c>
      <c r="C42" s="96">
        <v>354</v>
      </c>
      <c r="D42" s="97">
        <v>0.40112994350282488</v>
      </c>
      <c r="E42" s="98">
        <v>0.4632768361581921</v>
      </c>
      <c r="F42" s="97">
        <v>5.6497175141242938E-2</v>
      </c>
      <c r="G42" s="98">
        <v>4.519774011299435E-2</v>
      </c>
      <c r="H42" s="97">
        <v>2.2598870056497175E-2</v>
      </c>
      <c r="I42" s="100">
        <v>1.1299435028248588E-2</v>
      </c>
      <c r="J42" s="88"/>
      <c r="K42" s="131">
        <v>0.86440677966101698</v>
      </c>
      <c r="L42" s="100">
        <v>0.10169491525423729</v>
      </c>
      <c r="M42" s="88"/>
      <c r="N42" s="88"/>
      <c r="O42" s="88"/>
      <c r="P42" s="88"/>
      <c r="Q42" s="88"/>
    </row>
    <row r="43" spans="1:17" x14ac:dyDescent="0.15">
      <c r="A43" s="268"/>
      <c r="B43" s="95" t="s">
        <v>113</v>
      </c>
      <c r="C43" s="96">
        <v>470</v>
      </c>
      <c r="D43" s="97">
        <v>0.37021276595744679</v>
      </c>
      <c r="E43" s="98">
        <v>0.47021276595744682</v>
      </c>
      <c r="F43" s="97">
        <v>6.8085106382978725E-2</v>
      </c>
      <c r="G43" s="98">
        <v>4.2553191489361701E-2</v>
      </c>
      <c r="H43" s="97">
        <v>1.7021276595744681E-2</v>
      </c>
      <c r="I43" s="100">
        <v>3.1914893617021274E-2</v>
      </c>
      <c r="J43" s="88"/>
      <c r="K43" s="131">
        <v>0.84042553191489366</v>
      </c>
      <c r="L43" s="100">
        <v>0.11063829787234042</v>
      </c>
      <c r="M43" s="88"/>
      <c r="N43" s="88"/>
      <c r="O43" s="88"/>
      <c r="P43" s="88"/>
      <c r="Q43" s="88"/>
    </row>
    <row r="44" spans="1:17" x14ac:dyDescent="0.15">
      <c r="A44" s="269"/>
      <c r="B44" s="101" t="s">
        <v>31</v>
      </c>
      <c r="C44" s="102">
        <v>16</v>
      </c>
      <c r="D44" s="103">
        <v>0.4375</v>
      </c>
      <c r="E44" s="104">
        <v>0.5625</v>
      </c>
      <c r="F44" s="103">
        <v>0</v>
      </c>
      <c r="G44" s="104">
        <v>0</v>
      </c>
      <c r="H44" s="103">
        <v>0</v>
      </c>
      <c r="I44" s="106">
        <v>0</v>
      </c>
      <c r="J44" s="88"/>
      <c r="K44" s="132">
        <v>1</v>
      </c>
      <c r="L44" s="106">
        <v>0</v>
      </c>
      <c r="M44" s="88"/>
      <c r="N44" s="88"/>
      <c r="O44" s="88"/>
      <c r="P44" s="88"/>
      <c r="Q44" s="88"/>
    </row>
    <row r="45" spans="1:17" ht="12" customHeight="1" x14ac:dyDescent="0.15">
      <c r="A45" s="263" t="s">
        <v>87</v>
      </c>
      <c r="B45" s="89" t="s">
        <v>34</v>
      </c>
      <c r="C45" s="90">
        <v>319</v>
      </c>
      <c r="D45" s="91">
        <v>0.43887147335423199</v>
      </c>
      <c r="E45" s="92">
        <v>0.46081504702194359</v>
      </c>
      <c r="F45" s="91">
        <v>5.9561128526645767E-2</v>
      </c>
      <c r="G45" s="92">
        <v>2.5078369905956112E-2</v>
      </c>
      <c r="H45" s="91">
        <v>1.5673981191222569E-2</v>
      </c>
      <c r="I45" s="94">
        <v>0</v>
      </c>
      <c r="J45" s="88"/>
      <c r="K45" s="130">
        <v>0.89968652037617558</v>
      </c>
      <c r="L45" s="94">
        <v>8.4639498432601878E-2</v>
      </c>
      <c r="M45" s="88"/>
      <c r="N45" s="88"/>
      <c r="O45" s="88"/>
      <c r="P45" s="88"/>
      <c r="Q45" s="88"/>
    </row>
    <row r="46" spans="1:17" x14ac:dyDescent="0.15">
      <c r="A46" s="264"/>
      <c r="B46" s="95" t="s">
        <v>35</v>
      </c>
      <c r="C46" s="96">
        <v>803</v>
      </c>
      <c r="D46" s="97">
        <v>0.35865504358655043</v>
      </c>
      <c r="E46" s="98">
        <v>0.52179327521793273</v>
      </c>
      <c r="F46" s="97">
        <v>6.6002490660024907E-2</v>
      </c>
      <c r="G46" s="98">
        <v>1.9925280199252802E-2</v>
      </c>
      <c r="H46" s="97">
        <v>2.3661270236612703E-2</v>
      </c>
      <c r="I46" s="100">
        <v>9.9626400996264009E-3</v>
      </c>
      <c r="J46" s="88"/>
      <c r="K46" s="131">
        <v>0.88044831880448315</v>
      </c>
      <c r="L46" s="100">
        <v>8.5927770859277705E-2</v>
      </c>
      <c r="M46" s="88"/>
      <c r="N46" s="88"/>
      <c r="O46" s="88"/>
      <c r="P46" s="88"/>
      <c r="Q46" s="88"/>
    </row>
    <row r="47" spans="1:17" x14ac:dyDescent="0.15">
      <c r="A47" s="265"/>
      <c r="B47" s="95" t="s">
        <v>322</v>
      </c>
      <c r="C47" s="96">
        <v>696</v>
      </c>
      <c r="D47" s="97">
        <v>0.33333333333333331</v>
      </c>
      <c r="E47" s="98">
        <v>0.54454022988505746</v>
      </c>
      <c r="F47" s="97">
        <v>5.3160919540229883E-2</v>
      </c>
      <c r="G47" s="98">
        <v>3.7356321839080463E-2</v>
      </c>
      <c r="H47" s="97">
        <v>2.5862068965517241E-2</v>
      </c>
      <c r="I47" s="100">
        <v>5.7471264367816091E-3</v>
      </c>
      <c r="J47" s="88"/>
      <c r="K47" s="131">
        <v>0.87787356321839072</v>
      </c>
      <c r="L47" s="100">
        <v>9.0517241379310345E-2</v>
      </c>
      <c r="M47" s="88"/>
      <c r="N47" s="88"/>
      <c r="O47" s="88"/>
      <c r="P47" s="88"/>
      <c r="Q47" s="88"/>
    </row>
    <row r="48" spans="1:17" x14ac:dyDescent="0.15">
      <c r="A48" s="263"/>
      <c r="B48" s="95" t="s">
        <v>37</v>
      </c>
      <c r="C48" s="96">
        <v>263</v>
      </c>
      <c r="D48" s="97">
        <v>0.41064638783269963</v>
      </c>
      <c r="E48" s="98">
        <v>0.50190114068441061</v>
      </c>
      <c r="F48" s="97">
        <v>4.9429657794676805E-2</v>
      </c>
      <c r="G48" s="98">
        <v>7.6045627376425855E-3</v>
      </c>
      <c r="H48" s="97">
        <v>1.5209125475285171E-2</v>
      </c>
      <c r="I48" s="100">
        <v>1.5209125475285171E-2</v>
      </c>
      <c r="J48" s="88"/>
      <c r="K48" s="131">
        <v>0.9125475285171103</v>
      </c>
      <c r="L48" s="100">
        <v>5.7034220532319393E-2</v>
      </c>
      <c r="M48" s="88"/>
      <c r="N48" s="88"/>
      <c r="O48" s="88"/>
      <c r="P48" s="88"/>
      <c r="Q48" s="88"/>
    </row>
    <row r="49" spans="1:17" x14ac:dyDescent="0.15">
      <c r="A49" s="265"/>
      <c r="B49" s="101" t="s">
        <v>31</v>
      </c>
      <c r="C49" s="102">
        <v>10</v>
      </c>
      <c r="D49" s="103">
        <v>0.2</v>
      </c>
      <c r="E49" s="104">
        <v>0.6</v>
      </c>
      <c r="F49" s="103">
        <v>0</v>
      </c>
      <c r="G49" s="104">
        <v>0</v>
      </c>
      <c r="H49" s="103">
        <v>0.2</v>
      </c>
      <c r="I49" s="106">
        <v>0</v>
      </c>
      <c r="J49" s="88"/>
      <c r="K49" s="132">
        <v>0.8</v>
      </c>
      <c r="L49" s="106">
        <v>0</v>
      </c>
      <c r="M49" s="88"/>
      <c r="N49" s="88"/>
      <c r="O49" s="88"/>
      <c r="P49" s="88"/>
      <c r="Q49" s="88"/>
    </row>
    <row r="50" spans="1:17" ht="12" customHeight="1" x14ac:dyDescent="0.15">
      <c r="A50" s="267" t="s">
        <v>88</v>
      </c>
      <c r="B50" s="89" t="s">
        <v>38</v>
      </c>
      <c r="C50" s="90">
        <v>1454</v>
      </c>
      <c r="D50" s="91">
        <v>0.37070151306740029</v>
      </c>
      <c r="E50" s="92">
        <v>0.5144429160935351</v>
      </c>
      <c r="F50" s="91">
        <v>6.4649243466299869E-2</v>
      </c>
      <c r="G50" s="92">
        <v>2.4759284731774415E-2</v>
      </c>
      <c r="H50" s="91">
        <v>1.4442916093535076E-2</v>
      </c>
      <c r="I50" s="94">
        <v>1.1004126547455296E-2</v>
      </c>
      <c r="J50" s="88"/>
      <c r="K50" s="130">
        <v>0.88514442916093539</v>
      </c>
      <c r="L50" s="94">
        <v>8.940852819807428E-2</v>
      </c>
      <c r="M50" s="88"/>
      <c r="N50" s="88"/>
      <c r="O50" s="88"/>
      <c r="P50" s="88"/>
      <c r="Q50" s="88"/>
    </row>
    <row r="51" spans="1:17" x14ac:dyDescent="0.15">
      <c r="A51" s="268"/>
      <c r="B51" s="95" t="s">
        <v>39</v>
      </c>
      <c r="C51" s="96">
        <v>414</v>
      </c>
      <c r="D51" s="97">
        <v>0.38164251207729466</v>
      </c>
      <c r="E51" s="98">
        <v>0.50241545893719808</v>
      </c>
      <c r="F51" s="97">
        <v>5.7971014492753624E-2</v>
      </c>
      <c r="G51" s="98">
        <v>3.3816425120772944E-2</v>
      </c>
      <c r="H51" s="97">
        <v>1.6908212560386472E-2</v>
      </c>
      <c r="I51" s="100">
        <v>7.246376811594203E-3</v>
      </c>
      <c r="J51" s="88"/>
      <c r="K51" s="131">
        <v>0.88405797101449268</v>
      </c>
      <c r="L51" s="100">
        <v>9.1787439613526561E-2</v>
      </c>
      <c r="M51" s="88"/>
      <c r="N51" s="88"/>
      <c r="O51" s="88"/>
      <c r="P51" s="88"/>
      <c r="Q51" s="88"/>
    </row>
    <row r="52" spans="1:17" x14ac:dyDescent="0.15">
      <c r="A52" s="269"/>
      <c r="B52" s="95" t="s">
        <v>40</v>
      </c>
      <c r="C52" s="96">
        <v>1053</v>
      </c>
      <c r="D52" s="97">
        <v>0.37321937321937321</v>
      </c>
      <c r="E52" s="98">
        <v>0.48812915479582147</v>
      </c>
      <c r="F52" s="97">
        <v>5.3181386514719847E-2</v>
      </c>
      <c r="G52" s="98">
        <v>3.6087369420702751E-2</v>
      </c>
      <c r="H52" s="97">
        <v>3.4188034188034191E-2</v>
      </c>
      <c r="I52" s="100">
        <v>1.5194681861348529E-2</v>
      </c>
      <c r="J52" s="88"/>
      <c r="K52" s="131">
        <v>0.86134852801519468</v>
      </c>
      <c r="L52" s="100">
        <v>8.9268755935422606E-2</v>
      </c>
      <c r="M52" s="88"/>
      <c r="N52" s="88"/>
      <c r="O52" s="88"/>
      <c r="P52" s="88"/>
      <c r="Q52" s="88"/>
    </row>
    <row r="53" spans="1:17" x14ac:dyDescent="0.15">
      <c r="A53" s="270"/>
      <c r="B53" s="101" t="s">
        <v>31</v>
      </c>
      <c r="C53" s="102">
        <v>10</v>
      </c>
      <c r="D53" s="103">
        <v>0.3</v>
      </c>
      <c r="E53" s="104">
        <v>0.7</v>
      </c>
      <c r="F53" s="103">
        <v>0</v>
      </c>
      <c r="G53" s="104">
        <v>0</v>
      </c>
      <c r="H53" s="103">
        <v>0</v>
      </c>
      <c r="I53" s="106">
        <v>0</v>
      </c>
      <c r="J53" s="88"/>
      <c r="K53" s="132">
        <v>1</v>
      </c>
      <c r="L53" s="106">
        <v>0</v>
      </c>
      <c r="M53" s="88"/>
      <c r="N53" s="88"/>
      <c r="O53" s="88"/>
      <c r="P53" s="88"/>
      <c r="Q53" s="88"/>
    </row>
    <row r="54" spans="1:17" s="187" customFormat="1" ht="15.75" customHeight="1" x14ac:dyDescent="0.15">
      <c r="A54" s="288" t="s">
        <v>89</v>
      </c>
      <c r="B54" s="214" t="s">
        <v>41</v>
      </c>
      <c r="C54" s="215">
        <v>95</v>
      </c>
      <c r="D54" s="205">
        <v>0.36842105263157893</v>
      </c>
      <c r="E54" s="211">
        <v>0.4631578947368421</v>
      </c>
      <c r="F54" s="205">
        <v>0.12631578947368421</v>
      </c>
      <c r="G54" s="211">
        <v>2.1052631578947368E-2</v>
      </c>
      <c r="H54" s="205">
        <v>2.1052631578947368E-2</v>
      </c>
      <c r="I54" s="207">
        <v>0</v>
      </c>
      <c r="J54" s="186"/>
      <c r="K54" s="200">
        <v>0.83157894736842097</v>
      </c>
      <c r="L54" s="185">
        <v>0.14736842105263159</v>
      </c>
      <c r="M54" s="186"/>
      <c r="N54" s="186"/>
      <c r="O54" s="186"/>
      <c r="P54" s="186"/>
      <c r="Q54" s="186"/>
    </row>
    <row r="55" spans="1:17" s="187" customFormat="1" ht="15.75" customHeight="1" x14ac:dyDescent="0.15">
      <c r="A55" s="264"/>
      <c r="B55" s="188" t="s">
        <v>42</v>
      </c>
      <c r="C55" s="189">
        <v>204</v>
      </c>
      <c r="D55" s="190">
        <v>0.38725490196078433</v>
      </c>
      <c r="E55" s="191">
        <v>0.4264705882352941</v>
      </c>
      <c r="F55" s="190">
        <v>6.8627450980392163E-2</v>
      </c>
      <c r="G55" s="191">
        <v>6.8627450980392163E-2</v>
      </c>
      <c r="H55" s="190">
        <v>3.9215686274509803E-2</v>
      </c>
      <c r="I55" s="193">
        <v>9.8039215686274508E-3</v>
      </c>
      <c r="J55" s="186"/>
      <c r="K55" s="201">
        <v>0.81372549019607843</v>
      </c>
      <c r="L55" s="193">
        <v>0.13725490196078433</v>
      </c>
      <c r="M55" s="186"/>
      <c r="N55" s="186"/>
      <c r="O55" s="186"/>
      <c r="P55" s="186"/>
      <c r="Q55" s="186"/>
    </row>
    <row r="56" spans="1:17" s="187" customFormat="1" ht="15.75" customHeight="1" x14ac:dyDescent="0.15">
      <c r="A56" s="265"/>
      <c r="B56" s="188" t="s">
        <v>43</v>
      </c>
      <c r="C56" s="189">
        <v>1163</v>
      </c>
      <c r="D56" s="190">
        <v>0.37489251934651763</v>
      </c>
      <c r="E56" s="191">
        <v>0.50816852966466031</v>
      </c>
      <c r="F56" s="190">
        <v>4.6431642304385214E-2</v>
      </c>
      <c r="G56" s="191">
        <v>3.0954428202923472E-2</v>
      </c>
      <c r="H56" s="190">
        <v>2.4935511607910577E-2</v>
      </c>
      <c r="I56" s="193">
        <v>1.4617368873602751E-2</v>
      </c>
      <c r="J56" s="186"/>
      <c r="K56" s="201">
        <v>0.88306104901117788</v>
      </c>
      <c r="L56" s="193">
        <v>7.7386070507308682E-2</v>
      </c>
      <c r="M56" s="186"/>
      <c r="N56" s="186"/>
      <c r="O56" s="186"/>
      <c r="P56" s="186"/>
      <c r="Q56" s="186"/>
    </row>
    <row r="57" spans="1:17" s="187" customFormat="1" ht="15.75" customHeight="1" x14ac:dyDescent="0.15">
      <c r="A57" s="289"/>
      <c r="B57" s="216" t="s">
        <v>31</v>
      </c>
      <c r="C57" s="217">
        <v>5</v>
      </c>
      <c r="D57" s="212">
        <v>0.2</v>
      </c>
      <c r="E57" s="213">
        <v>0</v>
      </c>
      <c r="F57" s="212">
        <v>0</v>
      </c>
      <c r="G57" s="213">
        <v>0</v>
      </c>
      <c r="H57" s="212">
        <v>0.8</v>
      </c>
      <c r="I57" s="203">
        <v>0</v>
      </c>
      <c r="J57" s="186"/>
      <c r="K57" s="202">
        <v>0.2</v>
      </c>
      <c r="L57" s="203">
        <v>0</v>
      </c>
      <c r="M57" s="186"/>
      <c r="N57" s="186"/>
      <c r="O57" s="186"/>
      <c r="P57" s="186"/>
      <c r="Q57" s="186"/>
    </row>
    <row r="58" spans="1:17" x14ac:dyDescent="0.15">
      <c r="A58" s="263" t="s">
        <v>161</v>
      </c>
      <c r="B58" s="180" t="s">
        <v>137</v>
      </c>
      <c r="C58" s="181">
        <v>2337</v>
      </c>
      <c r="D58" s="182">
        <v>0.41078305519897307</v>
      </c>
      <c r="E58" s="183">
        <v>0.50021394950791609</v>
      </c>
      <c r="F58" s="182">
        <v>4.4501497646555414E-2</v>
      </c>
      <c r="G58" s="183">
        <v>2.1394950791613181E-2</v>
      </c>
      <c r="H58" s="182">
        <v>1.4548566538296961E-2</v>
      </c>
      <c r="I58" s="185">
        <v>8.5579803166452723E-3</v>
      </c>
      <c r="J58" s="88"/>
      <c r="K58" s="130">
        <v>0.91099700470688916</v>
      </c>
      <c r="L58" s="94">
        <v>6.5896448438168595E-2</v>
      </c>
    </row>
    <row r="59" spans="1:17" ht="24" x14ac:dyDescent="0.15">
      <c r="A59" s="264"/>
      <c r="B59" s="247" t="s">
        <v>136</v>
      </c>
      <c r="C59" s="189">
        <v>82</v>
      </c>
      <c r="D59" s="190">
        <v>0.24390243902439024</v>
      </c>
      <c r="E59" s="191">
        <v>0.48780487804878048</v>
      </c>
      <c r="F59" s="190">
        <v>0.12195121951219512</v>
      </c>
      <c r="G59" s="191">
        <v>7.3170731707317069E-2</v>
      </c>
      <c r="H59" s="190">
        <v>4.878048780487805E-2</v>
      </c>
      <c r="I59" s="193">
        <v>2.4390243902439025E-2</v>
      </c>
      <c r="J59" s="88"/>
      <c r="K59" s="131">
        <v>0.73170731707317072</v>
      </c>
      <c r="L59" s="100">
        <v>0.1951219512195122</v>
      </c>
    </row>
    <row r="60" spans="1:17" x14ac:dyDescent="0.15">
      <c r="A60" s="265"/>
      <c r="B60" s="188" t="s">
        <v>132</v>
      </c>
      <c r="C60" s="189">
        <v>487</v>
      </c>
      <c r="D60" s="190">
        <v>0.21765913757700206</v>
      </c>
      <c r="E60" s="191">
        <v>0.53798767967145789</v>
      </c>
      <c r="F60" s="190">
        <v>0.11909650924024641</v>
      </c>
      <c r="G60" s="191">
        <v>6.5708418891170434E-2</v>
      </c>
      <c r="H60" s="190">
        <v>5.1334702258726897E-2</v>
      </c>
      <c r="I60" s="193">
        <v>8.2135523613963042E-3</v>
      </c>
      <c r="J60" s="88"/>
      <c r="K60" s="131">
        <v>0.75564681724845995</v>
      </c>
      <c r="L60" s="100">
        <v>0.18480492813141686</v>
      </c>
    </row>
    <row r="61" spans="1:17" x14ac:dyDescent="0.15">
      <c r="A61" s="289"/>
      <c r="B61" s="216" t="s">
        <v>31</v>
      </c>
      <c r="C61" s="217">
        <v>25</v>
      </c>
      <c r="D61" s="212">
        <v>0.28000000000000003</v>
      </c>
      <c r="E61" s="213">
        <v>0.24</v>
      </c>
      <c r="F61" s="212">
        <v>0.08</v>
      </c>
      <c r="G61" s="213">
        <v>0</v>
      </c>
      <c r="H61" s="212">
        <v>0.04</v>
      </c>
      <c r="I61" s="203">
        <v>0.36</v>
      </c>
      <c r="J61" s="88"/>
      <c r="K61" s="132">
        <v>0.52</v>
      </c>
      <c r="L61" s="106">
        <v>0.08</v>
      </c>
    </row>
    <row r="62" spans="1:17" ht="13.5" customHeight="1" x14ac:dyDescent="0.15">
      <c r="A62" s="263" t="s">
        <v>317</v>
      </c>
      <c r="B62" s="180" t="s">
        <v>135</v>
      </c>
      <c r="C62" s="181">
        <v>539</v>
      </c>
      <c r="D62" s="182">
        <v>0.51576994434137291</v>
      </c>
      <c r="E62" s="183">
        <v>0.41187384044526903</v>
      </c>
      <c r="F62" s="182">
        <v>2.0408163265306121E-2</v>
      </c>
      <c r="G62" s="183">
        <v>2.9684601113172542E-2</v>
      </c>
      <c r="H62" s="182">
        <v>1.8552875695732839E-2</v>
      </c>
      <c r="I62" s="185">
        <v>3.7105751391465678E-3</v>
      </c>
      <c r="J62" s="88"/>
      <c r="K62" s="130">
        <v>0.92764378478664189</v>
      </c>
      <c r="L62" s="94">
        <v>5.0092764378478663E-2</v>
      </c>
    </row>
    <row r="63" spans="1:17" ht="13.5" customHeight="1" x14ac:dyDescent="0.15">
      <c r="A63" s="264"/>
      <c r="B63" s="188" t="s">
        <v>134</v>
      </c>
      <c r="C63" s="181">
        <v>1357</v>
      </c>
      <c r="D63" s="190">
        <v>0.34782608695652173</v>
      </c>
      <c r="E63" s="191">
        <v>0.55047899778924092</v>
      </c>
      <c r="F63" s="190">
        <v>5.9690493736182758E-2</v>
      </c>
      <c r="G63" s="191">
        <v>1.6212232866617538E-2</v>
      </c>
      <c r="H63" s="190">
        <v>1.105379513633014E-2</v>
      </c>
      <c r="I63" s="193">
        <v>1.4738393515106854E-2</v>
      </c>
      <c r="J63" s="88"/>
      <c r="K63" s="131">
        <v>0.89830508474576265</v>
      </c>
      <c r="L63" s="100">
        <v>7.5902726602800299E-2</v>
      </c>
    </row>
    <row r="64" spans="1:17" ht="13.5" customHeight="1" x14ac:dyDescent="0.15">
      <c r="A64" s="287"/>
      <c r="B64" s="188" t="s">
        <v>133</v>
      </c>
      <c r="C64" s="189">
        <v>845</v>
      </c>
      <c r="D64" s="190">
        <v>0.32426035502958578</v>
      </c>
      <c r="E64" s="191">
        <v>0.51834319526627215</v>
      </c>
      <c r="F64" s="190">
        <v>7.9289940828402364E-2</v>
      </c>
      <c r="G64" s="191">
        <v>4.2603550295857988E-2</v>
      </c>
      <c r="H64" s="190">
        <v>3.3136094674556214E-2</v>
      </c>
      <c r="I64" s="193">
        <v>2.3668639053254438E-3</v>
      </c>
      <c r="J64" s="88"/>
      <c r="K64" s="131">
        <v>0.84260355029585798</v>
      </c>
      <c r="L64" s="100">
        <v>0.12189349112426034</v>
      </c>
    </row>
    <row r="65" spans="1:17" ht="13.5" customHeight="1" x14ac:dyDescent="0.15">
      <c r="A65" s="265"/>
      <c r="B65" s="188" t="s">
        <v>119</v>
      </c>
      <c r="C65" s="189">
        <v>163</v>
      </c>
      <c r="D65" s="190">
        <v>0.39263803680981596</v>
      </c>
      <c r="E65" s="191">
        <v>0.38650306748466257</v>
      </c>
      <c r="F65" s="190">
        <v>6.7484662576687116E-2</v>
      </c>
      <c r="G65" s="191">
        <v>8.5889570552147243E-2</v>
      </c>
      <c r="H65" s="190">
        <v>6.7484662576687116E-2</v>
      </c>
      <c r="I65" s="193">
        <v>0</v>
      </c>
      <c r="J65" s="88"/>
      <c r="K65" s="131">
        <v>0.77914110429447847</v>
      </c>
      <c r="L65" s="100">
        <v>0.15337423312883436</v>
      </c>
    </row>
    <row r="66" spans="1:17" ht="13.5" customHeight="1" thickBot="1" x14ac:dyDescent="0.2">
      <c r="A66" s="266"/>
      <c r="B66" s="194" t="s">
        <v>31</v>
      </c>
      <c r="C66" s="195">
        <v>27</v>
      </c>
      <c r="D66" s="196">
        <v>0.18518518518518517</v>
      </c>
      <c r="E66" s="197">
        <v>0.25925925925925924</v>
      </c>
      <c r="F66" s="196">
        <v>0.14814814814814814</v>
      </c>
      <c r="G66" s="197">
        <v>0</v>
      </c>
      <c r="H66" s="196">
        <v>0</v>
      </c>
      <c r="I66" s="199">
        <v>0.40740740740740738</v>
      </c>
      <c r="J66" s="88"/>
      <c r="K66" s="134">
        <v>0.44444444444444442</v>
      </c>
      <c r="L66" s="114">
        <v>0.14814814814814814</v>
      </c>
    </row>
    <row r="73" spans="1:17" ht="12.75" thickBot="1" x14ac:dyDescent="0.2"/>
    <row r="74" spans="1:17" s="88" customFormat="1" ht="12.75" thickBot="1" x14ac:dyDescent="0.2">
      <c r="A74" s="284" t="s">
        <v>435</v>
      </c>
      <c r="B74" s="285"/>
      <c r="C74" s="285"/>
      <c r="D74" s="285"/>
      <c r="E74" s="285"/>
      <c r="F74" s="285"/>
      <c r="G74" s="285"/>
      <c r="H74" s="285"/>
      <c r="I74" s="285"/>
      <c r="J74" s="285"/>
      <c r="K74" s="285"/>
      <c r="L74" s="285"/>
      <c r="M74" s="286"/>
    </row>
    <row r="75" spans="1:17" ht="13.5" customHeight="1" thickBot="1" x14ac:dyDescent="0.2"/>
    <row r="76" spans="1:17" s="121" customFormat="1" ht="12" customHeight="1" x14ac:dyDescent="0.15">
      <c r="A76" s="276"/>
      <c r="B76" s="277"/>
      <c r="C76" s="314" t="s">
        <v>78</v>
      </c>
      <c r="D76" s="119">
        <v>1</v>
      </c>
      <c r="E76" s="120">
        <v>2</v>
      </c>
      <c r="F76" s="120">
        <v>3</v>
      </c>
      <c r="G76" s="120">
        <v>4</v>
      </c>
      <c r="H76" s="120">
        <v>5</v>
      </c>
      <c r="I76" s="316" t="s">
        <v>115</v>
      </c>
      <c r="K76" s="125" t="s">
        <v>246</v>
      </c>
      <c r="L76" s="126" t="s">
        <v>249</v>
      </c>
    </row>
    <row r="77" spans="1:17" s="124" customFormat="1" ht="36.75" thickBot="1" x14ac:dyDescent="0.2">
      <c r="A77" s="278"/>
      <c r="B77" s="279"/>
      <c r="C77" s="315"/>
      <c r="D77" s="122" t="s">
        <v>188</v>
      </c>
      <c r="E77" s="123" t="s">
        <v>189</v>
      </c>
      <c r="F77" s="123" t="s">
        <v>190</v>
      </c>
      <c r="G77" s="123" t="s">
        <v>191</v>
      </c>
      <c r="H77" s="123" t="s">
        <v>117</v>
      </c>
      <c r="I77" s="317"/>
      <c r="J77" s="121"/>
      <c r="K77" s="127" t="s">
        <v>192</v>
      </c>
      <c r="L77" s="128" t="s">
        <v>193</v>
      </c>
    </row>
    <row r="78" spans="1:17" ht="12.75" thickBot="1" x14ac:dyDescent="0.2">
      <c r="A78" s="271" t="s">
        <v>79</v>
      </c>
      <c r="B78" s="272"/>
      <c r="C78" s="83">
        <v>2931</v>
      </c>
      <c r="D78" s="84">
        <v>0.25486182190378709</v>
      </c>
      <c r="E78" s="85">
        <v>0.49880586830433299</v>
      </c>
      <c r="F78" s="84">
        <v>0.13613101330603888</v>
      </c>
      <c r="G78" s="85">
        <v>4.7424087342204026E-2</v>
      </c>
      <c r="H78" s="84">
        <v>5.2882975093824634E-2</v>
      </c>
      <c r="I78" s="87">
        <v>9.8942340498123504E-3</v>
      </c>
      <c r="J78" s="88"/>
      <c r="K78" s="129">
        <v>0.75366769020812008</v>
      </c>
      <c r="L78" s="87">
        <v>0.1835551006482429</v>
      </c>
      <c r="M78" s="88"/>
      <c r="N78" s="88"/>
      <c r="O78" s="88"/>
      <c r="P78" s="88"/>
      <c r="Q78" s="88"/>
    </row>
    <row r="79" spans="1:17" ht="12" customHeight="1" x14ac:dyDescent="0.15">
      <c r="A79" s="267" t="s">
        <v>80</v>
      </c>
      <c r="B79" s="89" t="s">
        <v>24</v>
      </c>
      <c r="C79" s="90">
        <v>706</v>
      </c>
      <c r="D79" s="91">
        <v>0.23796033994334279</v>
      </c>
      <c r="E79" s="92">
        <v>0.50991501416430596</v>
      </c>
      <c r="F79" s="91">
        <v>0.14447592067988668</v>
      </c>
      <c r="G79" s="92">
        <v>3.6827195467422094E-2</v>
      </c>
      <c r="H79" s="91">
        <v>6.5155807365439092E-2</v>
      </c>
      <c r="I79" s="94">
        <v>5.6657223796033997E-3</v>
      </c>
      <c r="J79" s="88"/>
      <c r="K79" s="130">
        <v>0.74787535410764872</v>
      </c>
      <c r="L79" s="94">
        <v>0.18130311614730876</v>
      </c>
      <c r="M79" s="88"/>
      <c r="N79" s="88"/>
      <c r="O79" s="88"/>
      <c r="P79" s="88"/>
      <c r="Q79" s="88"/>
    </row>
    <row r="80" spans="1:17" x14ac:dyDescent="0.15">
      <c r="A80" s="268"/>
      <c r="B80" s="95" t="s">
        <v>25</v>
      </c>
      <c r="C80" s="96">
        <v>696</v>
      </c>
      <c r="D80" s="97">
        <v>0.33620689655172414</v>
      </c>
      <c r="E80" s="98">
        <v>0.4885057471264368</v>
      </c>
      <c r="F80" s="97">
        <v>0.10057471264367816</v>
      </c>
      <c r="G80" s="98">
        <v>2.8735632183908046E-2</v>
      </c>
      <c r="H80" s="97">
        <v>3.4482758620689655E-2</v>
      </c>
      <c r="I80" s="100">
        <v>1.1494252873563218E-2</v>
      </c>
      <c r="J80" s="88"/>
      <c r="K80" s="131">
        <v>0.82471264367816088</v>
      </c>
      <c r="L80" s="100">
        <v>0.12931034482758622</v>
      </c>
      <c r="M80" s="88"/>
      <c r="N80" s="88"/>
      <c r="O80" s="88"/>
      <c r="P80" s="88"/>
      <c r="Q80" s="88"/>
    </row>
    <row r="81" spans="1:17" x14ac:dyDescent="0.15">
      <c r="A81" s="268"/>
      <c r="B81" s="95" t="s">
        <v>26</v>
      </c>
      <c r="C81" s="96">
        <v>306</v>
      </c>
      <c r="D81" s="97">
        <v>0.20261437908496732</v>
      </c>
      <c r="E81" s="98">
        <v>0.52941176470588236</v>
      </c>
      <c r="F81" s="97">
        <v>0.13071895424836602</v>
      </c>
      <c r="G81" s="98">
        <v>9.8039215686274508E-2</v>
      </c>
      <c r="H81" s="97">
        <v>3.2679738562091505E-2</v>
      </c>
      <c r="I81" s="100">
        <v>6.5359477124183009E-3</v>
      </c>
      <c r="J81" s="88"/>
      <c r="K81" s="131">
        <v>0.73202614379084974</v>
      </c>
      <c r="L81" s="100">
        <v>0.22875816993464054</v>
      </c>
      <c r="M81" s="88"/>
      <c r="N81" s="88"/>
      <c r="O81" s="88"/>
      <c r="P81" s="88"/>
      <c r="Q81" s="88"/>
    </row>
    <row r="82" spans="1:17" x14ac:dyDescent="0.15">
      <c r="A82" s="268"/>
      <c r="B82" s="95" t="s">
        <v>27</v>
      </c>
      <c r="C82" s="96">
        <v>488</v>
      </c>
      <c r="D82" s="97">
        <v>0.21721311475409835</v>
      </c>
      <c r="E82" s="98">
        <v>0.51639344262295084</v>
      </c>
      <c r="F82" s="97">
        <v>0.16393442622950818</v>
      </c>
      <c r="G82" s="98">
        <v>4.5081967213114756E-2</v>
      </c>
      <c r="H82" s="97">
        <v>4.5081967213114756E-2</v>
      </c>
      <c r="I82" s="100">
        <v>1.2295081967213115E-2</v>
      </c>
      <c r="J82" s="88"/>
      <c r="K82" s="131">
        <v>0.73360655737704916</v>
      </c>
      <c r="L82" s="100">
        <v>0.20901639344262293</v>
      </c>
      <c r="M82" s="88"/>
      <c r="N82" s="88"/>
      <c r="O82" s="88"/>
      <c r="P82" s="88"/>
      <c r="Q82" s="88"/>
    </row>
    <row r="83" spans="1:17" x14ac:dyDescent="0.15">
      <c r="A83" s="268"/>
      <c r="B83" s="95" t="s">
        <v>28</v>
      </c>
      <c r="C83" s="96">
        <v>300</v>
      </c>
      <c r="D83" s="97">
        <v>0.22</v>
      </c>
      <c r="E83" s="98">
        <v>0.46666666666666667</v>
      </c>
      <c r="F83" s="97">
        <v>0.14666666666666667</v>
      </c>
      <c r="G83" s="98">
        <v>0.06</v>
      </c>
      <c r="H83" s="97">
        <v>8.666666666666667E-2</v>
      </c>
      <c r="I83" s="100">
        <v>0.02</v>
      </c>
      <c r="J83" s="88"/>
      <c r="K83" s="131">
        <v>0.68666666666666665</v>
      </c>
      <c r="L83" s="100">
        <v>0.20666666666666667</v>
      </c>
      <c r="M83" s="88"/>
      <c r="N83" s="88"/>
      <c r="O83" s="88"/>
      <c r="P83" s="88"/>
      <c r="Q83" s="88"/>
    </row>
    <row r="84" spans="1:17" x14ac:dyDescent="0.15">
      <c r="A84" s="268"/>
      <c r="B84" s="95" t="s">
        <v>29</v>
      </c>
      <c r="C84" s="96">
        <v>332</v>
      </c>
      <c r="D84" s="97">
        <v>0.25903614457831325</v>
      </c>
      <c r="E84" s="98">
        <v>0.49397590361445781</v>
      </c>
      <c r="F84" s="97">
        <v>0.13253012048192772</v>
      </c>
      <c r="G84" s="98">
        <v>5.4216867469879519E-2</v>
      </c>
      <c r="H84" s="97">
        <v>5.4216867469879519E-2</v>
      </c>
      <c r="I84" s="100">
        <v>6.024096385542169E-3</v>
      </c>
      <c r="J84" s="88"/>
      <c r="K84" s="131">
        <v>0.75301204819277112</v>
      </c>
      <c r="L84" s="100">
        <v>0.18674698795180725</v>
      </c>
      <c r="M84" s="88"/>
      <c r="N84" s="88"/>
      <c r="O84" s="88"/>
      <c r="P84" s="88"/>
      <c r="Q84" s="88"/>
    </row>
    <row r="85" spans="1:17" x14ac:dyDescent="0.15">
      <c r="A85" s="268"/>
      <c r="B85" s="95" t="s">
        <v>30</v>
      </c>
      <c r="C85" s="96">
        <v>92</v>
      </c>
      <c r="D85" s="97">
        <v>0.22826086956521738</v>
      </c>
      <c r="E85" s="98">
        <v>0.42391304347826086</v>
      </c>
      <c r="F85" s="97">
        <v>0.18478260869565216</v>
      </c>
      <c r="G85" s="98">
        <v>5.434782608695652E-2</v>
      </c>
      <c r="H85" s="97">
        <v>9.7826086956521743E-2</v>
      </c>
      <c r="I85" s="100">
        <v>1.0869565217391304E-2</v>
      </c>
      <c r="J85" s="88"/>
      <c r="K85" s="131">
        <v>0.65217391304347827</v>
      </c>
      <c r="L85" s="100">
        <v>0.23913043478260868</v>
      </c>
      <c r="M85" s="88"/>
      <c r="N85" s="88"/>
      <c r="O85" s="88"/>
      <c r="P85" s="88"/>
      <c r="Q85" s="88"/>
    </row>
    <row r="86" spans="1:17" x14ac:dyDescent="0.15">
      <c r="A86" s="269"/>
      <c r="B86" s="101" t="s">
        <v>31</v>
      </c>
      <c r="C86" s="102">
        <v>11</v>
      </c>
      <c r="D86" s="103">
        <v>0.36363636363636365</v>
      </c>
      <c r="E86" s="104">
        <v>0.45454545454545453</v>
      </c>
      <c r="F86" s="103">
        <v>0.18181818181818182</v>
      </c>
      <c r="G86" s="104">
        <v>0</v>
      </c>
      <c r="H86" s="103">
        <v>0</v>
      </c>
      <c r="I86" s="106">
        <v>0</v>
      </c>
      <c r="J86" s="88"/>
      <c r="K86" s="132">
        <v>0.81818181818181812</v>
      </c>
      <c r="L86" s="106">
        <v>0.18181818181818182</v>
      </c>
      <c r="M86" s="88"/>
      <c r="N86" s="88"/>
      <c r="O86" s="88"/>
      <c r="P86" s="88"/>
      <c r="Q86" s="88"/>
    </row>
    <row r="87" spans="1:17" ht="12" customHeight="1" x14ac:dyDescent="0.15">
      <c r="A87" s="267" t="s">
        <v>81</v>
      </c>
      <c r="B87" s="89" t="s">
        <v>82</v>
      </c>
      <c r="C87" s="96">
        <v>1363</v>
      </c>
      <c r="D87" s="97">
        <v>0.27219369038884811</v>
      </c>
      <c r="E87" s="98">
        <v>0.49229640498899485</v>
      </c>
      <c r="F87" s="97">
        <v>0.1474688187820983</v>
      </c>
      <c r="G87" s="98">
        <v>4.9889948642699924E-2</v>
      </c>
      <c r="H87" s="97">
        <v>3.0814380044020543E-2</v>
      </c>
      <c r="I87" s="100">
        <v>7.3367571533382242E-3</v>
      </c>
      <c r="J87" s="88"/>
      <c r="K87" s="131">
        <v>0.76449009537784296</v>
      </c>
      <c r="L87" s="100">
        <v>0.19735876742479824</v>
      </c>
      <c r="M87" s="88"/>
      <c r="N87" s="88"/>
      <c r="O87" s="88"/>
      <c r="P87" s="88"/>
      <c r="Q87" s="88"/>
    </row>
    <row r="88" spans="1:17" x14ac:dyDescent="0.15">
      <c r="A88" s="268"/>
      <c r="B88" s="95" t="s">
        <v>83</v>
      </c>
      <c r="C88" s="96">
        <v>1542</v>
      </c>
      <c r="D88" s="97">
        <v>0.23994811932555124</v>
      </c>
      <c r="E88" s="98">
        <v>0.50583657587548636</v>
      </c>
      <c r="F88" s="97">
        <v>0.1251621271076524</v>
      </c>
      <c r="G88" s="98">
        <v>4.6044098573281456E-2</v>
      </c>
      <c r="H88" s="97">
        <v>7.0687418936446172E-2</v>
      </c>
      <c r="I88" s="100">
        <v>1.232166018158236E-2</v>
      </c>
      <c r="J88" s="88"/>
      <c r="K88" s="131">
        <v>0.74578469520103763</v>
      </c>
      <c r="L88" s="100">
        <v>0.17120622568093385</v>
      </c>
      <c r="M88" s="88"/>
      <c r="N88" s="88"/>
      <c r="O88" s="88"/>
      <c r="P88" s="88"/>
      <c r="Q88" s="88"/>
    </row>
    <row r="89" spans="1:17" x14ac:dyDescent="0.15">
      <c r="A89" s="269"/>
      <c r="B89" s="115" t="s">
        <v>16</v>
      </c>
      <c r="C89" s="102">
        <v>26</v>
      </c>
      <c r="D89" s="103">
        <v>0.23076923076923078</v>
      </c>
      <c r="E89" s="104">
        <v>0.42307692307692307</v>
      </c>
      <c r="F89" s="103">
        <v>0.19230769230769232</v>
      </c>
      <c r="G89" s="104">
        <v>0</v>
      </c>
      <c r="H89" s="103">
        <v>0.15384615384615385</v>
      </c>
      <c r="I89" s="106">
        <v>0</v>
      </c>
      <c r="J89" s="88"/>
      <c r="K89" s="132">
        <v>0.65384615384615385</v>
      </c>
      <c r="L89" s="106">
        <v>0.19230769230769232</v>
      </c>
      <c r="M89" s="88"/>
      <c r="N89" s="88"/>
      <c r="O89" s="88"/>
      <c r="P89" s="88"/>
      <c r="Q89" s="88"/>
    </row>
    <row r="90" spans="1:17" ht="12" customHeight="1" x14ac:dyDescent="0.15">
      <c r="A90" s="267" t="s">
        <v>84</v>
      </c>
      <c r="B90" s="107" t="s">
        <v>15</v>
      </c>
      <c r="C90" s="108">
        <v>452</v>
      </c>
      <c r="D90" s="109">
        <v>0.27876106194690264</v>
      </c>
      <c r="E90" s="110">
        <v>0.48672566371681414</v>
      </c>
      <c r="F90" s="109">
        <v>0.11061946902654868</v>
      </c>
      <c r="G90" s="110">
        <v>4.4247787610619468E-2</v>
      </c>
      <c r="H90" s="109">
        <v>7.9646017699115043E-2</v>
      </c>
      <c r="I90" s="112">
        <v>0</v>
      </c>
      <c r="J90" s="88"/>
      <c r="K90" s="133">
        <v>0.76548672566371678</v>
      </c>
      <c r="L90" s="112">
        <v>0.15486725663716816</v>
      </c>
      <c r="M90" s="88"/>
      <c r="N90" s="88"/>
      <c r="O90" s="88"/>
      <c r="P90" s="88"/>
      <c r="Q90" s="88"/>
    </row>
    <row r="91" spans="1:17" x14ac:dyDescent="0.15">
      <c r="A91" s="269"/>
      <c r="B91" s="95" t="s">
        <v>96</v>
      </c>
      <c r="C91" s="96">
        <v>685</v>
      </c>
      <c r="D91" s="97">
        <v>0.2583941605839416</v>
      </c>
      <c r="E91" s="98">
        <v>0.44087591240875912</v>
      </c>
      <c r="F91" s="97">
        <v>0.16204379562043797</v>
      </c>
      <c r="G91" s="98">
        <v>6.569343065693431E-2</v>
      </c>
      <c r="H91" s="97">
        <v>6.7153284671532851E-2</v>
      </c>
      <c r="I91" s="100">
        <v>5.8394160583941602E-3</v>
      </c>
      <c r="J91" s="88"/>
      <c r="K91" s="131">
        <v>0.69927007299270072</v>
      </c>
      <c r="L91" s="100">
        <v>0.22773722627737228</v>
      </c>
      <c r="M91" s="88"/>
      <c r="N91" s="88"/>
      <c r="O91" s="88"/>
      <c r="P91" s="88"/>
      <c r="Q91" s="88"/>
    </row>
    <row r="92" spans="1:17" x14ac:dyDescent="0.15">
      <c r="A92" s="267"/>
      <c r="B92" s="95" t="s">
        <v>97</v>
      </c>
      <c r="C92" s="96">
        <v>908</v>
      </c>
      <c r="D92" s="97">
        <v>0.21916299559471367</v>
      </c>
      <c r="E92" s="98">
        <v>0.53964757709251099</v>
      </c>
      <c r="F92" s="97">
        <v>0.14096916299559473</v>
      </c>
      <c r="G92" s="98">
        <v>4.5154185022026429E-2</v>
      </c>
      <c r="H92" s="97">
        <v>4.6255506607929514E-2</v>
      </c>
      <c r="I92" s="100">
        <v>8.8105726872246704E-3</v>
      </c>
      <c r="J92" s="88"/>
      <c r="K92" s="131">
        <v>0.75881057268722463</v>
      </c>
      <c r="L92" s="100">
        <v>0.18612334801762115</v>
      </c>
      <c r="M92" s="88"/>
      <c r="N92" s="88"/>
      <c r="O92" s="88"/>
      <c r="P92" s="88"/>
      <c r="Q92" s="88"/>
    </row>
    <row r="93" spans="1:17" x14ac:dyDescent="0.15">
      <c r="A93" s="268"/>
      <c r="B93" s="95" t="s">
        <v>98</v>
      </c>
      <c r="C93" s="96">
        <v>610</v>
      </c>
      <c r="D93" s="97">
        <v>0.22131147540983606</v>
      </c>
      <c r="E93" s="98">
        <v>0.55573770491803276</v>
      </c>
      <c r="F93" s="97">
        <v>0.13114754098360656</v>
      </c>
      <c r="G93" s="98">
        <v>4.0983606557377046E-2</v>
      </c>
      <c r="H93" s="97">
        <v>2.9508196721311476E-2</v>
      </c>
      <c r="I93" s="100">
        <v>2.1311475409836064E-2</v>
      </c>
      <c r="J93" s="88"/>
      <c r="K93" s="131">
        <v>0.77704918032786885</v>
      </c>
      <c r="L93" s="100">
        <v>0.1721311475409836</v>
      </c>
      <c r="M93" s="88"/>
      <c r="N93" s="88"/>
      <c r="O93" s="88"/>
      <c r="P93" s="88"/>
      <c r="Q93" s="88"/>
    </row>
    <row r="94" spans="1:17" x14ac:dyDescent="0.15">
      <c r="A94" s="268"/>
      <c r="B94" s="95" t="s">
        <v>99</v>
      </c>
      <c r="C94" s="96">
        <v>262</v>
      </c>
      <c r="D94" s="97">
        <v>0.40458015267175573</v>
      </c>
      <c r="E94" s="98">
        <v>0.38931297709923662</v>
      </c>
      <c r="F94" s="97">
        <v>0.11068702290076336</v>
      </c>
      <c r="G94" s="98">
        <v>3.0534351145038167E-2</v>
      </c>
      <c r="H94" s="97">
        <v>4.9618320610687022E-2</v>
      </c>
      <c r="I94" s="100">
        <v>1.5267175572519083E-2</v>
      </c>
      <c r="J94" s="88"/>
      <c r="K94" s="131">
        <v>0.79389312977099236</v>
      </c>
      <c r="L94" s="100">
        <v>0.14122137404580154</v>
      </c>
      <c r="M94" s="88"/>
      <c r="N94" s="88"/>
      <c r="O94" s="88"/>
      <c r="P94" s="88"/>
      <c r="Q94" s="88"/>
    </row>
    <row r="95" spans="1:17" x14ac:dyDescent="0.15">
      <c r="A95" s="269"/>
      <c r="B95" s="101" t="s">
        <v>31</v>
      </c>
      <c r="C95" s="102">
        <v>14</v>
      </c>
      <c r="D95" s="103">
        <v>0.2857142857142857</v>
      </c>
      <c r="E95" s="104">
        <v>0.6428571428571429</v>
      </c>
      <c r="F95" s="103">
        <v>7.1428571428571425E-2</v>
      </c>
      <c r="G95" s="104">
        <v>0</v>
      </c>
      <c r="H95" s="103">
        <v>0</v>
      </c>
      <c r="I95" s="106">
        <v>0</v>
      </c>
      <c r="J95" s="88"/>
      <c r="K95" s="132">
        <v>0.9285714285714286</v>
      </c>
      <c r="L95" s="106">
        <v>7.1428571428571425E-2</v>
      </c>
      <c r="M95" s="88"/>
      <c r="N95" s="88"/>
      <c r="O95" s="88"/>
      <c r="P95" s="88"/>
      <c r="Q95" s="88"/>
    </row>
    <row r="96" spans="1:17" ht="12" customHeight="1" x14ac:dyDescent="0.15">
      <c r="A96" s="267" t="s">
        <v>85</v>
      </c>
      <c r="B96" s="107" t="s">
        <v>17</v>
      </c>
      <c r="C96" s="90">
        <v>179</v>
      </c>
      <c r="D96" s="91">
        <v>0.31284916201117319</v>
      </c>
      <c r="E96" s="92">
        <v>0.45251396648044695</v>
      </c>
      <c r="F96" s="91">
        <v>0.11173184357541899</v>
      </c>
      <c r="G96" s="92">
        <v>6.7039106145251395E-2</v>
      </c>
      <c r="H96" s="91">
        <v>5.5865921787709494E-2</v>
      </c>
      <c r="I96" s="94">
        <v>0</v>
      </c>
      <c r="J96" s="88"/>
      <c r="K96" s="130">
        <v>0.76536312849162014</v>
      </c>
      <c r="L96" s="94">
        <v>0.17877094972067037</v>
      </c>
      <c r="M96" s="88"/>
      <c r="N96" s="88"/>
      <c r="O96" s="88"/>
      <c r="P96" s="88"/>
      <c r="Q96" s="88"/>
    </row>
    <row r="97" spans="1:17" x14ac:dyDescent="0.15">
      <c r="A97" s="268"/>
      <c r="B97" s="95" t="s">
        <v>100</v>
      </c>
      <c r="C97" s="96">
        <v>320</v>
      </c>
      <c r="D97" s="97">
        <v>0.25937500000000002</v>
      </c>
      <c r="E97" s="98">
        <v>0.4375</v>
      </c>
      <c r="F97" s="97">
        <v>0.19687499999999999</v>
      </c>
      <c r="G97" s="98">
        <v>6.8750000000000006E-2</v>
      </c>
      <c r="H97" s="97">
        <v>3.125E-2</v>
      </c>
      <c r="I97" s="100">
        <v>6.2500000000000003E-3</v>
      </c>
      <c r="J97" s="88"/>
      <c r="K97" s="131">
        <v>0.69687500000000002</v>
      </c>
      <c r="L97" s="100">
        <v>0.265625</v>
      </c>
      <c r="M97" s="88"/>
      <c r="N97" s="88"/>
      <c r="O97" s="88"/>
      <c r="P97" s="88"/>
      <c r="Q97" s="88"/>
    </row>
    <row r="98" spans="1:17" x14ac:dyDescent="0.15">
      <c r="A98" s="269"/>
      <c r="B98" s="95" t="s">
        <v>101</v>
      </c>
      <c r="C98" s="96">
        <v>443</v>
      </c>
      <c r="D98" s="97">
        <v>0.2234762979683973</v>
      </c>
      <c r="E98" s="98">
        <v>0.53724604966139955</v>
      </c>
      <c r="F98" s="97">
        <v>0.14221218961625282</v>
      </c>
      <c r="G98" s="98">
        <v>5.6433408577878104E-2</v>
      </c>
      <c r="H98" s="97">
        <v>3.160270880361174E-2</v>
      </c>
      <c r="I98" s="100">
        <v>9.0293453724604959E-3</v>
      </c>
      <c r="J98" s="88"/>
      <c r="K98" s="131">
        <v>0.76072234762979685</v>
      </c>
      <c r="L98" s="100">
        <v>0.19864559819413091</v>
      </c>
      <c r="M98" s="88"/>
      <c r="N98" s="88"/>
      <c r="O98" s="88"/>
      <c r="P98" s="88"/>
      <c r="Q98" s="88"/>
    </row>
    <row r="99" spans="1:17" x14ac:dyDescent="0.15">
      <c r="A99" s="267"/>
      <c r="B99" s="95" t="s">
        <v>102</v>
      </c>
      <c r="C99" s="96">
        <v>290</v>
      </c>
      <c r="D99" s="97">
        <v>0.24482758620689654</v>
      </c>
      <c r="E99" s="98">
        <v>0.5482758620689655</v>
      </c>
      <c r="F99" s="97">
        <v>0.14827586206896551</v>
      </c>
      <c r="G99" s="98">
        <v>2.4137931034482758E-2</v>
      </c>
      <c r="H99" s="97">
        <v>2.0689655172413793E-2</v>
      </c>
      <c r="I99" s="100">
        <v>1.3793103448275862E-2</v>
      </c>
      <c r="J99" s="88"/>
      <c r="K99" s="131">
        <v>0.7931034482758621</v>
      </c>
      <c r="L99" s="100">
        <v>0.17241379310344826</v>
      </c>
      <c r="M99" s="88"/>
      <c r="N99" s="88"/>
      <c r="O99" s="88"/>
      <c r="P99" s="88"/>
      <c r="Q99" s="88"/>
    </row>
    <row r="100" spans="1:17" x14ac:dyDescent="0.15">
      <c r="A100" s="268"/>
      <c r="B100" s="95" t="s">
        <v>103</v>
      </c>
      <c r="C100" s="96">
        <v>129</v>
      </c>
      <c r="D100" s="97">
        <v>0.48062015503875971</v>
      </c>
      <c r="E100" s="98">
        <v>0.39534883720930231</v>
      </c>
      <c r="F100" s="97">
        <v>9.3023255813953487E-2</v>
      </c>
      <c r="G100" s="98">
        <v>1.5503875968992248E-2</v>
      </c>
      <c r="H100" s="97">
        <v>1.5503875968992248E-2</v>
      </c>
      <c r="I100" s="100">
        <v>0</v>
      </c>
      <c r="J100" s="88"/>
      <c r="K100" s="131">
        <v>0.87596899224806202</v>
      </c>
      <c r="L100" s="100">
        <v>0.10852713178294573</v>
      </c>
      <c r="M100" s="88"/>
      <c r="N100" s="88"/>
      <c r="O100" s="88"/>
      <c r="P100" s="88"/>
      <c r="Q100" s="88"/>
    </row>
    <row r="101" spans="1:17" x14ac:dyDescent="0.15">
      <c r="A101" s="268"/>
      <c r="B101" s="95" t="s">
        <v>18</v>
      </c>
      <c r="C101" s="96">
        <v>2</v>
      </c>
      <c r="D101" s="97">
        <v>0</v>
      </c>
      <c r="E101" s="98">
        <v>1</v>
      </c>
      <c r="F101" s="97">
        <v>0</v>
      </c>
      <c r="G101" s="98">
        <v>0</v>
      </c>
      <c r="H101" s="97">
        <v>0</v>
      </c>
      <c r="I101" s="100">
        <v>0</v>
      </c>
      <c r="J101" s="88"/>
      <c r="K101" s="131">
        <v>1</v>
      </c>
      <c r="L101" s="100">
        <v>0</v>
      </c>
      <c r="M101" s="88"/>
      <c r="N101" s="88"/>
      <c r="O101" s="88"/>
      <c r="P101" s="88"/>
      <c r="Q101" s="88"/>
    </row>
    <row r="102" spans="1:17" x14ac:dyDescent="0.15">
      <c r="A102" s="268"/>
      <c r="B102" s="95" t="s">
        <v>19</v>
      </c>
      <c r="C102" s="96">
        <v>265</v>
      </c>
      <c r="D102" s="97">
        <v>0.25660377358490566</v>
      </c>
      <c r="E102" s="98">
        <v>0.51698113207547169</v>
      </c>
      <c r="F102" s="97">
        <v>0.10566037735849057</v>
      </c>
      <c r="G102" s="98">
        <v>3.0188679245283019E-2</v>
      </c>
      <c r="H102" s="97">
        <v>9.056603773584905E-2</v>
      </c>
      <c r="I102" s="100">
        <v>0</v>
      </c>
      <c r="J102" s="88"/>
      <c r="K102" s="131">
        <v>0.77358490566037741</v>
      </c>
      <c r="L102" s="100">
        <v>0.13584905660377358</v>
      </c>
      <c r="M102" s="88"/>
      <c r="N102" s="88"/>
      <c r="O102" s="88"/>
      <c r="P102" s="88"/>
      <c r="Q102" s="88"/>
    </row>
    <row r="103" spans="1:17" x14ac:dyDescent="0.15">
      <c r="A103" s="268"/>
      <c r="B103" s="95" t="s">
        <v>104</v>
      </c>
      <c r="C103" s="96">
        <v>363</v>
      </c>
      <c r="D103" s="97">
        <v>0.25895316804407714</v>
      </c>
      <c r="E103" s="98">
        <v>0.4462809917355372</v>
      </c>
      <c r="F103" s="97">
        <v>0.13223140495867769</v>
      </c>
      <c r="G103" s="98">
        <v>6.3360881542699726E-2</v>
      </c>
      <c r="H103" s="97">
        <v>9.366391184573003E-2</v>
      </c>
      <c r="I103" s="100">
        <v>5.5096418732782371E-3</v>
      </c>
      <c r="J103" s="88"/>
      <c r="K103" s="131">
        <v>0.70523415977961434</v>
      </c>
      <c r="L103" s="100">
        <v>0.19559228650137742</v>
      </c>
      <c r="M103" s="88"/>
      <c r="N103" s="88"/>
      <c r="O103" s="88"/>
      <c r="P103" s="88"/>
      <c r="Q103" s="88"/>
    </row>
    <row r="104" spans="1:17" x14ac:dyDescent="0.15">
      <c r="A104" s="268"/>
      <c r="B104" s="95" t="s">
        <v>105</v>
      </c>
      <c r="C104" s="96">
        <v>463</v>
      </c>
      <c r="D104" s="97">
        <v>0.21598272138228941</v>
      </c>
      <c r="E104" s="98">
        <v>0.5399568034557235</v>
      </c>
      <c r="F104" s="97">
        <v>0.14038876889848811</v>
      </c>
      <c r="G104" s="98">
        <v>3.4557235421166309E-2</v>
      </c>
      <c r="H104" s="97">
        <v>6.0475161987041039E-2</v>
      </c>
      <c r="I104" s="100">
        <v>8.6393088552915772E-3</v>
      </c>
      <c r="J104" s="88"/>
      <c r="K104" s="131">
        <v>0.75593952483801297</v>
      </c>
      <c r="L104" s="100">
        <v>0.17494600431965443</v>
      </c>
      <c r="M104" s="88"/>
      <c r="N104" s="88"/>
      <c r="O104" s="88"/>
      <c r="P104" s="88"/>
      <c r="Q104" s="88"/>
    </row>
    <row r="105" spans="1:17" x14ac:dyDescent="0.15">
      <c r="A105" s="268"/>
      <c r="B105" s="95" t="s">
        <v>106</v>
      </c>
      <c r="C105" s="96">
        <v>318</v>
      </c>
      <c r="D105" s="97">
        <v>0.20125786163522014</v>
      </c>
      <c r="E105" s="98">
        <v>0.55974842767295596</v>
      </c>
      <c r="F105" s="97">
        <v>0.11635220125786164</v>
      </c>
      <c r="G105" s="98">
        <v>5.6603773584905662E-2</v>
      </c>
      <c r="H105" s="97">
        <v>3.7735849056603772E-2</v>
      </c>
      <c r="I105" s="100">
        <v>2.8301886792452831E-2</v>
      </c>
      <c r="J105" s="88"/>
      <c r="K105" s="131">
        <v>0.76100628930817615</v>
      </c>
      <c r="L105" s="100">
        <v>0.17295597484276731</v>
      </c>
      <c r="M105" s="88"/>
      <c r="N105" s="88"/>
      <c r="O105" s="88"/>
      <c r="P105" s="88"/>
      <c r="Q105" s="88"/>
    </row>
    <row r="106" spans="1:17" x14ac:dyDescent="0.15">
      <c r="A106" s="268"/>
      <c r="B106" s="95" t="s">
        <v>107</v>
      </c>
      <c r="C106" s="96">
        <v>131</v>
      </c>
      <c r="D106" s="97">
        <v>0.33587786259541985</v>
      </c>
      <c r="E106" s="98">
        <v>0.38931297709923662</v>
      </c>
      <c r="F106" s="97">
        <v>0.11450381679389313</v>
      </c>
      <c r="G106" s="98">
        <v>4.5801526717557252E-2</v>
      </c>
      <c r="H106" s="97">
        <v>8.3969465648854963E-2</v>
      </c>
      <c r="I106" s="100">
        <v>3.0534351145038167E-2</v>
      </c>
      <c r="J106" s="88"/>
      <c r="K106" s="131">
        <v>0.72519083969465647</v>
      </c>
      <c r="L106" s="100">
        <v>0.16030534351145037</v>
      </c>
      <c r="M106" s="88"/>
      <c r="N106" s="88"/>
      <c r="O106" s="88"/>
      <c r="P106" s="88"/>
      <c r="Q106" s="88"/>
    </row>
    <row r="107" spans="1:17" x14ac:dyDescent="0.15">
      <c r="A107" s="268"/>
      <c r="B107" s="95" t="s">
        <v>20</v>
      </c>
      <c r="C107" s="96">
        <v>2</v>
      </c>
      <c r="D107" s="97">
        <v>0</v>
      </c>
      <c r="E107" s="98">
        <v>1</v>
      </c>
      <c r="F107" s="97">
        <v>0</v>
      </c>
      <c r="G107" s="98">
        <v>0</v>
      </c>
      <c r="H107" s="97">
        <v>0</v>
      </c>
      <c r="I107" s="100">
        <v>0</v>
      </c>
      <c r="J107" s="88"/>
      <c r="K107" s="131">
        <v>1</v>
      </c>
      <c r="L107" s="100">
        <v>0</v>
      </c>
      <c r="M107" s="88"/>
      <c r="N107" s="88"/>
      <c r="O107" s="88"/>
      <c r="P107" s="88"/>
      <c r="Q107" s="88"/>
    </row>
    <row r="108" spans="1:17" x14ac:dyDescent="0.15">
      <c r="A108" s="269"/>
      <c r="B108" s="101" t="s">
        <v>175</v>
      </c>
      <c r="C108" s="102">
        <v>26</v>
      </c>
      <c r="D108" s="103">
        <v>0.23076923076923078</v>
      </c>
      <c r="E108" s="104">
        <v>0.42307692307692307</v>
      </c>
      <c r="F108" s="103">
        <v>0.19230769230769232</v>
      </c>
      <c r="G108" s="104">
        <v>0</v>
      </c>
      <c r="H108" s="103">
        <v>0.15384615384615385</v>
      </c>
      <c r="I108" s="106">
        <v>0</v>
      </c>
      <c r="J108" s="88"/>
      <c r="K108" s="132">
        <v>0.65384615384615385</v>
      </c>
      <c r="L108" s="106">
        <v>0.19230769230769232</v>
      </c>
      <c r="M108" s="88"/>
      <c r="N108" s="88"/>
      <c r="O108" s="88"/>
      <c r="P108" s="88"/>
      <c r="Q108" s="88"/>
    </row>
    <row r="109" spans="1:17" ht="12" customHeight="1" x14ac:dyDescent="0.15">
      <c r="A109" s="267" t="s">
        <v>86</v>
      </c>
      <c r="B109" s="89" t="s">
        <v>321</v>
      </c>
      <c r="C109" s="90">
        <v>46</v>
      </c>
      <c r="D109" s="91">
        <v>0.54347826086956519</v>
      </c>
      <c r="E109" s="92">
        <v>0.36956521739130432</v>
      </c>
      <c r="F109" s="91">
        <v>8.6956521739130432E-2</v>
      </c>
      <c r="G109" s="92">
        <v>0</v>
      </c>
      <c r="H109" s="91">
        <v>0</v>
      </c>
      <c r="I109" s="94">
        <v>0</v>
      </c>
      <c r="J109" s="88"/>
      <c r="K109" s="130">
        <v>0.91304347826086951</v>
      </c>
      <c r="L109" s="94">
        <v>8.6956521739130432E-2</v>
      </c>
      <c r="M109" s="88"/>
      <c r="N109" s="88"/>
      <c r="O109" s="88"/>
      <c r="P109" s="88"/>
      <c r="Q109" s="88"/>
    </row>
    <row r="110" spans="1:17" x14ac:dyDescent="0.15">
      <c r="A110" s="268"/>
      <c r="B110" s="95" t="s">
        <v>109</v>
      </c>
      <c r="C110" s="96">
        <v>253</v>
      </c>
      <c r="D110" s="97">
        <v>0.28063241106719367</v>
      </c>
      <c r="E110" s="98">
        <v>0.48616600790513836</v>
      </c>
      <c r="F110" s="97">
        <v>0.1225296442687747</v>
      </c>
      <c r="G110" s="98">
        <v>4.3478260869565216E-2</v>
      </c>
      <c r="H110" s="97">
        <v>5.1383399209486168E-2</v>
      </c>
      <c r="I110" s="100">
        <v>1.5810276679841896E-2</v>
      </c>
      <c r="J110" s="88"/>
      <c r="K110" s="131">
        <v>0.76679841897233203</v>
      </c>
      <c r="L110" s="100">
        <v>0.16600790513833991</v>
      </c>
      <c r="M110" s="88"/>
      <c r="N110" s="88"/>
      <c r="O110" s="88"/>
      <c r="P110" s="88"/>
      <c r="Q110" s="88"/>
    </row>
    <row r="111" spans="1:17" x14ac:dyDescent="0.15">
      <c r="A111" s="269"/>
      <c r="B111" s="95" t="s">
        <v>110</v>
      </c>
      <c r="C111" s="96">
        <v>945</v>
      </c>
      <c r="D111" s="97">
        <v>0.23280423280423279</v>
      </c>
      <c r="E111" s="98">
        <v>0.49629629629629629</v>
      </c>
      <c r="F111" s="97">
        <v>0.1492063492063492</v>
      </c>
      <c r="G111" s="98">
        <v>5.6084656084656084E-2</v>
      </c>
      <c r="H111" s="97">
        <v>6.1375661375661375E-2</v>
      </c>
      <c r="I111" s="100">
        <v>4.2328042328042331E-3</v>
      </c>
      <c r="J111" s="88"/>
      <c r="K111" s="131">
        <v>0.72910052910052903</v>
      </c>
      <c r="L111" s="100">
        <v>0.2052910052910053</v>
      </c>
      <c r="M111" s="88"/>
      <c r="N111" s="88"/>
      <c r="O111" s="88"/>
      <c r="P111" s="88"/>
      <c r="Q111" s="88"/>
    </row>
    <row r="112" spans="1:17" x14ac:dyDescent="0.15">
      <c r="A112" s="267"/>
      <c r="B112" s="116" t="s">
        <v>111</v>
      </c>
      <c r="C112" s="96">
        <v>559</v>
      </c>
      <c r="D112" s="97">
        <v>0.22540250447227192</v>
      </c>
      <c r="E112" s="98">
        <v>0.49373881932021468</v>
      </c>
      <c r="F112" s="97">
        <v>0.15921288014311269</v>
      </c>
      <c r="G112" s="98">
        <v>3.9355992844364938E-2</v>
      </c>
      <c r="H112" s="97">
        <v>6.7978533094812166E-2</v>
      </c>
      <c r="I112" s="100">
        <v>1.4311270125223614E-2</v>
      </c>
      <c r="J112" s="88"/>
      <c r="K112" s="131">
        <v>0.71914132379248663</v>
      </c>
      <c r="L112" s="100">
        <v>0.19856887298747763</v>
      </c>
      <c r="M112" s="88"/>
      <c r="N112" s="88"/>
      <c r="O112" s="88"/>
      <c r="P112" s="88"/>
      <c r="Q112" s="88"/>
    </row>
    <row r="113" spans="1:17" x14ac:dyDescent="0.15">
      <c r="A113" s="268"/>
      <c r="B113" s="95" t="s">
        <v>112</v>
      </c>
      <c r="C113" s="96">
        <v>212</v>
      </c>
      <c r="D113" s="97">
        <v>0.24056603773584906</v>
      </c>
      <c r="E113" s="98">
        <v>0.49528301886792453</v>
      </c>
      <c r="F113" s="97">
        <v>0.12735849056603774</v>
      </c>
      <c r="G113" s="98">
        <v>9.9056603773584911E-2</v>
      </c>
      <c r="H113" s="97">
        <v>3.7735849056603772E-2</v>
      </c>
      <c r="I113" s="100">
        <v>0</v>
      </c>
      <c r="J113" s="88"/>
      <c r="K113" s="131">
        <v>0.73584905660377364</v>
      </c>
      <c r="L113" s="100">
        <v>0.22641509433962265</v>
      </c>
      <c r="M113" s="88"/>
      <c r="N113" s="88"/>
      <c r="O113" s="88"/>
      <c r="P113" s="88"/>
      <c r="Q113" s="88"/>
    </row>
    <row r="114" spans="1:17" x14ac:dyDescent="0.15">
      <c r="A114" s="268"/>
      <c r="B114" s="95" t="s">
        <v>32</v>
      </c>
      <c r="C114" s="96">
        <v>76</v>
      </c>
      <c r="D114" s="97">
        <v>0.32894736842105265</v>
      </c>
      <c r="E114" s="98">
        <v>0.53947368421052633</v>
      </c>
      <c r="F114" s="97">
        <v>2.6315789473684209E-2</v>
      </c>
      <c r="G114" s="98">
        <v>0</v>
      </c>
      <c r="H114" s="97">
        <v>0.10526315789473684</v>
      </c>
      <c r="I114" s="100">
        <v>0</v>
      </c>
      <c r="J114" s="88"/>
      <c r="K114" s="131">
        <v>0.86842105263157898</v>
      </c>
      <c r="L114" s="100">
        <v>2.6315789473684209E-2</v>
      </c>
      <c r="M114" s="88"/>
      <c r="N114" s="88"/>
      <c r="O114" s="88"/>
      <c r="P114" s="88"/>
      <c r="Q114" s="88"/>
    </row>
    <row r="115" spans="1:17" x14ac:dyDescent="0.15">
      <c r="A115" s="268"/>
      <c r="B115" s="95" t="s">
        <v>33</v>
      </c>
      <c r="C115" s="96">
        <v>354</v>
      </c>
      <c r="D115" s="97">
        <v>0.21468926553672316</v>
      </c>
      <c r="E115" s="98">
        <v>0.55084745762711862</v>
      </c>
      <c r="F115" s="97">
        <v>0.13559322033898305</v>
      </c>
      <c r="G115" s="98">
        <v>4.519774011299435E-2</v>
      </c>
      <c r="H115" s="97">
        <v>3.6723163841807911E-2</v>
      </c>
      <c r="I115" s="100">
        <v>1.6949152542372881E-2</v>
      </c>
      <c r="J115" s="88"/>
      <c r="K115" s="131">
        <v>0.7655367231638418</v>
      </c>
      <c r="L115" s="100">
        <v>0.1807909604519774</v>
      </c>
      <c r="M115" s="88"/>
      <c r="N115" s="88"/>
      <c r="O115" s="88"/>
      <c r="P115" s="88"/>
      <c r="Q115" s="88"/>
    </row>
    <row r="116" spans="1:17" x14ac:dyDescent="0.15">
      <c r="A116" s="268"/>
      <c r="B116" s="95" t="s">
        <v>113</v>
      </c>
      <c r="C116" s="96">
        <v>470</v>
      </c>
      <c r="D116" s="97">
        <v>0.30851063829787234</v>
      </c>
      <c r="E116" s="98">
        <v>0.48723404255319147</v>
      </c>
      <c r="F116" s="97">
        <v>0.11914893617021277</v>
      </c>
      <c r="G116" s="98">
        <v>3.4042553191489362E-2</v>
      </c>
      <c r="H116" s="97">
        <v>3.6170212765957444E-2</v>
      </c>
      <c r="I116" s="100">
        <v>1.4893617021276596E-2</v>
      </c>
      <c r="J116" s="88"/>
      <c r="K116" s="131">
        <v>0.79574468085106376</v>
      </c>
      <c r="L116" s="100">
        <v>0.15319148936170213</v>
      </c>
      <c r="M116" s="88"/>
      <c r="N116" s="88"/>
      <c r="O116" s="88"/>
      <c r="P116" s="88"/>
      <c r="Q116" s="88"/>
    </row>
    <row r="117" spans="1:17" x14ac:dyDescent="0.15">
      <c r="A117" s="269"/>
      <c r="B117" s="101" t="s">
        <v>31</v>
      </c>
      <c r="C117" s="102">
        <v>16</v>
      </c>
      <c r="D117" s="103">
        <v>0.5</v>
      </c>
      <c r="E117" s="104">
        <v>0.4375</v>
      </c>
      <c r="F117" s="103">
        <v>6.25E-2</v>
      </c>
      <c r="G117" s="104">
        <v>0</v>
      </c>
      <c r="H117" s="103">
        <v>0</v>
      </c>
      <c r="I117" s="106">
        <v>0</v>
      </c>
      <c r="J117" s="88"/>
      <c r="K117" s="132">
        <v>0.9375</v>
      </c>
      <c r="L117" s="106">
        <v>6.25E-2</v>
      </c>
      <c r="M117" s="88"/>
      <c r="N117" s="88"/>
      <c r="O117" s="88"/>
      <c r="P117" s="88"/>
      <c r="Q117" s="88"/>
    </row>
    <row r="118" spans="1:17" ht="12" customHeight="1" x14ac:dyDescent="0.15">
      <c r="A118" s="263" t="s">
        <v>87</v>
      </c>
      <c r="B118" s="89" t="s">
        <v>34</v>
      </c>
      <c r="C118" s="90">
        <v>319</v>
      </c>
      <c r="D118" s="91">
        <v>0.35423197492163011</v>
      </c>
      <c r="E118" s="92">
        <v>0.39498432601880878</v>
      </c>
      <c r="F118" s="91">
        <v>0.15047021943573669</v>
      </c>
      <c r="G118" s="92">
        <v>6.2695924764890276E-2</v>
      </c>
      <c r="H118" s="91">
        <v>3.7617554858934171E-2</v>
      </c>
      <c r="I118" s="94">
        <v>0</v>
      </c>
      <c r="J118" s="88"/>
      <c r="K118" s="130">
        <v>0.7492163009404389</v>
      </c>
      <c r="L118" s="94">
        <v>0.21316614420062696</v>
      </c>
      <c r="M118" s="88"/>
      <c r="N118" s="88"/>
      <c r="O118" s="88"/>
      <c r="P118" s="88"/>
      <c r="Q118" s="88"/>
    </row>
    <row r="119" spans="1:17" x14ac:dyDescent="0.15">
      <c r="A119" s="264"/>
      <c r="B119" s="95" t="s">
        <v>35</v>
      </c>
      <c r="C119" s="96">
        <v>803</v>
      </c>
      <c r="D119" s="97">
        <v>0.21046077210460773</v>
      </c>
      <c r="E119" s="98">
        <v>0.52054794520547942</v>
      </c>
      <c r="F119" s="97">
        <v>0.13200498132004981</v>
      </c>
      <c r="G119" s="98">
        <v>5.8530510585305104E-2</v>
      </c>
      <c r="H119" s="97">
        <v>6.6002490660024907E-2</v>
      </c>
      <c r="I119" s="100">
        <v>1.2453300124533001E-2</v>
      </c>
      <c r="J119" s="88"/>
      <c r="K119" s="131">
        <v>0.73100871731008721</v>
      </c>
      <c r="L119" s="100">
        <v>0.1905354919053549</v>
      </c>
      <c r="M119" s="88"/>
      <c r="N119" s="88"/>
      <c r="O119" s="88"/>
      <c r="P119" s="88"/>
      <c r="Q119" s="88"/>
    </row>
    <row r="120" spans="1:17" x14ac:dyDescent="0.15">
      <c r="A120" s="265"/>
      <c r="B120" s="95" t="s">
        <v>322</v>
      </c>
      <c r="C120" s="96">
        <v>696</v>
      </c>
      <c r="D120" s="97">
        <v>0.25862068965517243</v>
      </c>
      <c r="E120" s="98">
        <v>0.48419540229885055</v>
      </c>
      <c r="F120" s="97">
        <v>0.14224137931034483</v>
      </c>
      <c r="G120" s="98">
        <v>4.0229885057471264E-2</v>
      </c>
      <c r="H120" s="97">
        <v>6.8965517241379309E-2</v>
      </c>
      <c r="I120" s="100">
        <v>5.7471264367816091E-3</v>
      </c>
      <c r="J120" s="88"/>
      <c r="K120" s="131">
        <v>0.74281609195402298</v>
      </c>
      <c r="L120" s="100">
        <v>0.18247126436781611</v>
      </c>
      <c r="M120" s="88"/>
      <c r="N120" s="88"/>
      <c r="O120" s="88"/>
      <c r="P120" s="88"/>
      <c r="Q120" s="88"/>
    </row>
    <row r="121" spans="1:17" x14ac:dyDescent="0.15">
      <c r="A121" s="263"/>
      <c r="B121" s="95" t="s">
        <v>37</v>
      </c>
      <c r="C121" s="96">
        <v>263</v>
      </c>
      <c r="D121" s="97">
        <v>0.20532319391634982</v>
      </c>
      <c r="E121" s="98">
        <v>0.56273764258555137</v>
      </c>
      <c r="F121" s="97">
        <v>0.14828897338403041</v>
      </c>
      <c r="G121" s="98">
        <v>3.8022813688212927E-2</v>
      </c>
      <c r="H121" s="97">
        <v>3.8022813688212927E-2</v>
      </c>
      <c r="I121" s="100">
        <v>7.6045627376425855E-3</v>
      </c>
      <c r="J121" s="88"/>
      <c r="K121" s="131">
        <v>0.76806083650190116</v>
      </c>
      <c r="L121" s="100">
        <v>0.18631178707224333</v>
      </c>
      <c r="M121" s="88"/>
      <c r="N121" s="88"/>
      <c r="O121" s="88"/>
      <c r="P121" s="88"/>
      <c r="Q121" s="88"/>
    </row>
    <row r="122" spans="1:17" x14ac:dyDescent="0.15">
      <c r="A122" s="265"/>
      <c r="B122" s="101" t="s">
        <v>31</v>
      </c>
      <c r="C122" s="102">
        <v>10</v>
      </c>
      <c r="D122" s="103">
        <v>0.2</v>
      </c>
      <c r="E122" s="104">
        <v>0.2</v>
      </c>
      <c r="F122" s="103">
        <v>0.2</v>
      </c>
      <c r="G122" s="104">
        <v>0.2</v>
      </c>
      <c r="H122" s="103">
        <v>0.2</v>
      </c>
      <c r="I122" s="106">
        <v>0</v>
      </c>
      <c r="J122" s="88"/>
      <c r="K122" s="132">
        <v>0.4</v>
      </c>
      <c r="L122" s="106">
        <v>0.4</v>
      </c>
      <c r="M122" s="88"/>
      <c r="N122" s="88"/>
      <c r="O122" s="88"/>
      <c r="P122" s="88"/>
      <c r="Q122" s="88"/>
    </row>
    <row r="123" spans="1:17" ht="12" customHeight="1" x14ac:dyDescent="0.15">
      <c r="A123" s="267" t="s">
        <v>88</v>
      </c>
      <c r="B123" s="89" t="s">
        <v>38</v>
      </c>
      <c r="C123" s="90">
        <v>1454</v>
      </c>
      <c r="D123" s="91">
        <v>0.25584594222833562</v>
      </c>
      <c r="E123" s="92">
        <v>0.51237964236588718</v>
      </c>
      <c r="F123" s="91">
        <v>0.12998624484181567</v>
      </c>
      <c r="G123" s="92">
        <v>3.8514442916093537E-2</v>
      </c>
      <c r="H123" s="91">
        <v>5.364511691884457E-2</v>
      </c>
      <c r="I123" s="94">
        <v>9.6286107290233843E-3</v>
      </c>
      <c r="J123" s="88"/>
      <c r="K123" s="130">
        <v>0.76822558459422274</v>
      </c>
      <c r="L123" s="94">
        <v>0.16850068775790922</v>
      </c>
      <c r="M123" s="88"/>
      <c r="N123" s="88"/>
      <c r="O123" s="88"/>
      <c r="P123" s="88"/>
      <c r="Q123" s="88"/>
    </row>
    <row r="124" spans="1:17" x14ac:dyDescent="0.15">
      <c r="A124" s="268"/>
      <c r="B124" s="95" t="s">
        <v>39</v>
      </c>
      <c r="C124" s="96">
        <v>414</v>
      </c>
      <c r="D124" s="97">
        <v>0.26328502415458938</v>
      </c>
      <c r="E124" s="98">
        <v>0.49033816425120774</v>
      </c>
      <c r="F124" s="97">
        <v>0.13526570048309178</v>
      </c>
      <c r="G124" s="98">
        <v>7.4879227053140096E-2</v>
      </c>
      <c r="H124" s="97">
        <v>2.8985507246376812E-2</v>
      </c>
      <c r="I124" s="100">
        <v>7.246376811594203E-3</v>
      </c>
      <c r="J124" s="88"/>
      <c r="K124" s="131">
        <v>0.75362318840579712</v>
      </c>
      <c r="L124" s="100">
        <v>0.21014492753623187</v>
      </c>
      <c r="M124" s="88"/>
      <c r="N124" s="88"/>
      <c r="O124" s="88"/>
      <c r="P124" s="88"/>
      <c r="Q124" s="88"/>
    </row>
    <row r="125" spans="1:17" x14ac:dyDescent="0.15">
      <c r="A125" s="269"/>
      <c r="B125" s="95" t="s">
        <v>40</v>
      </c>
      <c r="C125" s="96">
        <v>1053</v>
      </c>
      <c r="D125" s="97">
        <v>0.24881291547958215</v>
      </c>
      <c r="E125" s="98">
        <v>0.48338081671415006</v>
      </c>
      <c r="F125" s="97">
        <v>0.14529914529914531</v>
      </c>
      <c r="G125" s="98">
        <v>4.9382716049382713E-2</v>
      </c>
      <c r="H125" s="97">
        <v>6.1728395061728392E-2</v>
      </c>
      <c r="I125" s="100">
        <v>1.1396011396011397E-2</v>
      </c>
      <c r="J125" s="88"/>
      <c r="K125" s="131">
        <v>0.73219373219373218</v>
      </c>
      <c r="L125" s="100">
        <v>0.19468186134852802</v>
      </c>
      <c r="M125" s="88"/>
      <c r="N125" s="88"/>
      <c r="O125" s="88"/>
      <c r="P125" s="88"/>
      <c r="Q125" s="88"/>
    </row>
    <row r="126" spans="1:17" x14ac:dyDescent="0.15">
      <c r="A126" s="270"/>
      <c r="B126" s="101" t="s">
        <v>31</v>
      </c>
      <c r="C126" s="102">
        <v>10</v>
      </c>
      <c r="D126" s="103">
        <v>0.4</v>
      </c>
      <c r="E126" s="104">
        <v>0.5</v>
      </c>
      <c r="F126" s="103">
        <v>0.1</v>
      </c>
      <c r="G126" s="104">
        <v>0</v>
      </c>
      <c r="H126" s="103">
        <v>0</v>
      </c>
      <c r="I126" s="106">
        <v>0</v>
      </c>
      <c r="J126" s="88"/>
      <c r="K126" s="132">
        <v>0.9</v>
      </c>
      <c r="L126" s="106">
        <v>0.1</v>
      </c>
      <c r="M126" s="88"/>
      <c r="N126" s="88"/>
      <c r="O126" s="88"/>
      <c r="P126" s="88"/>
      <c r="Q126" s="88"/>
    </row>
    <row r="127" spans="1:17" s="187" customFormat="1" ht="15.75" customHeight="1" x14ac:dyDescent="0.15">
      <c r="A127" s="288" t="s">
        <v>89</v>
      </c>
      <c r="B127" s="214" t="s">
        <v>41</v>
      </c>
      <c r="C127" s="215">
        <v>95</v>
      </c>
      <c r="D127" s="205">
        <v>0.2</v>
      </c>
      <c r="E127" s="211">
        <v>0.4</v>
      </c>
      <c r="F127" s="205">
        <v>0.18947368421052632</v>
      </c>
      <c r="G127" s="211">
        <v>8.4210526315789472E-2</v>
      </c>
      <c r="H127" s="205">
        <v>0.12631578947368421</v>
      </c>
      <c r="I127" s="207">
        <v>0</v>
      </c>
      <c r="J127" s="186"/>
      <c r="K127" s="200">
        <v>0.60000000000000009</v>
      </c>
      <c r="L127" s="185">
        <v>0.27368421052631581</v>
      </c>
      <c r="M127" s="186"/>
      <c r="N127" s="186"/>
      <c r="O127" s="186"/>
      <c r="P127" s="186"/>
      <c r="Q127" s="186"/>
    </row>
    <row r="128" spans="1:17" s="187" customFormat="1" ht="15.75" customHeight="1" x14ac:dyDescent="0.15">
      <c r="A128" s="264"/>
      <c r="B128" s="188" t="s">
        <v>42</v>
      </c>
      <c r="C128" s="189">
        <v>204</v>
      </c>
      <c r="D128" s="190">
        <v>0.26470588235294118</v>
      </c>
      <c r="E128" s="191">
        <v>0.36274509803921567</v>
      </c>
      <c r="F128" s="190">
        <v>0.18137254901960784</v>
      </c>
      <c r="G128" s="191">
        <v>0.10294117647058823</v>
      </c>
      <c r="H128" s="190">
        <v>8.8235294117647065E-2</v>
      </c>
      <c r="I128" s="193">
        <v>0</v>
      </c>
      <c r="J128" s="186"/>
      <c r="K128" s="201">
        <v>0.62745098039215685</v>
      </c>
      <c r="L128" s="193">
        <v>0.28431372549019607</v>
      </c>
      <c r="M128" s="186"/>
      <c r="N128" s="186"/>
      <c r="O128" s="186"/>
      <c r="P128" s="186"/>
      <c r="Q128" s="186"/>
    </row>
    <row r="129" spans="1:17" s="187" customFormat="1" ht="15.75" customHeight="1" x14ac:dyDescent="0.15">
      <c r="A129" s="265"/>
      <c r="B129" s="188" t="s">
        <v>43</v>
      </c>
      <c r="C129" s="189">
        <v>1163</v>
      </c>
      <c r="D129" s="190">
        <v>0.2545141874462597</v>
      </c>
      <c r="E129" s="191">
        <v>0.5133276010318143</v>
      </c>
      <c r="F129" s="190">
        <v>0.13241616509028376</v>
      </c>
      <c r="G129" s="191">
        <v>4.6431642304385214E-2</v>
      </c>
      <c r="H129" s="190">
        <v>4.0412725709372314E-2</v>
      </c>
      <c r="I129" s="193">
        <v>1.2897678417884782E-2</v>
      </c>
      <c r="J129" s="186"/>
      <c r="K129" s="201">
        <v>0.76784178847807394</v>
      </c>
      <c r="L129" s="193">
        <v>0.17884780739466896</v>
      </c>
      <c r="M129" s="186"/>
      <c r="N129" s="186"/>
      <c r="O129" s="186"/>
      <c r="P129" s="186"/>
      <c r="Q129" s="186"/>
    </row>
    <row r="130" spans="1:17" s="187" customFormat="1" ht="15.75" customHeight="1" x14ac:dyDescent="0.15">
      <c r="A130" s="289"/>
      <c r="B130" s="216" t="s">
        <v>31</v>
      </c>
      <c r="C130" s="217">
        <v>5</v>
      </c>
      <c r="D130" s="212">
        <v>0.4</v>
      </c>
      <c r="E130" s="213">
        <v>0.6</v>
      </c>
      <c r="F130" s="212">
        <v>0</v>
      </c>
      <c r="G130" s="213">
        <v>0</v>
      </c>
      <c r="H130" s="212">
        <v>0</v>
      </c>
      <c r="I130" s="203">
        <v>0</v>
      </c>
      <c r="J130" s="186"/>
      <c r="K130" s="202">
        <v>1</v>
      </c>
      <c r="L130" s="203">
        <v>0</v>
      </c>
      <c r="M130" s="186"/>
      <c r="N130" s="186"/>
      <c r="O130" s="186"/>
      <c r="P130" s="186"/>
      <c r="Q130" s="186"/>
    </row>
    <row r="131" spans="1:17" ht="12" customHeight="1" x14ac:dyDescent="0.15">
      <c r="A131" s="263" t="s">
        <v>161</v>
      </c>
      <c r="B131" s="180" t="s">
        <v>137</v>
      </c>
      <c r="C131" s="181">
        <v>2337</v>
      </c>
      <c r="D131" s="182">
        <v>0.28498074454428757</v>
      </c>
      <c r="E131" s="183">
        <v>0.50021394950791609</v>
      </c>
      <c r="F131" s="182">
        <v>0.1258023106546855</v>
      </c>
      <c r="G131" s="183">
        <v>3.3376123234916559E-2</v>
      </c>
      <c r="H131" s="182">
        <v>4.792468977321352E-2</v>
      </c>
      <c r="I131" s="185">
        <v>7.7021822849807449E-3</v>
      </c>
      <c r="J131" s="88"/>
      <c r="K131" s="130">
        <v>0.78519469405220366</v>
      </c>
      <c r="L131" s="94">
        <v>0.15917843388960207</v>
      </c>
    </row>
    <row r="132" spans="1:17" ht="24" x14ac:dyDescent="0.15">
      <c r="A132" s="264"/>
      <c r="B132" s="247" t="s">
        <v>136</v>
      </c>
      <c r="C132" s="189">
        <v>82</v>
      </c>
      <c r="D132" s="190">
        <v>0.12195121951219512</v>
      </c>
      <c r="E132" s="191">
        <v>0.56097560975609762</v>
      </c>
      <c r="F132" s="190">
        <v>0.14634146341463414</v>
      </c>
      <c r="G132" s="191">
        <v>9.7560975609756101E-2</v>
      </c>
      <c r="H132" s="190">
        <v>7.3170731707317069E-2</v>
      </c>
      <c r="I132" s="193">
        <v>0</v>
      </c>
      <c r="J132" s="88"/>
      <c r="K132" s="131">
        <v>0.68292682926829273</v>
      </c>
      <c r="L132" s="100">
        <v>0.24390243902439024</v>
      </c>
    </row>
    <row r="133" spans="1:17" x14ac:dyDescent="0.15">
      <c r="A133" s="265"/>
      <c r="B133" s="188" t="s">
        <v>132</v>
      </c>
      <c r="C133" s="189">
        <v>487</v>
      </c>
      <c r="D133" s="190">
        <v>0.13552361396303902</v>
      </c>
      <c r="E133" s="191">
        <v>0.48870636550308011</v>
      </c>
      <c r="F133" s="190">
        <v>0.18685831622176591</v>
      </c>
      <c r="G133" s="191">
        <v>0.10882956878850103</v>
      </c>
      <c r="H133" s="190">
        <v>7.5975359342915813E-2</v>
      </c>
      <c r="I133" s="193">
        <v>4.1067761806981521E-3</v>
      </c>
      <c r="J133" s="88"/>
      <c r="K133" s="131">
        <v>0.62422997946611913</v>
      </c>
      <c r="L133" s="100">
        <v>0.29568788501026694</v>
      </c>
    </row>
    <row r="134" spans="1:17" x14ac:dyDescent="0.15">
      <c r="A134" s="289"/>
      <c r="B134" s="216" t="s">
        <v>31</v>
      </c>
      <c r="C134" s="217">
        <v>25</v>
      </c>
      <c r="D134" s="212">
        <v>0.2</v>
      </c>
      <c r="E134" s="213">
        <v>0.36</v>
      </c>
      <c r="F134" s="212">
        <v>0.08</v>
      </c>
      <c r="G134" s="213">
        <v>0</v>
      </c>
      <c r="H134" s="212">
        <v>0</v>
      </c>
      <c r="I134" s="203">
        <v>0.36</v>
      </c>
      <c r="J134" s="88"/>
      <c r="K134" s="132">
        <v>0.56000000000000005</v>
      </c>
      <c r="L134" s="106">
        <v>0.08</v>
      </c>
    </row>
    <row r="135" spans="1:17" ht="13.5" customHeight="1" x14ac:dyDescent="0.15">
      <c r="A135" s="263" t="s">
        <v>317</v>
      </c>
      <c r="B135" s="180" t="s">
        <v>135</v>
      </c>
      <c r="C135" s="181">
        <v>539</v>
      </c>
      <c r="D135" s="182">
        <v>0.34879406307977734</v>
      </c>
      <c r="E135" s="183">
        <v>0.43228200371057512</v>
      </c>
      <c r="F135" s="182">
        <v>0.12059369202226346</v>
      </c>
      <c r="G135" s="183">
        <v>6.4935064935064929E-2</v>
      </c>
      <c r="H135" s="182">
        <v>2.2263450834879406E-2</v>
      </c>
      <c r="I135" s="185">
        <v>1.1131725417439703E-2</v>
      </c>
      <c r="J135" s="88"/>
      <c r="K135" s="130">
        <v>0.78107606679035246</v>
      </c>
      <c r="L135" s="94">
        <v>0.1855287569573284</v>
      </c>
    </row>
    <row r="136" spans="1:17" ht="13.5" customHeight="1" x14ac:dyDescent="0.15">
      <c r="A136" s="264"/>
      <c r="B136" s="188" t="s">
        <v>134</v>
      </c>
      <c r="C136" s="181">
        <v>1357</v>
      </c>
      <c r="D136" s="190">
        <v>0.2557111274871039</v>
      </c>
      <c r="E136" s="191">
        <v>0.52689756816507005</v>
      </c>
      <c r="F136" s="190">
        <v>0.13190862196020633</v>
      </c>
      <c r="G136" s="191">
        <v>3.6845983787767135E-2</v>
      </c>
      <c r="H136" s="190">
        <v>4.2741341193809873E-2</v>
      </c>
      <c r="I136" s="193">
        <v>5.8953574060427415E-3</v>
      </c>
      <c r="J136" s="88"/>
      <c r="K136" s="131">
        <v>0.78260869565217395</v>
      </c>
      <c r="L136" s="100">
        <v>0.16875460574797346</v>
      </c>
    </row>
    <row r="137" spans="1:17" ht="13.5" customHeight="1" x14ac:dyDescent="0.15">
      <c r="A137" s="287"/>
      <c r="B137" s="188" t="s">
        <v>133</v>
      </c>
      <c r="C137" s="189">
        <v>845</v>
      </c>
      <c r="D137" s="190">
        <v>0.18461538461538463</v>
      </c>
      <c r="E137" s="191">
        <v>0.53017751479289943</v>
      </c>
      <c r="F137" s="190">
        <v>0.16331360946745563</v>
      </c>
      <c r="G137" s="191">
        <v>4.2603550295857988E-2</v>
      </c>
      <c r="H137" s="190">
        <v>7.4556213017751477E-2</v>
      </c>
      <c r="I137" s="193">
        <v>4.7337278106508876E-3</v>
      </c>
      <c r="J137" s="88"/>
      <c r="K137" s="131">
        <v>0.71479289940828405</v>
      </c>
      <c r="L137" s="100">
        <v>0.20591715976331362</v>
      </c>
    </row>
    <row r="138" spans="1:17" ht="13.5" customHeight="1" x14ac:dyDescent="0.15">
      <c r="A138" s="265"/>
      <c r="B138" s="188" t="s">
        <v>119</v>
      </c>
      <c r="C138" s="189">
        <v>163</v>
      </c>
      <c r="D138" s="190">
        <v>0.31288343558282211</v>
      </c>
      <c r="E138" s="191">
        <v>0.34969325153374231</v>
      </c>
      <c r="F138" s="190">
        <v>9.202453987730061E-2</v>
      </c>
      <c r="G138" s="191">
        <v>0.11042944785276074</v>
      </c>
      <c r="H138" s="190">
        <v>0.13496932515337423</v>
      </c>
      <c r="I138" s="193">
        <v>0</v>
      </c>
      <c r="J138" s="88"/>
      <c r="K138" s="131">
        <v>0.66257668711656437</v>
      </c>
      <c r="L138" s="100">
        <v>0.20245398773006135</v>
      </c>
    </row>
    <row r="139" spans="1:17" ht="13.5" customHeight="1" thickBot="1" x14ac:dyDescent="0.2">
      <c r="A139" s="266"/>
      <c r="B139" s="194" t="s">
        <v>31</v>
      </c>
      <c r="C139" s="195">
        <v>27</v>
      </c>
      <c r="D139" s="196">
        <v>0.18518518518518517</v>
      </c>
      <c r="E139" s="197">
        <v>0.33333333333333331</v>
      </c>
      <c r="F139" s="196">
        <v>7.407407407407407E-2</v>
      </c>
      <c r="G139" s="197">
        <v>0</v>
      </c>
      <c r="H139" s="196">
        <v>0</v>
      </c>
      <c r="I139" s="199">
        <v>0.40740740740740738</v>
      </c>
      <c r="J139" s="88"/>
      <c r="K139" s="134">
        <v>0.51851851851851849</v>
      </c>
      <c r="L139" s="114">
        <v>7.407407407407407E-2</v>
      </c>
    </row>
    <row r="146" spans="1:17" ht="12.75" thickBot="1" x14ac:dyDescent="0.2"/>
    <row r="147" spans="1:17" s="88" customFormat="1" ht="12.75" thickBot="1" x14ac:dyDescent="0.2">
      <c r="A147" s="284" t="s">
        <v>436</v>
      </c>
      <c r="B147" s="285"/>
      <c r="C147" s="285"/>
      <c r="D147" s="285"/>
      <c r="E147" s="285"/>
      <c r="F147" s="285"/>
      <c r="G147" s="285"/>
      <c r="H147" s="285"/>
      <c r="I147" s="285"/>
      <c r="J147" s="285"/>
      <c r="K147" s="285"/>
      <c r="L147" s="285"/>
      <c r="M147" s="286"/>
    </row>
    <row r="148" spans="1:17" ht="13.5" customHeight="1" thickBot="1" x14ac:dyDescent="0.2"/>
    <row r="149" spans="1:17" s="121" customFormat="1" ht="12" customHeight="1" x14ac:dyDescent="0.15">
      <c r="A149" s="276"/>
      <c r="B149" s="277"/>
      <c r="C149" s="314" t="s">
        <v>78</v>
      </c>
      <c r="D149" s="119">
        <v>1</v>
      </c>
      <c r="E149" s="120">
        <v>2</v>
      </c>
      <c r="F149" s="120">
        <v>3</v>
      </c>
      <c r="G149" s="120">
        <v>4</v>
      </c>
      <c r="H149" s="120">
        <v>5</v>
      </c>
      <c r="I149" s="316" t="s">
        <v>115</v>
      </c>
      <c r="K149" s="125" t="s">
        <v>247</v>
      </c>
      <c r="L149" s="126" t="s">
        <v>249</v>
      </c>
    </row>
    <row r="150" spans="1:17" s="124" customFormat="1" ht="36.75" thickBot="1" x14ac:dyDescent="0.2">
      <c r="A150" s="278"/>
      <c r="B150" s="279"/>
      <c r="C150" s="315"/>
      <c r="D150" s="122" t="s">
        <v>188</v>
      </c>
      <c r="E150" s="123" t="s">
        <v>189</v>
      </c>
      <c r="F150" s="123" t="s">
        <v>190</v>
      </c>
      <c r="G150" s="123" t="s">
        <v>191</v>
      </c>
      <c r="H150" s="123" t="s">
        <v>117</v>
      </c>
      <c r="I150" s="317"/>
      <c r="J150" s="121"/>
      <c r="K150" s="127" t="s">
        <v>192</v>
      </c>
      <c r="L150" s="128" t="s">
        <v>193</v>
      </c>
    </row>
    <row r="151" spans="1:17" ht="12.75" thickBot="1" x14ac:dyDescent="0.2">
      <c r="A151" s="271" t="s">
        <v>79</v>
      </c>
      <c r="B151" s="272"/>
      <c r="C151" s="83">
        <v>2931</v>
      </c>
      <c r="D151" s="84">
        <v>0.12180143295803481</v>
      </c>
      <c r="E151" s="85">
        <v>0.42101671784373934</v>
      </c>
      <c r="F151" s="84">
        <v>0.1815080177413852</v>
      </c>
      <c r="G151" s="85">
        <v>6.2094848174684407E-2</v>
      </c>
      <c r="H151" s="84">
        <v>0.2064141931081542</v>
      </c>
      <c r="I151" s="87">
        <v>7.164790174002047E-3</v>
      </c>
      <c r="J151" s="88"/>
      <c r="K151" s="129">
        <v>0.5428181508017742</v>
      </c>
      <c r="L151" s="87">
        <v>0.24360286591606961</v>
      </c>
      <c r="M151" s="88"/>
      <c r="N151" s="88"/>
      <c r="O151" s="88"/>
      <c r="P151" s="88"/>
      <c r="Q151" s="88"/>
    </row>
    <row r="152" spans="1:17" ht="12" customHeight="1" x14ac:dyDescent="0.15">
      <c r="A152" s="267" t="s">
        <v>80</v>
      </c>
      <c r="B152" s="89" t="s">
        <v>24</v>
      </c>
      <c r="C152" s="90">
        <v>706</v>
      </c>
      <c r="D152" s="91">
        <v>9.9150141643059492E-2</v>
      </c>
      <c r="E152" s="92">
        <v>0.38526912181303113</v>
      </c>
      <c r="F152" s="91">
        <v>0.19830028328611898</v>
      </c>
      <c r="G152" s="92">
        <v>4.8158640226628892E-2</v>
      </c>
      <c r="H152" s="91">
        <v>0.26628895184135976</v>
      </c>
      <c r="I152" s="94">
        <v>2.8328611898016999E-3</v>
      </c>
      <c r="J152" s="88"/>
      <c r="K152" s="130">
        <v>0.48441926345609065</v>
      </c>
      <c r="L152" s="94">
        <v>0.24645892351274787</v>
      </c>
      <c r="M152" s="88"/>
      <c r="N152" s="88"/>
      <c r="O152" s="88"/>
      <c r="P152" s="88"/>
      <c r="Q152" s="88"/>
    </row>
    <row r="153" spans="1:17" x14ac:dyDescent="0.15">
      <c r="A153" s="268"/>
      <c r="B153" s="95" t="s">
        <v>25</v>
      </c>
      <c r="C153" s="96">
        <v>696</v>
      </c>
      <c r="D153" s="97">
        <v>0.15517241379310345</v>
      </c>
      <c r="E153" s="98">
        <v>0.43103448275862066</v>
      </c>
      <c r="F153" s="97">
        <v>0.16379310344827586</v>
      </c>
      <c r="G153" s="98">
        <v>4.8850574712643681E-2</v>
      </c>
      <c r="H153" s="97">
        <v>0.18965517241379309</v>
      </c>
      <c r="I153" s="100">
        <v>1.1494252873563218E-2</v>
      </c>
      <c r="J153" s="88"/>
      <c r="K153" s="131">
        <v>0.58620689655172409</v>
      </c>
      <c r="L153" s="100">
        <v>0.21264367816091953</v>
      </c>
      <c r="M153" s="88"/>
      <c r="N153" s="88"/>
      <c r="O153" s="88"/>
      <c r="P153" s="88"/>
      <c r="Q153" s="88"/>
    </row>
    <row r="154" spans="1:17" x14ac:dyDescent="0.15">
      <c r="A154" s="268"/>
      <c r="B154" s="95" t="s">
        <v>26</v>
      </c>
      <c r="C154" s="96">
        <v>306</v>
      </c>
      <c r="D154" s="97">
        <v>9.8039215686274508E-2</v>
      </c>
      <c r="E154" s="98">
        <v>0.43137254901960786</v>
      </c>
      <c r="F154" s="97">
        <v>0.15686274509803921</v>
      </c>
      <c r="G154" s="98">
        <v>0.11764705882352941</v>
      </c>
      <c r="H154" s="97">
        <v>0.19607843137254902</v>
      </c>
      <c r="I154" s="100">
        <v>0</v>
      </c>
      <c r="J154" s="88"/>
      <c r="K154" s="131">
        <v>0.52941176470588236</v>
      </c>
      <c r="L154" s="100">
        <v>0.27450980392156865</v>
      </c>
      <c r="M154" s="88"/>
      <c r="N154" s="88"/>
      <c r="O154" s="88"/>
      <c r="P154" s="88"/>
      <c r="Q154" s="88"/>
    </row>
    <row r="155" spans="1:17" x14ac:dyDescent="0.15">
      <c r="A155" s="268"/>
      <c r="B155" s="95" t="s">
        <v>27</v>
      </c>
      <c r="C155" s="96">
        <v>488</v>
      </c>
      <c r="D155" s="97">
        <v>9.8360655737704916E-2</v>
      </c>
      <c r="E155" s="98">
        <v>0.4098360655737705</v>
      </c>
      <c r="F155" s="97">
        <v>0.21311475409836064</v>
      </c>
      <c r="G155" s="98">
        <v>8.6065573770491802E-2</v>
      </c>
      <c r="H155" s="97">
        <v>0.18032786885245902</v>
      </c>
      <c r="I155" s="100">
        <v>1.2295081967213115E-2</v>
      </c>
      <c r="J155" s="88"/>
      <c r="K155" s="131">
        <v>0.50819672131147542</v>
      </c>
      <c r="L155" s="100">
        <v>0.29918032786885246</v>
      </c>
      <c r="M155" s="88"/>
      <c r="N155" s="88"/>
      <c r="O155" s="88"/>
      <c r="P155" s="88"/>
      <c r="Q155" s="88"/>
    </row>
    <row r="156" spans="1:17" x14ac:dyDescent="0.15">
      <c r="A156" s="268"/>
      <c r="B156" s="95" t="s">
        <v>28</v>
      </c>
      <c r="C156" s="96">
        <v>300</v>
      </c>
      <c r="D156" s="97">
        <v>0.11333333333333333</v>
      </c>
      <c r="E156" s="98">
        <v>0.44666666666666666</v>
      </c>
      <c r="F156" s="97">
        <v>0.18666666666666668</v>
      </c>
      <c r="G156" s="98">
        <v>4.6666666666666669E-2</v>
      </c>
      <c r="H156" s="97">
        <v>0.2</v>
      </c>
      <c r="I156" s="100">
        <v>6.6666666666666671E-3</v>
      </c>
      <c r="J156" s="88"/>
      <c r="K156" s="131">
        <v>0.55999999999999994</v>
      </c>
      <c r="L156" s="100">
        <v>0.23333333333333334</v>
      </c>
      <c r="M156" s="88"/>
      <c r="N156" s="88"/>
      <c r="O156" s="88"/>
      <c r="P156" s="88"/>
      <c r="Q156" s="88"/>
    </row>
    <row r="157" spans="1:17" x14ac:dyDescent="0.15">
      <c r="A157" s="268"/>
      <c r="B157" s="95" t="s">
        <v>29</v>
      </c>
      <c r="C157" s="96">
        <v>332</v>
      </c>
      <c r="D157" s="97">
        <v>0.14457831325301204</v>
      </c>
      <c r="E157" s="98">
        <v>0.4759036144578313</v>
      </c>
      <c r="F157" s="97">
        <v>0.15662650602409639</v>
      </c>
      <c r="G157" s="98">
        <v>5.4216867469879519E-2</v>
      </c>
      <c r="H157" s="97">
        <v>0.16265060240963855</v>
      </c>
      <c r="I157" s="100">
        <v>6.024096385542169E-3</v>
      </c>
      <c r="J157" s="88"/>
      <c r="K157" s="131">
        <v>0.62048192771084332</v>
      </c>
      <c r="L157" s="100">
        <v>0.21084337349397592</v>
      </c>
      <c r="M157" s="88"/>
      <c r="N157" s="88"/>
      <c r="O157" s="88"/>
      <c r="P157" s="88"/>
      <c r="Q157" s="88"/>
    </row>
    <row r="158" spans="1:17" x14ac:dyDescent="0.15">
      <c r="A158" s="268"/>
      <c r="B158" s="95" t="s">
        <v>30</v>
      </c>
      <c r="C158" s="96">
        <v>92</v>
      </c>
      <c r="D158" s="97">
        <v>0.17391304347826086</v>
      </c>
      <c r="E158" s="98">
        <v>0.36956521739130432</v>
      </c>
      <c r="F158" s="97">
        <v>0.17391304347826086</v>
      </c>
      <c r="G158" s="98">
        <v>3.2608695652173912E-2</v>
      </c>
      <c r="H158" s="97">
        <v>0.2391304347826087</v>
      </c>
      <c r="I158" s="100">
        <v>1.0869565217391304E-2</v>
      </c>
      <c r="J158" s="88"/>
      <c r="K158" s="131">
        <v>0.54347826086956519</v>
      </c>
      <c r="L158" s="100">
        <v>0.20652173913043478</v>
      </c>
      <c r="M158" s="88"/>
      <c r="N158" s="88"/>
      <c r="O158" s="88"/>
      <c r="P158" s="88"/>
      <c r="Q158" s="88"/>
    </row>
    <row r="159" spans="1:17" x14ac:dyDescent="0.15">
      <c r="A159" s="269"/>
      <c r="B159" s="101" t="s">
        <v>31</v>
      </c>
      <c r="C159" s="102">
        <v>11</v>
      </c>
      <c r="D159" s="103">
        <v>0.27272727272727271</v>
      </c>
      <c r="E159" s="104">
        <v>0.36363636363636365</v>
      </c>
      <c r="F159" s="103">
        <v>0.18181818181818182</v>
      </c>
      <c r="G159" s="104">
        <v>9.0909090909090912E-2</v>
      </c>
      <c r="H159" s="103">
        <v>9.0909090909090912E-2</v>
      </c>
      <c r="I159" s="106">
        <v>0</v>
      </c>
      <c r="J159" s="88"/>
      <c r="K159" s="132">
        <v>0.63636363636363635</v>
      </c>
      <c r="L159" s="106">
        <v>0.27272727272727271</v>
      </c>
      <c r="M159" s="88"/>
      <c r="N159" s="88"/>
      <c r="O159" s="88"/>
      <c r="P159" s="88"/>
      <c r="Q159" s="88"/>
    </row>
    <row r="160" spans="1:17" ht="12" customHeight="1" x14ac:dyDescent="0.15">
      <c r="A160" s="267" t="s">
        <v>81</v>
      </c>
      <c r="B160" s="89" t="s">
        <v>82</v>
      </c>
      <c r="C160" s="96">
        <v>1363</v>
      </c>
      <c r="D160" s="97">
        <v>0.12912692589875274</v>
      </c>
      <c r="E160" s="98">
        <v>0.4416727806309611</v>
      </c>
      <c r="F160" s="97">
        <v>0.19735876742479824</v>
      </c>
      <c r="G160" s="98">
        <v>6.1628760088041086E-2</v>
      </c>
      <c r="H160" s="97">
        <v>0.16727806309611151</v>
      </c>
      <c r="I160" s="100">
        <v>2.93470286133529E-3</v>
      </c>
      <c r="J160" s="179"/>
      <c r="K160" s="131">
        <v>0.5707997065297139</v>
      </c>
      <c r="L160" s="100">
        <v>0.25898752751283932</v>
      </c>
      <c r="M160" s="88"/>
      <c r="N160" s="88"/>
      <c r="O160" s="88"/>
      <c r="P160" s="88"/>
      <c r="Q160" s="88"/>
    </row>
    <row r="161" spans="1:17" x14ac:dyDescent="0.15">
      <c r="A161" s="268"/>
      <c r="B161" s="95" t="s">
        <v>83</v>
      </c>
      <c r="C161" s="96">
        <v>1542</v>
      </c>
      <c r="D161" s="97">
        <v>0.11413748378728923</v>
      </c>
      <c r="E161" s="98">
        <v>0.40466926070038911</v>
      </c>
      <c r="F161" s="97">
        <v>0.16536964980544747</v>
      </c>
      <c r="G161" s="98">
        <v>6.3553826199740593E-2</v>
      </c>
      <c r="H161" s="97">
        <v>0.24124513618677043</v>
      </c>
      <c r="I161" s="100">
        <v>1.1024643320363165E-2</v>
      </c>
      <c r="J161" s="179"/>
      <c r="K161" s="131">
        <v>0.51880674448767838</v>
      </c>
      <c r="L161" s="100">
        <v>0.22892347600518806</v>
      </c>
      <c r="M161" s="88"/>
      <c r="N161" s="88"/>
      <c r="O161" s="88"/>
      <c r="P161" s="88"/>
      <c r="Q161" s="88"/>
    </row>
    <row r="162" spans="1:17" x14ac:dyDescent="0.15">
      <c r="A162" s="269"/>
      <c r="B162" s="115" t="s">
        <v>16</v>
      </c>
      <c r="C162" s="102">
        <v>26</v>
      </c>
      <c r="D162" s="103">
        <v>0.19230769230769232</v>
      </c>
      <c r="E162" s="104">
        <v>0.30769230769230771</v>
      </c>
      <c r="F162" s="103">
        <v>0.30769230769230771</v>
      </c>
      <c r="G162" s="104">
        <v>0</v>
      </c>
      <c r="H162" s="103">
        <v>0.19230769230769232</v>
      </c>
      <c r="I162" s="106">
        <v>0</v>
      </c>
      <c r="J162" s="179"/>
      <c r="K162" s="132">
        <v>0.5</v>
      </c>
      <c r="L162" s="106">
        <v>0.30769230769230771</v>
      </c>
      <c r="M162" s="88"/>
      <c r="N162" s="88"/>
      <c r="O162" s="88"/>
      <c r="P162" s="88"/>
      <c r="Q162" s="88"/>
    </row>
    <row r="163" spans="1:17" ht="12" customHeight="1" x14ac:dyDescent="0.15">
      <c r="A163" s="267" t="s">
        <v>84</v>
      </c>
      <c r="B163" s="107" t="s">
        <v>15</v>
      </c>
      <c r="C163" s="108">
        <v>452</v>
      </c>
      <c r="D163" s="109">
        <v>0.13938053097345132</v>
      </c>
      <c r="E163" s="110">
        <v>0.40265486725663718</v>
      </c>
      <c r="F163" s="109">
        <v>0.15486725663716813</v>
      </c>
      <c r="G163" s="110">
        <v>3.5398230088495575E-2</v>
      </c>
      <c r="H163" s="109">
        <v>0.26327433628318586</v>
      </c>
      <c r="I163" s="112">
        <v>4.4247787610619468E-3</v>
      </c>
      <c r="J163" s="179"/>
      <c r="K163" s="133">
        <v>0.54203539823008851</v>
      </c>
      <c r="L163" s="112">
        <v>0.19026548672566371</v>
      </c>
      <c r="M163" s="88"/>
      <c r="N163" s="88"/>
      <c r="O163" s="88"/>
      <c r="P163" s="88"/>
      <c r="Q163" s="88"/>
    </row>
    <row r="164" spans="1:17" x14ac:dyDescent="0.15">
      <c r="A164" s="269"/>
      <c r="B164" s="95" t="s">
        <v>96</v>
      </c>
      <c r="C164" s="96">
        <v>685</v>
      </c>
      <c r="D164" s="97">
        <v>0.10364963503649635</v>
      </c>
      <c r="E164" s="98">
        <v>0.38686131386861317</v>
      </c>
      <c r="F164" s="97">
        <v>0.16934306569343066</v>
      </c>
      <c r="G164" s="98">
        <v>7.4452554744525543E-2</v>
      </c>
      <c r="H164" s="97">
        <v>0.26277372262773724</v>
      </c>
      <c r="I164" s="100">
        <v>2.9197080291970801E-3</v>
      </c>
      <c r="J164" s="179"/>
      <c r="K164" s="131">
        <v>0.49051094890510949</v>
      </c>
      <c r="L164" s="100">
        <v>0.24379562043795622</v>
      </c>
      <c r="M164" s="88"/>
      <c r="N164" s="88"/>
      <c r="O164" s="88"/>
      <c r="P164" s="88"/>
      <c r="Q164" s="88"/>
    </row>
    <row r="165" spans="1:17" x14ac:dyDescent="0.15">
      <c r="A165" s="267"/>
      <c r="B165" s="95" t="s">
        <v>97</v>
      </c>
      <c r="C165" s="96">
        <v>908</v>
      </c>
      <c r="D165" s="97">
        <v>0.1013215859030837</v>
      </c>
      <c r="E165" s="98">
        <v>0.44162995594713655</v>
      </c>
      <c r="F165" s="97">
        <v>0.17841409691629956</v>
      </c>
      <c r="G165" s="98">
        <v>7.3788546255506612E-2</v>
      </c>
      <c r="H165" s="97">
        <v>0.20044052863436124</v>
      </c>
      <c r="I165" s="100">
        <v>4.4052863436123352E-3</v>
      </c>
      <c r="J165" s="179"/>
      <c r="K165" s="131">
        <v>0.54295154185022021</v>
      </c>
      <c r="L165" s="100">
        <v>0.25220264317180618</v>
      </c>
      <c r="M165" s="88"/>
      <c r="N165" s="88"/>
      <c r="O165" s="88"/>
      <c r="P165" s="88"/>
      <c r="Q165" s="88"/>
    </row>
    <row r="166" spans="1:17" x14ac:dyDescent="0.15">
      <c r="A166" s="268"/>
      <c r="B166" s="95" t="s">
        <v>98</v>
      </c>
      <c r="C166" s="96">
        <v>610</v>
      </c>
      <c r="D166" s="97">
        <v>0.12295081967213115</v>
      </c>
      <c r="E166" s="98">
        <v>0.45081967213114754</v>
      </c>
      <c r="F166" s="97">
        <v>0.22459016393442624</v>
      </c>
      <c r="G166" s="98">
        <v>6.3934426229508193E-2</v>
      </c>
      <c r="H166" s="97">
        <v>0.12295081967213115</v>
      </c>
      <c r="I166" s="100">
        <v>1.4754098360655738E-2</v>
      </c>
      <c r="J166" s="179"/>
      <c r="K166" s="131">
        <v>0.57377049180327866</v>
      </c>
      <c r="L166" s="100">
        <v>0.28852459016393445</v>
      </c>
      <c r="M166" s="88"/>
      <c r="N166" s="88"/>
      <c r="O166" s="88"/>
      <c r="P166" s="88"/>
      <c r="Q166" s="88"/>
    </row>
    <row r="167" spans="1:17" x14ac:dyDescent="0.15">
      <c r="A167" s="268"/>
      <c r="B167" s="95" t="s">
        <v>99</v>
      </c>
      <c r="C167" s="96">
        <v>262</v>
      </c>
      <c r="D167" s="97">
        <v>0.20229007633587787</v>
      </c>
      <c r="E167" s="98">
        <v>0.40839694656488551</v>
      </c>
      <c r="F167" s="97">
        <v>0.16412213740458015</v>
      </c>
      <c r="G167" s="98">
        <v>3.4351145038167941E-2</v>
      </c>
      <c r="H167" s="97">
        <v>0.17557251908396945</v>
      </c>
      <c r="I167" s="100">
        <v>1.5267175572519083E-2</v>
      </c>
      <c r="J167" s="179"/>
      <c r="K167" s="131">
        <v>0.61068702290076338</v>
      </c>
      <c r="L167" s="100">
        <v>0.19847328244274809</v>
      </c>
      <c r="M167" s="88"/>
      <c r="N167" s="88"/>
      <c r="O167" s="88"/>
      <c r="P167" s="88"/>
      <c r="Q167" s="88"/>
    </row>
    <row r="168" spans="1:17" x14ac:dyDescent="0.15">
      <c r="A168" s="269"/>
      <c r="B168" s="101" t="s">
        <v>31</v>
      </c>
      <c r="C168" s="102">
        <v>14</v>
      </c>
      <c r="D168" s="103">
        <v>0.21428571428571427</v>
      </c>
      <c r="E168" s="104">
        <v>0.2857142857142857</v>
      </c>
      <c r="F168" s="103">
        <v>0.2857142857142857</v>
      </c>
      <c r="G168" s="104">
        <v>0</v>
      </c>
      <c r="H168" s="103">
        <v>0.21428571428571427</v>
      </c>
      <c r="I168" s="106">
        <v>0</v>
      </c>
      <c r="J168" s="179"/>
      <c r="K168" s="132">
        <v>0.5</v>
      </c>
      <c r="L168" s="106">
        <v>0.2857142857142857</v>
      </c>
      <c r="M168" s="88"/>
      <c r="N168" s="88"/>
      <c r="O168" s="88"/>
      <c r="P168" s="88"/>
      <c r="Q168" s="88"/>
    </row>
    <row r="169" spans="1:17" ht="12" customHeight="1" x14ac:dyDescent="0.15">
      <c r="A169" s="267" t="s">
        <v>85</v>
      </c>
      <c r="B169" s="107" t="s">
        <v>17</v>
      </c>
      <c r="C169" s="90">
        <v>179</v>
      </c>
      <c r="D169" s="91">
        <v>0.13966480446927373</v>
      </c>
      <c r="E169" s="92">
        <v>0.44134078212290501</v>
      </c>
      <c r="F169" s="91">
        <v>0.13966480446927373</v>
      </c>
      <c r="G169" s="92">
        <v>4.4692737430167599E-2</v>
      </c>
      <c r="H169" s="91">
        <v>0.23463687150837989</v>
      </c>
      <c r="I169" s="94">
        <v>0</v>
      </c>
      <c r="J169" s="179"/>
      <c r="K169" s="130">
        <v>0.58100558659217871</v>
      </c>
      <c r="L169" s="94">
        <v>0.18435754189944134</v>
      </c>
      <c r="M169" s="88"/>
      <c r="N169" s="88"/>
      <c r="O169" s="88"/>
      <c r="P169" s="88"/>
      <c r="Q169" s="88"/>
    </row>
    <row r="170" spans="1:17" x14ac:dyDescent="0.15">
      <c r="A170" s="268"/>
      <c r="B170" s="95" t="s">
        <v>100</v>
      </c>
      <c r="C170" s="96">
        <v>320</v>
      </c>
      <c r="D170" s="97">
        <v>0.10312499999999999</v>
      </c>
      <c r="E170" s="98">
        <v>0.42499999999999999</v>
      </c>
      <c r="F170" s="97">
        <v>0.1875</v>
      </c>
      <c r="G170" s="98">
        <v>8.1250000000000003E-2</v>
      </c>
      <c r="H170" s="97">
        <v>0.203125</v>
      </c>
      <c r="I170" s="100">
        <v>0</v>
      </c>
      <c r="J170" s="88"/>
      <c r="K170" s="131">
        <v>0.52812499999999996</v>
      </c>
      <c r="L170" s="100">
        <v>0.26874999999999999</v>
      </c>
      <c r="M170" s="88"/>
      <c r="N170" s="88"/>
      <c r="O170" s="88"/>
      <c r="P170" s="88"/>
      <c r="Q170" s="88"/>
    </row>
    <row r="171" spans="1:17" x14ac:dyDescent="0.15">
      <c r="A171" s="269"/>
      <c r="B171" s="95" t="s">
        <v>101</v>
      </c>
      <c r="C171" s="96">
        <v>443</v>
      </c>
      <c r="D171" s="97">
        <v>0.12415349887133183</v>
      </c>
      <c r="E171" s="98">
        <v>0.43340857787810383</v>
      </c>
      <c r="F171" s="97">
        <v>0.18510158013544017</v>
      </c>
      <c r="G171" s="98">
        <v>8.35214446952596E-2</v>
      </c>
      <c r="H171" s="97">
        <v>0.16930022573363432</v>
      </c>
      <c r="I171" s="100">
        <v>4.5146726862302479E-3</v>
      </c>
      <c r="J171" s="88"/>
      <c r="K171" s="131">
        <v>0.5575620767494357</v>
      </c>
      <c r="L171" s="100">
        <v>0.26862302483069977</v>
      </c>
      <c r="M171" s="88"/>
      <c r="N171" s="88"/>
      <c r="O171" s="88"/>
      <c r="P171" s="88"/>
      <c r="Q171" s="88"/>
    </row>
    <row r="172" spans="1:17" x14ac:dyDescent="0.15">
      <c r="A172" s="267"/>
      <c r="B172" s="95" t="s">
        <v>102</v>
      </c>
      <c r="C172" s="96">
        <v>290</v>
      </c>
      <c r="D172" s="97">
        <v>0.1206896551724138</v>
      </c>
      <c r="E172" s="98">
        <v>0.47241379310344828</v>
      </c>
      <c r="F172" s="97">
        <v>0.2413793103448276</v>
      </c>
      <c r="G172" s="98">
        <v>3.4482758620689655E-2</v>
      </c>
      <c r="H172" s="97">
        <v>0.12413793103448276</v>
      </c>
      <c r="I172" s="100">
        <v>6.8965517241379309E-3</v>
      </c>
      <c r="J172" s="88"/>
      <c r="K172" s="131">
        <v>0.59310344827586203</v>
      </c>
      <c r="L172" s="100">
        <v>0.27586206896551724</v>
      </c>
      <c r="M172" s="88"/>
      <c r="N172" s="88"/>
      <c r="O172" s="88"/>
      <c r="P172" s="88"/>
      <c r="Q172" s="88"/>
    </row>
    <row r="173" spans="1:17" x14ac:dyDescent="0.15">
      <c r="A173" s="268"/>
      <c r="B173" s="95" t="s">
        <v>103</v>
      </c>
      <c r="C173" s="96">
        <v>129</v>
      </c>
      <c r="D173" s="97">
        <v>0.21705426356589147</v>
      </c>
      <c r="E173" s="98">
        <v>0.44961240310077522</v>
      </c>
      <c r="F173" s="97">
        <v>0.23255813953488372</v>
      </c>
      <c r="G173" s="98">
        <v>2.3255813953488372E-2</v>
      </c>
      <c r="H173" s="97">
        <v>7.7519379844961239E-2</v>
      </c>
      <c r="I173" s="100">
        <v>0</v>
      </c>
      <c r="J173" s="88"/>
      <c r="K173" s="131">
        <v>0.66666666666666674</v>
      </c>
      <c r="L173" s="100">
        <v>0.2558139534883721</v>
      </c>
      <c r="M173" s="88"/>
      <c r="N173" s="88"/>
      <c r="O173" s="88"/>
      <c r="P173" s="88"/>
      <c r="Q173" s="88"/>
    </row>
    <row r="174" spans="1:17" x14ac:dyDescent="0.15">
      <c r="A174" s="268"/>
      <c r="B174" s="95" t="s">
        <v>18</v>
      </c>
      <c r="C174" s="96">
        <v>2</v>
      </c>
      <c r="D174" s="97">
        <v>0</v>
      </c>
      <c r="E174" s="98">
        <v>0</v>
      </c>
      <c r="F174" s="97">
        <v>1</v>
      </c>
      <c r="G174" s="98">
        <v>0</v>
      </c>
      <c r="H174" s="97">
        <v>0</v>
      </c>
      <c r="I174" s="100">
        <v>0</v>
      </c>
      <c r="J174" s="88"/>
      <c r="K174" s="131">
        <v>0</v>
      </c>
      <c r="L174" s="100">
        <v>1</v>
      </c>
      <c r="M174" s="88"/>
      <c r="N174" s="88"/>
      <c r="O174" s="88"/>
      <c r="P174" s="88"/>
      <c r="Q174" s="88"/>
    </row>
    <row r="175" spans="1:17" x14ac:dyDescent="0.15">
      <c r="A175" s="268"/>
      <c r="B175" s="95" t="s">
        <v>19</v>
      </c>
      <c r="C175" s="96">
        <v>265</v>
      </c>
      <c r="D175" s="97">
        <v>0.13584905660377358</v>
      </c>
      <c r="E175" s="98">
        <v>0.38867924528301889</v>
      </c>
      <c r="F175" s="97">
        <v>0.15471698113207547</v>
      </c>
      <c r="G175" s="98">
        <v>3.0188679245283019E-2</v>
      </c>
      <c r="H175" s="97">
        <v>0.28301886792452829</v>
      </c>
      <c r="I175" s="100">
        <v>7.5471698113207548E-3</v>
      </c>
      <c r="J175" s="88"/>
      <c r="K175" s="131">
        <v>0.52452830188679245</v>
      </c>
      <c r="L175" s="100">
        <v>0.18490566037735848</v>
      </c>
      <c r="M175" s="88"/>
      <c r="N175" s="88"/>
      <c r="O175" s="88"/>
      <c r="P175" s="88"/>
      <c r="Q175" s="88"/>
    </row>
    <row r="176" spans="1:17" x14ac:dyDescent="0.15">
      <c r="A176" s="268"/>
      <c r="B176" s="95" t="s">
        <v>104</v>
      </c>
      <c r="C176" s="96">
        <v>363</v>
      </c>
      <c r="D176" s="97">
        <v>0.1046831955922865</v>
      </c>
      <c r="E176" s="98">
        <v>0.35537190082644626</v>
      </c>
      <c r="F176" s="97">
        <v>0.15426997245179064</v>
      </c>
      <c r="G176" s="98">
        <v>6.8870523415977963E-2</v>
      </c>
      <c r="H176" s="97">
        <v>0.31129476584022037</v>
      </c>
      <c r="I176" s="100">
        <v>5.5096418732782371E-3</v>
      </c>
      <c r="J176" s="88"/>
      <c r="K176" s="131">
        <v>0.46005509641873277</v>
      </c>
      <c r="L176" s="100">
        <v>0.2231404958677686</v>
      </c>
      <c r="M176" s="88"/>
      <c r="N176" s="88"/>
      <c r="O176" s="88"/>
      <c r="P176" s="88"/>
      <c r="Q176" s="88"/>
    </row>
    <row r="177" spans="1:17" x14ac:dyDescent="0.15">
      <c r="A177" s="268"/>
      <c r="B177" s="95" t="s">
        <v>105</v>
      </c>
      <c r="C177" s="96">
        <v>463</v>
      </c>
      <c r="D177" s="97">
        <v>7.9913606911447083E-2</v>
      </c>
      <c r="E177" s="98">
        <v>0.44708423326133911</v>
      </c>
      <c r="F177" s="97">
        <v>0.17278617710583152</v>
      </c>
      <c r="G177" s="98">
        <v>6.4794816414686832E-2</v>
      </c>
      <c r="H177" s="97">
        <v>0.23110151187904968</v>
      </c>
      <c r="I177" s="100">
        <v>4.3196544276457886E-3</v>
      </c>
      <c r="J177" s="88"/>
      <c r="K177" s="131">
        <v>0.52699784017278617</v>
      </c>
      <c r="L177" s="100">
        <v>0.23758099352051837</v>
      </c>
      <c r="M177" s="88"/>
      <c r="N177" s="88"/>
      <c r="O177" s="88"/>
      <c r="P177" s="88"/>
      <c r="Q177" s="88"/>
    </row>
    <row r="178" spans="1:17" x14ac:dyDescent="0.15">
      <c r="A178" s="268"/>
      <c r="B178" s="95" t="s">
        <v>106</v>
      </c>
      <c r="C178" s="96">
        <v>318</v>
      </c>
      <c r="D178" s="97">
        <v>0.12578616352201258</v>
      </c>
      <c r="E178" s="98">
        <v>0.42767295597484278</v>
      </c>
      <c r="F178" s="97">
        <v>0.21069182389937108</v>
      </c>
      <c r="G178" s="98">
        <v>9.1194968553459113E-2</v>
      </c>
      <c r="H178" s="97">
        <v>0.12264150943396226</v>
      </c>
      <c r="I178" s="100">
        <v>2.20125786163522E-2</v>
      </c>
      <c r="J178" s="88"/>
      <c r="K178" s="131">
        <v>0.55345911949685533</v>
      </c>
      <c r="L178" s="100">
        <v>0.30188679245283018</v>
      </c>
      <c r="M178" s="88"/>
      <c r="N178" s="88"/>
      <c r="O178" s="88"/>
      <c r="P178" s="88"/>
      <c r="Q178" s="88"/>
    </row>
    <row r="179" spans="1:17" x14ac:dyDescent="0.15">
      <c r="A179" s="268"/>
      <c r="B179" s="95" t="s">
        <v>107</v>
      </c>
      <c r="C179" s="96">
        <v>131</v>
      </c>
      <c r="D179" s="97">
        <v>0.19083969465648856</v>
      </c>
      <c r="E179" s="98">
        <v>0.37404580152671757</v>
      </c>
      <c r="F179" s="97">
        <v>8.3969465648854963E-2</v>
      </c>
      <c r="G179" s="98">
        <v>4.5801526717557252E-2</v>
      </c>
      <c r="H179" s="97">
        <v>0.27480916030534353</v>
      </c>
      <c r="I179" s="100">
        <v>3.0534351145038167E-2</v>
      </c>
      <c r="J179" s="88"/>
      <c r="K179" s="131">
        <v>0.56488549618320616</v>
      </c>
      <c r="L179" s="100">
        <v>0.12977099236641221</v>
      </c>
      <c r="M179" s="88"/>
      <c r="N179" s="88"/>
      <c r="O179" s="88"/>
      <c r="P179" s="88"/>
      <c r="Q179" s="88"/>
    </row>
    <row r="180" spans="1:17" x14ac:dyDescent="0.15">
      <c r="A180" s="268"/>
      <c r="B180" s="95" t="s">
        <v>20</v>
      </c>
      <c r="C180" s="96">
        <v>2</v>
      </c>
      <c r="D180" s="97">
        <v>0</v>
      </c>
      <c r="E180" s="98">
        <v>0</v>
      </c>
      <c r="F180" s="97">
        <v>0</v>
      </c>
      <c r="G180" s="98">
        <v>0</v>
      </c>
      <c r="H180" s="97">
        <v>1</v>
      </c>
      <c r="I180" s="100">
        <v>0</v>
      </c>
      <c r="J180" s="88"/>
      <c r="K180" s="131">
        <v>0</v>
      </c>
      <c r="L180" s="100">
        <v>0</v>
      </c>
      <c r="M180" s="88"/>
      <c r="N180" s="88"/>
      <c r="O180" s="88"/>
      <c r="P180" s="88"/>
      <c r="Q180" s="88"/>
    </row>
    <row r="181" spans="1:17" x14ac:dyDescent="0.15">
      <c r="A181" s="269"/>
      <c r="B181" s="101" t="s">
        <v>175</v>
      </c>
      <c r="C181" s="102">
        <v>26</v>
      </c>
      <c r="D181" s="103">
        <v>0.19230769230769232</v>
      </c>
      <c r="E181" s="104">
        <v>0.30769230769230771</v>
      </c>
      <c r="F181" s="103">
        <v>0.30769230769230771</v>
      </c>
      <c r="G181" s="104">
        <v>0</v>
      </c>
      <c r="H181" s="103">
        <v>0.19230769230769232</v>
      </c>
      <c r="I181" s="106">
        <v>0</v>
      </c>
      <c r="J181" s="88"/>
      <c r="K181" s="132">
        <v>0.5</v>
      </c>
      <c r="L181" s="106">
        <v>0.30769230769230771</v>
      </c>
      <c r="M181" s="88"/>
      <c r="N181" s="88"/>
      <c r="O181" s="88"/>
      <c r="P181" s="88"/>
      <c r="Q181" s="88"/>
    </row>
    <row r="182" spans="1:17" ht="12" customHeight="1" x14ac:dyDescent="0.15">
      <c r="A182" s="267" t="s">
        <v>86</v>
      </c>
      <c r="B182" s="89" t="s">
        <v>321</v>
      </c>
      <c r="C182" s="90">
        <v>46</v>
      </c>
      <c r="D182" s="91">
        <v>0.28260869565217389</v>
      </c>
      <c r="E182" s="92">
        <v>0.41304347826086957</v>
      </c>
      <c r="F182" s="91">
        <v>0.13043478260869565</v>
      </c>
      <c r="G182" s="92">
        <v>8.6956521739130432E-2</v>
      </c>
      <c r="H182" s="91">
        <v>8.6956521739130432E-2</v>
      </c>
      <c r="I182" s="94">
        <v>0</v>
      </c>
      <c r="J182" s="179"/>
      <c r="K182" s="130">
        <v>0.69565217391304346</v>
      </c>
      <c r="L182" s="94">
        <v>0.21739130434782608</v>
      </c>
      <c r="M182" s="88"/>
      <c r="N182" s="88"/>
      <c r="O182" s="88"/>
      <c r="P182" s="88"/>
      <c r="Q182" s="88"/>
    </row>
    <row r="183" spans="1:17" x14ac:dyDescent="0.15">
      <c r="A183" s="268"/>
      <c r="B183" s="95" t="s">
        <v>109</v>
      </c>
      <c r="C183" s="96">
        <v>253</v>
      </c>
      <c r="D183" s="97">
        <v>0.16205533596837945</v>
      </c>
      <c r="E183" s="98">
        <v>0.41501976284584979</v>
      </c>
      <c r="F183" s="97">
        <v>0.1541501976284585</v>
      </c>
      <c r="G183" s="98">
        <v>7.5098814229249009E-2</v>
      </c>
      <c r="H183" s="97">
        <v>0.17786561264822134</v>
      </c>
      <c r="I183" s="100">
        <v>1.5810276679841896E-2</v>
      </c>
      <c r="J183" s="179"/>
      <c r="K183" s="131">
        <v>0.57707509881422925</v>
      </c>
      <c r="L183" s="100">
        <v>0.22924901185770752</v>
      </c>
      <c r="M183" s="88"/>
      <c r="N183" s="88"/>
      <c r="O183" s="88"/>
      <c r="P183" s="88"/>
      <c r="Q183" s="88"/>
    </row>
    <row r="184" spans="1:17" x14ac:dyDescent="0.15">
      <c r="A184" s="269"/>
      <c r="B184" s="95" t="s">
        <v>110</v>
      </c>
      <c r="C184" s="96">
        <v>945</v>
      </c>
      <c r="D184" s="97">
        <v>0.11428571428571428</v>
      </c>
      <c r="E184" s="98">
        <v>0.4328042328042328</v>
      </c>
      <c r="F184" s="97">
        <v>0.18412698412698414</v>
      </c>
      <c r="G184" s="98">
        <v>4.9735449735449737E-2</v>
      </c>
      <c r="H184" s="97">
        <v>0.21481481481481482</v>
      </c>
      <c r="I184" s="100">
        <v>4.2328042328042331E-3</v>
      </c>
      <c r="J184" s="179"/>
      <c r="K184" s="131">
        <v>0.54708994708994707</v>
      </c>
      <c r="L184" s="100">
        <v>0.23386243386243388</v>
      </c>
      <c r="M184" s="88"/>
      <c r="N184" s="88"/>
      <c r="O184" s="88"/>
      <c r="P184" s="88"/>
      <c r="Q184" s="88"/>
    </row>
    <row r="185" spans="1:17" x14ac:dyDescent="0.15">
      <c r="A185" s="267"/>
      <c r="B185" s="116" t="s">
        <v>111</v>
      </c>
      <c r="C185" s="96">
        <v>559</v>
      </c>
      <c r="D185" s="97">
        <v>8.5867620751341675E-2</v>
      </c>
      <c r="E185" s="98">
        <v>0.4007155635062612</v>
      </c>
      <c r="F185" s="97">
        <v>0.1967799642218247</v>
      </c>
      <c r="G185" s="98">
        <v>5.1878354203935599E-2</v>
      </c>
      <c r="H185" s="97">
        <v>0.25760286225402507</v>
      </c>
      <c r="I185" s="100">
        <v>7.1556350626118068E-3</v>
      </c>
      <c r="J185" s="179"/>
      <c r="K185" s="131">
        <v>0.48658318425760289</v>
      </c>
      <c r="L185" s="100">
        <v>0.24865831842576031</v>
      </c>
      <c r="M185" s="88"/>
      <c r="N185" s="88"/>
      <c r="O185" s="88"/>
      <c r="P185" s="88"/>
      <c r="Q185" s="88"/>
    </row>
    <row r="186" spans="1:17" x14ac:dyDescent="0.15">
      <c r="A186" s="268"/>
      <c r="B186" s="95" t="s">
        <v>112</v>
      </c>
      <c r="C186" s="96">
        <v>212</v>
      </c>
      <c r="D186" s="97">
        <v>0.12735849056603774</v>
      </c>
      <c r="E186" s="98">
        <v>0.42452830188679247</v>
      </c>
      <c r="F186" s="97">
        <v>0.11792452830188679</v>
      </c>
      <c r="G186" s="98">
        <v>0.11320754716981132</v>
      </c>
      <c r="H186" s="97">
        <v>0.21698113207547171</v>
      </c>
      <c r="I186" s="100">
        <v>0</v>
      </c>
      <c r="J186" s="179"/>
      <c r="K186" s="131">
        <v>0.55188679245283023</v>
      </c>
      <c r="L186" s="100">
        <v>0.23113207547169812</v>
      </c>
      <c r="M186" s="88"/>
      <c r="N186" s="88"/>
      <c r="O186" s="88"/>
      <c r="P186" s="88"/>
      <c r="Q186" s="88"/>
    </row>
    <row r="187" spans="1:17" x14ac:dyDescent="0.15">
      <c r="A187" s="268"/>
      <c r="B187" s="95" t="s">
        <v>32</v>
      </c>
      <c r="C187" s="96">
        <v>76</v>
      </c>
      <c r="D187" s="97">
        <v>0.10526315789473684</v>
      </c>
      <c r="E187" s="98">
        <v>0.40789473684210525</v>
      </c>
      <c r="F187" s="97">
        <v>0.15789473684210525</v>
      </c>
      <c r="G187" s="98">
        <v>0</v>
      </c>
      <c r="H187" s="97">
        <v>0.32894736842105265</v>
      </c>
      <c r="I187" s="100">
        <v>0</v>
      </c>
      <c r="J187" s="179"/>
      <c r="K187" s="131">
        <v>0.51315789473684204</v>
      </c>
      <c r="L187" s="100">
        <v>0.15789473684210525</v>
      </c>
      <c r="M187" s="88"/>
      <c r="N187" s="88"/>
      <c r="O187" s="88"/>
      <c r="P187" s="88"/>
      <c r="Q187" s="88"/>
    </row>
    <row r="188" spans="1:17" x14ac:dyDescent="0.15">
      <c r="A188" s="268"/>
      <c r="B188" s="95" t="s">
        <v>33</v>
      </c>
      <c r="C188" s="96">
        <v>354</v>
      </c>
      <c r="D188" s="97">
        <v>0.1384180790960452</v>
      </c>
      <c r="E188" s="98">
        <v>0.38418079096045199</v>
      </c>
      <c r="F188" s="97">
        <v>0.20903954802259886</v>
      </c>
      <c r="G188" s="98">
        <v>6.7796610169491525E-2</v>
      </c>
      <c r="H188" s="97">
        <v>0.18361581920903955</v>
      </c>
      <c r="I188" s="100">
        <v>1.6949152542372881E-2</v>
      </c>
      <c r="J188" s="179"/>
      <c r="K188" s="131">
        <v>0.52259887005649719</v>
      </c>
      <c r="L188" s="100">
        <v>0.2768361581920904</v>
      </c>
      <c r="M188" s="88"/>
      <c r="N188" s="88"/>
      <c r="O188" s="88"/>
      <c r="P188" s="88"/>
      <c r="Q188" s="88"/>
    </row>
    <row r="189" spans="1:17" x14ac:dyDescent="0.15">
      <c r="A189" s="268"/>
      <c r="B189" s="95" t="s">
        <v>113</v>
      </c>
      <c r="C189" s="96">
        <v>470</v>
      </c>
      <c r="D189" s="97">
        <v>0.11914893617021277</v>
      </c>
      <c r="E189" s="98">
        <v>0.4553191489361702</v>
      </c>
      <c r="F189" s="97">
        <v>0.19148936170212766</v>
      </c>
      <c r="G189" s="98">
        <v>7.4468085106382975E-2</v>
      </c>
      <c r="H189" s="97">
        <v>0.15319148936170213</v>
      </c>
      <c r="I189" s="100">
        <v>6.382978723404255E-3</v>
      </c>
      <c r="J189" s="179"/>
      <c r="K189" s="131">
        <v>0.57446808510638303</v>
      </c>
      <c r="L189" s="100">
        <v>0.26595744680851063</v>
      </c>
      <c r="M189" s="88"/>
      <c r="N189" s="88"/>
      <c r="O189" s="88"/>
      <c r="P189" s="88"/>
      <c r="Q189" s="88"/>
    </row>
    <row r="190" spans="1:17" x14ac:dyDescent="0.15">
      <c r="A190" s="269"/>
      <c r="B190" s="101" t="s">
        <v>31</v>
      </c>
      <c r="C190" s="102">
        <v>16</v>
      </c>
      <c r="D190" s="103">
        <v>0.4375</v>
      </c>
      <c r="E190" s="104">
        <v>0.375</v>
      </c>
      <c r="F190" s="103">
        <v>0.125</v>
      </c>
      <c r="G190" s="104">
        <v>0</v>
      </c>
      <c r="H190" s="103">
        <v>6.25E-2</v>
      </c>
      <c r="I190" s="106">
        <v>0</v>
      </c>
      <c r="J190" s="179"/>
      <c r="K190" s="132">
        <v>0.8125</v>
      </c>
      <c r="L190" s="106">
        <v>0.125</v>
      </c>
      <c r="M190" s="88"/>
      <c r="N190" s="88"/>
      <c r="O190" s="88"/>
      <c r="P190" s="88"/>
      <c r="Q190" s="88"/>
    </row>
    <row r="191" spans="1:17" ht="12" customHeight="1" x14ac:dyDescent="0.15">
      <c r="A191" s="263" t="s">
        <v>87</v>
      </c>
      <c r="B191" s="89" t="s">
        <v>34</v>
      </c>
      <c r="C191" s="90">
        <v>319</v>
      </c>
      <c r="D191" s="91">
        <v>0.2225705329153605</v>
      </c>
      <c r="E191" s="92">
        <v>0.33855799373040751</v>
      </c>
      <c r="F191" s="91">
        <v>0.21630094043887146</v>
      </c>
      <c r="G191" s="92">
        <v>7.2100313479623826E-2</v>
      </c>
      <c r="H191" s="91">
        <v>0.15047021943573669</v>
      </c>
      <c r="I191" s="94">
        <v>0</v>
      </c>
      <c r="J191" s="179"/>
      <c r="K191" s="130">
        <v>0.56112852664576796</v>
      </c>
      <c r="L191" s="94">
        <v>0.2884012539184953</v>
      </c>
      <c r="M191" s="88"/>
      <c r="N191" s="88"/>
      <c r="O191" s="88"/>
      <c r="P191" s="88"/>
      <c r="Q191" s="88"/>
    </row>
    <row r="192" spans="1:17" x14ac:dyDescent="0.15">
      <c r="A192" s="264"/>
      <c r="B192" s="95" t="s">
        <v>35</v>
      </c>
      <c r="C192" s="96">
        <v>803</v>
      </c>
      <c r="D192" s="97">
        <v>8.5927770859277705E-2</v>
      </c>
      <c r="E192" s="98">
        <v>0.46077210460772106</v>
      </c>
      <c r="F192" s="97">
        <v>0.1432129514321295</v>
      </c>
      <c r="G192" s="98">
        <v>6.2266500622665005E-2</v>
      </c>
      <c r="H192" s="97">
        <v>0.23785803237858033</v>
      </c>
      <c r="I192" s="100">
        <v>9.9626400996264009E-3</v>
      </c>
      <c r="J192" s="179"/>
      <c r="K192" s="131">
        <v>0.54669987546699872</v>
      </c>
      <c r="L192" s="100">
        <v>0.20547945205479451</v>
      </c>
      <c r="M192" s="88"/>
      <c r="N192" s="88"/>
      <c r="O192" s="88"/>
      <c r="P192" s="88"/>
      <c r="Q192" s="88"/>
    </row>
    <row r="193" spans="1:17" x14ac:dyDescent="0.15">
      <c r="A193" s="265"/>
      <c r="B193" s="95" t="s">
        <v>322</v>
      </c>
      <c r="C193" s="96">
        <v>696</v>
      </c>
      <c r="D193" s="97">
        <v>0.10775862068965517</v>
      </c>
      <c r="E193" s="98">
        <v>0.42097701149425287</v>
      </c>
      <c r="F193" s="97">
        <v>0.19109195402298851</v>
      </c>
      <c r="G193" s="98">
        <v>5.1724137931034482E-2</v>
      </c>
      <c r="H193" s="97">
        <v>0.22557471264367815</v>
      </c>
      <c r="I193" s="100">
        <v>2.8735632183908046E-3</v>
      </c>
      <c r="J193" s="179"/>
      <c r="K193" s="131">
        <v>0.52873563218390807</v>
      </c>
      <c r="L193" s="100">
        <v>0.24281609195402298</v>
      </c>
      <c r="M193" s="88"/>
      <c r="N193" s="88"/>
      <c r="O193" s="88"/>
      <c r="P193" s="88"/>
      <c r="Q193" s="88"/>
    </row>
    <row r="194" spans="1:17" x14ac:dyDescent="0.15">
      <c r="A194" s="263"/>
      <c r="B194" s="95" t="s">
        <v>37</v>
      </c>
      <c r="C194" s="96">
        <v>263</v>
      </c>
      <c r="D194" s="97">
        <v>0.10646387832699619</v>
      </c>
      <c r="E194" s="98">
        <v>0.40684410646387831</v>
      </c>
      <c r="F194" s="97">
        <v>0.17870722433460076</v>
      </c>
      <c r="G194" s="98">
        <v>4.5627376425855515E-2</v>
      </c>
      <c r="H194" s="97">
        <v>0.25475285171102663</v>
      </c>
      <c r="I194" s="100">
        <v>7.6045627376425855E-3</v>
      </c>
      <c r="J194" s="179"/>
      <c r="K194" s="131">
        <v>0.51330798479087447</v>
      </c>
      <c r="L194" s="100">
        <v>0.22433460076045628</v>
      </c>
      <c r="M194" s="88"/>
      <c r="N194" s="88"/>
      <c r="O194" s="88"/>
      <c r="P194" s="88"/>
      <c r="Q194" s="88"/>
    </row>
    <row r="195" spans="1:17" x14ac:dyDescent="0.15">
      <c r="A195" s="265"/>
      <c r="B195" s="101" t="s">
        <v>31</v>
      </c>
      <c r="C195" s="102">
        <v>10</v>
      </c>
      <c r="D195" s="103">
        <v>0.2</v>
      </c>
      <c r="E195" s="104">
        <v>0</v>
      </c>
      <c r="F195" s="103">
        <v>0.2</v>
      </c>
      <c r="G195" s="104">
        <v>0.2</v>
      </c>
      <c r="H195" s="103">
        <v>0.4</v>
      </c>
      <c r="I195" s="106">
        <v>0</v>
      </c>
      <c r="J195" s="179"/>
      <c r="K195" s="132">
        <v>0.2</v>
      </c>
      <c r="L195" s="106">
        <v>0.4</v>
      </c>
      <c r="M195" s="88"/>
      <c r="N195" s="88"/>
      <c r="O195" s="88"/>
      <c r="P195" s="88"/>
      <c r="Q195" s="88"/>
    </row>
    <row r="196" spans="1:17" ht="12" customHeight="1" x14ac:dyDescent="0.15">
      <c r="A196" s="267" t="s">
        <v>88</v>
      </c>
      <c r="B196" s="89" t="s">
        <v>38</v>
      </c>
      <c r="C196" s="90">
        <v>1454</v>
      </c>
      <c r="D196" s="91">
        <v>0.11966987620357634</v>
      </c>
      <c r="E196" s="92">
        <v>0.47730398899587345</v>
      </c>
      <c r="F196" s="91">
        <v>0.18707015130674004</v>
      </c>
      <c r="G196" s="92">
        <v>5.2957359009628613E-2</v>
      </c>
      <c r="H196" s="91">
        <v>0.15749656121045391</v>
      </c>
      <c r="I196" s="94">
        <v>5.5020632737276479E-3</v>
      </c>
      <c r="J196" s="179"/>
      <c r="K196" s="130">
        <v>0.59697386519944984</v>
      </c>
      <c r="L196" s="94">
        <v>0.24002751031636865</v>
      </c>
      <c r="M196" s="88"/>
      <c r="N196" s="88"/>
      <c r="O196" s="88"/>
      <c r="P196" s="88"/>
      <c r="Q196" s="88"/>
    </row>
    <row r="197" spans="1:17" x14ac:dyDescent="0.15">
      <c r="A197" s="268"/>
      <c r="B197" s="95" t="s">
        <v>39</v>
      </c>
      <c r="C197" s="96">
        <v>414</v>
      </c>
      <c r="D197" s="97">
        <v>0.12318840579710146</v>
      </c>
      <c r="E197" s="98">
        <v>0.4251207729468599</v>
      </c>
      <c r="F197" s="97">
        <v>0.15217391304347827</v>
      </c>
      <c r="G197" s="98">
        <v>8.2125603864734303E-2</v>
      </c>
      <c r="H197" s="97">
        <v>0.20531400966183574</v>
      </c>
      <c r="I197" s="100">
        <v>1.2077294685990338E-2</v>
      </c>
      <c r="J197" s="179"/>
      <c r="K197" s="131">
        <v>0.54830917874396135</v>
      </c>
      <c r="L197" s="100">
        <v>0.23429951690821257</v>
      </c>
      <c r="M197" s="88"/>
      <c r="N197" s="88"/>
      <c r="O197" s="88"/>
      <c r="P197" s="88"/>
      <c r="Q197" s="88"/>
    </row>
    <row r="198" spans="1:17" x14ac:dyDescent="0.15">
      <c r="A198" s="269"/>
      <c r="B198" s="95" t="s">
        <v>40</v>
      </c>
      <c r="C198" s="96">
        <v>1053</v>
      </c>
      <c r="D198" s="97">
        <v>0.12250712250712251</v>
      </c>
      <c r="E198" s="98">
        <v>0.34188034188034189</v>
      </c>
      <c r="F198" s="97">
        <v>0.18518518518518517</v>
      </c>
      <c r="G198" s="98">
        <v>6.7426400759734093E-2</v>
      </c>
      <c r="H198" s="97">
        <v>0.27540360873694208</v>
      </c>
      <c r="I198" s="100">
        <v>7.5973409306742644E-3</v>
      </c>
      <c r="J198" s="179"/>
      <c r="K198" s="131">
        <v>0.46438746438746437</v>
      </c>
      <c r="L198" s="100">
        <v>0.25261158594491928</v>
      </c>
      <c r="M198" s="88"/>
      <c r="N198" s="88"/>
      <c r="O198" s="88"/>
      <c r="P198" s="88"/>
      <c r="Q198" s="88"/>
    </row>
    <row r="199" spans="1:17" x14ac:dyDescent="0.15">
      <c r="A199" s="270"/>
      <c r="B199" s="101" t="s">
        <v>31</v>
      </c>
      <c r="C199" s="102">
        <v>10</v>
      </c>
      <c r="D199" s="103">
        <v>0.3</v>
      </c>
      <c r="E199" s="104">
        <v>0.4</v>
      </c>
      <c r="F199" s="103">
        <v>0.2</v>
      </c>
      <c r="G199" s="104">
        <v>0</v>
      </c>
      <c r="H199" s="103">
        <v>0.1</v>
      </c>
      <c r="I199" s="106">
        <v>0</v>
      </c>
      <c r="J199" s="179"/>
      <c r="K199" s="132">
        <v>0.7</v>
      </c>
      <c r="L199" s="106">
        <v>0.2</v>
      </c>
      <c r="M199" s="88"/>
      <c r="N199" s="88"/>
      <c r="O199" s="88"/>
      <c r="P199" s="88"/>
      <c r="Q199" s="88"/>
    </row>
    <row r="200" spans="1:17" s="187" customFormat="1" ht="15.75" customHeight="1" x14ac:dyDescent="0.15">
      <c r="A200" s="288" t="s">
        <v>89</v>
      </c>
      <c r="B200" s="214" t="s">
        <v>41</v>
      </c>
      <c r="C200" s="215">
        <v>95</v>
      </c>
      <c r="D200" s="205">
        <v>7.3684210526315783E-2</v>
      </c>
      <c r="E200" s="211">
        <v>0.29473684210526313</v>
      </c>
      <c r="F200" s="205">
        <v>0.16842105263157894</v>
      </c>
      <c r="G200" s="211">
        <v>2.1052631578947368E-2</v>
      </c>
      <c r="H200" s="205">
        <v>0.42105263157894735</v>
      </c>
      <c r="I200" s="207">
        <v>2.1052631578947368E-2</v>
      </c>
      <c r="J200" s="179"/>
      <c r="K200" s="200">
        <v>0.36842105263157893</v>
      </c>
      <c r="L200" s="185">
        <v>0.18947368421052632</v>
      </c>
      <c r="M200" s="186"/>
      <c r="N200" s="186"/>
      <c r="O200" s="186"/>
      <c r="P200" s="186"/>
      <c r="Q200" s="186"/>
    </row>
    <row r="201" spans="1:17" s="187" customFormat="1" ht="15.75" customHeight="1" x14ac:dyDescent="0.15">
      <c r="A201" s="264"/>
      <c r="B201" s="188" t="s">
        <v>42</v>
      </c>
      <c r="C201" s="189">
        <v>204</v>
      </c>
      <c r="D201" s="190">
        <v>0.11764705882352941</v>
      </c>
      <c r="E201" s="191">
        <v>0.30392156862745096</v>
      </c>
      <c r="F201" s="190">
        <v>0.16176470588235295</v>
      </c>
      <c r="G201" s="191">
        <v>9.8039215686274508E-2</v>
      </c>
      <c r="H201" s="190">
        <v>0.31862745098039214</v>
      </c>
      <c r="I201" s="193">
        <v>0</v>
      </c>
      <c r="J201" s="179"/>
      <c r="K201" s="201">
        <v>0.42156862745098034</v>
      </c>
      <c r="L201" s="193">
        <v>0.25980392156862747</v>
      </c>
      <c r="M201" s="186"/>
      <c r="N201" s="186"/>
      <c r="O201" s="186"/>
      <c r="P201" s="186"/>
      <c r="Q201" s="186"/>
    </row>
    <row r="202" spans="1:17" s="187" customFormat="1" ht="15.75" customHeight="1" x14ac:dyDescent="0.15">
      <c r="A202" s="265"/>
      <c r="B202" s="188" t="s">
        <v>43</v>
      </c>
      <c r="C202" s="189">
        <v>1163</v>
      </c>
      <c r="D202" s="190">
        <v>0.12553740326741186</v>
      </c>
      <c r="E202" s="191">
        <v>0.38177128116938952</v>
      </c>
      <c r="F202" s="190">
        <v>0.17970765262252794</v>
      </c>
      <c r="G202" s="191">
        <v>7.1367153912295783E-2</v>
      </c>
      <c r="H202" s="190">
        <v>0.23215821152192606</v>
      </c>
      <c r="I202" s="193">
        <v>9.4582975064488387E-3</v>
      </c>
      <c r="J202" s="179"/>
      <c r="K202" s="201">
        <v>0.50730868443680133</v>
      </c>
      <c r="L202" s="193">
        <v>0.25107480653482372</v>
      </c>
      <c r="M202" s="186"/>
      <c r="N202" s="186"/>
      <c r="O202" s="186"/>
      <c r="P202" s="186"/>
      <c r="Q202" s="186"/>
    </row>
    <row r="203" spans="1:17" s="187" customFormat="1" ht="15.75" customHeight="1" x14ac:dyDescent="0.15">
      <c r="A203" s="289"/>
      <c r="B203" s="216" t="s">
        <v>31</v>
      </c>
      <c r="C203" s="217">
        <v>5</v>
      </c>
      <c r="D203" s="212">
        <v>0.6</v>
      </c>
      <c r="E203" s="213">
        <v>0.4</v>
      </c>
      <c r="F203" s="212">
        <v>0</v>
      </c>
      <c r="G203" s="213">
        <v>0</v>
      </c>
      <c r="H203" s="212">
        <v>0</v>
      </c>
      <c r="I203" s="203">
        <v>0</v>
      </c>
      <c r="J203" s="179"/>
      <c r="K203" s="202">
        <v>1</v>
      </c>
      <c r="L203" s="203">
        <v>0</v>
      </c>
      <c r="M203" s="186"/>
      <c r="N203" s="186"/>
      <c r="O203" s="186"/>
      <c r="P203" s="186"/>
      <c r="Q203" s="186"/>
    </row>
    <row r="204" spans="1:17" ht="12" customHeight="1" x14ac:dyDescent="0.15">
      <c r="A204" s="263" t="s">
        <v>161</v>
      </c>
      <c r="B204" s="180" t="s">
        <v>137</v>
      </c>
      <c r="C204" s="181">
        <v>2337</v>
      </c>
      <c r="D204" s="182">
        <v>0.14035087719298245</v>
      </c>
      <c r="E204" s="183">
        <v>0.45228925973470263</v>
      </c>
      <c r="F204" s="182">
        <v>0.17158750534873771</v>
      </c>
      <c r="G204" s="183">
        <v>4.4501497646555414E-2</v>
      </c>
      <c r="H204" s="182">
        <v>0.1878476679503637</v>
      </c>
      <c r="I204" s="185">
        <v>3.4231921266581087E-3</v>
      </c>
      <c r="J204" s="179"/>
      <c r="K204" s="130">
        <v>0.59264013692768502</v>
      </c>
      <c r="L204" s="94">
        <v>0.21608900299529313</v>
      </c>
    </row>
    <row r="205" spans="1:17" ht="24" x14ac:dyDescent="0.15">
      <c r="A205" s="264"/>
      <c r="B205" s="247" t="s">
        <v>136</v>
      </c>
      <c r="C205" s="189">
        <v>82</v>
      </c>
      <c r="D205" s="190">
        <v>7.3170731707317069E-2</v>
      </c>
      <c r="E205" s="191">
        <v>0.36585365853658536</v>
      </c>
      <c r="F205" s="190">
        <v>0.17073170731707318</v>
      </c>
      <c r="G205" s="191">
        <v>0.14634146341463414</v>
      </c>
      <c r="H205" s="190">
        <v>0.24390243902439024</v>
      </c>
      <c r="I205" s="193">
        <v>0</v>
      </c>
      <c r="J205" s="179"/>
      <c r="K205" s="131">
        <v>0.43902439024390244</v>
      </c>
      <c r="L205" s="100">
        <v>0.31707317073170732</v>
      </c>
    </row>
    <row r="206" spans="1:17" x14ac:dyDescent="0.15">
      <c r="A206" s="265"/>
      <c r="B206" s="188" t="s">
        <v>132</v>
      </c>
      <c r="C206" s="189">
        <v>487</v>
      </c>
      <c r="D206" s="190">
        <v>4.1067761806981518E-2</v>
      </c>
      <c r="E206" s="191">
        <v>0.28747433264887062</v>
      </c>
      <c r="F206" s="190">
        <v>0.23203285420944558</v>
      </c>
      <c r="G206" s="191">
        <v>0.13552361396303902</v>
      </c>
      <c r="H206" s="190">
        <v>0.29979466119096509</v>
      </c>
      <c r="I206" s="193">
        <v>4.1067761806981521E-3</v>
      </c>
      <c r="J206" s="179"/>
      <c r="K206" s="131">
        <v>0.32854209445585214</v>
      </c>
      <c r="L206" s="100">
        <v>0.36755646817248461</v>
      </c>
    </row>
    <row r="207" spans="1:17" x14ac:dyDescent="0.15">
      <c r="A207" s="289"/>
      <c r="B207" s="216" t="s">
        <v>31</v>
      </c>
      <c r="C207" s="217">
        <v>25</v>
      </c>
      <c r="D207" s="212">
        <v>0.12</v>
      </c>
      <c r="E207" s="213">
        <v>0.28000000000000003</v>
      </c>
      <c r="F207" s="212">
        <v>0.16</v>
      </c>
      <c r="G207" s="213">
        <v>0</v>
      </c>
      <c r="H207" s="212">
        <v>0</v>
      </c>
      <c r="I207" s="203">
        <v>0.44</v>
      </c>
      <c r="J207" s="179"/>
      <c r="K207" s="132">
        <v>0.4</v>
      </c>
      <c r="L207" s="106">
        <v>0.16</v>
      </c>
    </row>
    <row r="208" spans="1:17" ht="13.5" customHeight="1" x14ac:dyDescent="0.15">
      <c r="A208" s="263" t="s">
        <v>317</v>
      </c>
      <c r="B208" s="180" t="s">
        <v>135</v>
      </c>
      <c r="C208" s="181">
        <v>539</v>
      </c>
      <c r="D208" s="182">
        <v>0.21335807050092764</v>
      </c>
      <c r="E208" s="183">
        <v>0.39332096474953615</v>
      </c>
      <c r="F208" s="182">
        <v>0.18552875695732837</v>
      </c>
      <c r="G208" s="183">
        <v>7.050092764378478E-2</v>
      </c>
      <c r="H208" s="182">
        <v>0.13358070500927643</v>
      </c>
      <c r="I208" s="185">
        <v>3.7105751391465678E-3</v>
      </c>
      <c r="J208" s="179"/>
      <c r="K208" s="130">
        <v>0.60667903525046385</v>
      </c>
      <c r="L208" s="94">
        <v>0.25602968460111314</v>
      </c>
    </row>
    <row r="209" spans="1:17" ht="13.5" customHeight="1" x14ac:dyDescent="0.15">
      <c r="A209" s="264"/>
      <c r="B209" s="188" t="s">
        <v>134</v>
      </c>
      <c r="C209" s="181">
        <v>1357</v>
      </c>
      <c r="D209" s="190">
        <v>0.10980103168754606</v>
      </c>
      <c r="E209" s="191">
        <v>0.4576271186440678</v>
      </c>
      <c r="F209" s="190">
        <v>0.17391304347826086</v>
      </c>
      <c r="G209" s="191">
        <v>4.7162859248341932E-2</v>
      </c>
      <c r="H209" s="190">
        <v>0.20854826823876196</v>
      </c>
      <c r="I209" s="193">
        <v>2.9476787030213707E-3</v>
      </c>
      <c r="J209" s="179"/>
      <c r="K209" s="131">
        <v>0.56742815033161387</v>
      </c>
      <c r="L209" s="100">
        <v>0.2210759027266028</v>
      </c>
    </row>
    <row r="210" spans="1:17" ht="13.5" customHeight="1" x14ac:dyDescent="0.15">
      <c r="A210" s="287"/>
      <c r="B210" s="188" t="s">
        <v>133</v>
      </c>
      <c r="C210" s="189">
        <v>845</v>
      </c>
      <c r="D210" s="190">
        <v>8.4023668639053251E-2</v>
      </c>
      <c r="E210" s="191">
        <v>0.41656804733727809</v>
      </c>
      <c r="F210" s="190">
        <v>0.19881656804733727</v>
      </c>
      <c r="G210" s="191">
        <v>6.8639053254437865E-2</v>
      </c>
      <c r="H210" s="190">
        <v>0.22958579881656804</v>
      </c>
      <c r="I210" s="193">
        <v>2.3668639053254438E-3</v>
      </c>
      <c r="J210" s="179"/>
      <c r="K210" s="131">
        <v>0.50059171597633134</v>
      </c>
      <c r="L210" s="100">
        <v>0.26745562130177514</v>
      </c>
    </row>
    <row r="211" spans="1:17" ht="13.5" customHeight="1" x14ac:dyDescent="0.15">
      <c r="A211" s="265"/>
      <c r="B211" s="188" t="s">
        <v>119</v>
      </c>
      <c r="C211" s="189">
        <v>163</v>
      </c>
      <c r="D211" s="190">
        <v>0.1165644171779141</v>
      </c>
      <c r="E211" s="191">
        <v>0.25766871165644173</v>
      </c>
      <c r="F211" s="190">
        <v>0.14723926380368099</v>
      </c>
      <c r="G211" s="191">
        <v>0.13496932515337423</v>
      </c>
      <c r="H211" s="190">
        <v>0.34355828220858897</v>
      </c>
      <c r="I211" s="193">
        <v>0</v>
      </c>
      <c r="J211" s="179"/>
      <c r="K211" s="131">
        <v>0.37423312883435583</v>
      </c>
      <c r="L211" s="100">
        <v>0.28220858895705525</v>
      </c>
    </row>
    <row r="212" spans="1:17" ht="13.5" customHeight="1" thickBot="1" x14ac:dyDescent="0.2">
      <c r="A212" s="266"/>
      <c r="B212" s="194" t="s">
        <v>31</v>
      </c>
      <c r="C212" s="195">
        <v>27</v>
      </c>
      <c r="D212" s="196">
        <v>0.1111111111111111</v>
      </c>
      <c r="E212" s="197">
        <v>0.25925925925925924</v>
      </c>
      <c r="F212" s="196">
        <v>0.14814814814814814</v>
      </c>
      <c r="G212" s="197">
        <v>0</v>
      </c>
      <c r="H212" s="196">
        <v>0</v>
      </c>
      <c r="I212" s="199">
        <v>0.48148148148148145</v>
      </c>
      <c r="J212" s="179"/>
      <c r="K212" s="134">
        <v>0.37037037037037035</v>
      </c>
      <c r="L212" s="114">
        <v>0.14814814814814814</v>
      </c>
    </row>
    <row r="213" spans="1:17" x14ac:dyDescent="0.15">
      <c r="D213" s="179"/>
      <c r="E213" s="179"/>
      <c r="F213" s="179"/>
      <c r="G213" s="179"/>
      <c r="H213" s="179"/>
      <c r="I213" s="179"/>
      <c r="J213" s="179"/>
    </row>
    <row r="217" spans="1:17" ht="12.75" thickBot="1" x14ac:dyDescent="0.2"/>
    <row r="218" spans="1:17" s="88" customFormat="1" ht="12.75" thickBot="1" x14ac:dyDescent="0.2">
      <c r="A218" s="284" t="s">
        <v>437</v>
      </c>
      <c r="B218" s="285"/>
      <c r="C218" s="285"/>
      <c r="D218" s="285"/>
      <c r="E218" s="285"/>
      <c r="F218" s="285"/>
      <c r="G218" s="285"/>
      <c r="H218" s="285"/>
      <c r="I218" s="285"/>
      <c r="J218" s="285"/>
      <c r="K218" s="285"/>
      <c r="L218" s="285"/>
      <c r="M218" s="286"/>
    </row>
    <row r="219" spans="1:17" ht="13.5" customHeight="1" thickBot="1" x14ac:dyDescent="0.2"/>
    <row r="220" spans="1:17" s="121" customFormat="1" ht="12" customHeight="1" x14ac:dyDescent="0.15">
      <c r="A220" s="276"/>
      <c r="B220" s="277"/>
      <c r="C220" s="314" t="s">
        <v>78</v>
      </c>
      <c r="D220" s="119">
        <v>1</v>
      </c>
      <c r="E220" s="120">
        <v>2</v>
      </c>
      <c r="F220" s="120">
        <v>3</v>
      </c>
      <c r="G220" s="120">
        <v>4</v>
      </c>
      <c r="H220" s="120">
        <v>5</v>
      </c>
      <c r="I220" s="316" t="s">
        <v>115</v>
      </c>
      <c r="K220" s="125" t="s">
        <v>247</v>
      </c>
      <c r="L220" s="126" t="s">
        <v>249</v>
      </c>
    </row>
    <row r="221" spans="1:17" s="124" customFormat="1" ht="36.75" thickBot="1" x14ac:dyDescent="0.2">
      <c r="A221" s="278"/>
      <c r="B221" s="279"/>
      <c r="C221" s="315"/>
      <c r="D221" s="122" t="s">
        <v>188</v>
      </c>
      <c r="E221" s="123" t="s">
        <v>189</v>
      </c>
      <c r="F221" s="123" t="s">
        <v>190</v>
      </c>
      <c r="G221" s="123" t="s">
        <v>191</v>
      </c>
      <c r="H221" s="123" t="s">
        <v>117</v>
      </c>
      <c r="I221" s="317"/>
      <c r="J221" s="121"/>
      <c r="K221" s="127" t="s">
        <v>192</v>
      </c>
      <c r="L221" s="128" t="s">
        <v>193</v>
      </c>
    </row>
    <row r="222" spans="1:17" ht="12.75" thickBot="1" x14ac:dyDescent="0.2">
      <c r="A222" s="271" t="s">
        <v>79</v>
      </c>
      <c r="B222" s="272"/>
      <c r="C222" s="83">
        <v>2931</v>
      </c>
      <c r="D222" s="84">
        <v>7.4718526100307062E-2</v>
      </c>
      <c r="E222" s="85">
        <v>0.33606277720914363</v>
      </c>
      <c r="F222" s="84">
        <v>0.25281473899692936</v>
      </c>
      <c r="G222" s="85">
        <v>9.6895257591265785E-2</v>
      </c>
      <c r="H222" s="84">
        <v>0.2292732855680655</v>
      </c>
      <c r="I222" s="87">
        <v>1.0235414534288639E-2</v>
      </c>
      <c r="J222" s="88"/>
      <c r="K222" s="129">
        <v>0.41078130330945067</v>
      </c>
      <c r="L222" s="87">
        <v>0.34970999658819513</v>
      </c>
      <c r="M222" s="88"/>
      <c r="N222" s="88"/>
      <c r="O222" s="88"/>
      <c r="P222" s="88"/>
      <c r="Q222" s="88"/>
    </row>
    <row r="223" spans="1:17" ht="12" customHeight="1" x14ac:dyDescent="0.15">
      <c r="A223" s="267" t="s">
        <v>80</v>
      </c>
      <c r="B223" s="89" t="s">
        <v>24</v>
      </c>
      <c r="C223" s="90">
        <v>706</v>
      </c>
      <c r="D223" s="91">
        <v>6.5155807365439092E-2</v>
      </c>
      <c r="E223" s="92">
        <v>0.33711048158640228</v>
      </c>
      <c r="F223" s="91">
        <v>0.22946175637393768</v>
      </c>
      <c r="G223" s="92">
        <v>7.9320113314447591E-2</v>
      </c>
      <c r="H223" s="91">
        <v>0.28611898016997167</v>
      </c>
      <c r="I223" s="94">
        <v>2.8328611898016999E-3</v>
      </c>
      <c r="J223" s="88"/>
      <c r="K223" s="130">
        <v>0.40226628895184136</v>
      </c>
      <c r="L223" s="94">
        <v>0.30878186968838528</v>
      </c>
      <c r="M223" s="88"/>
      <c r="N223" s="88"/>
      <c r="O223" s="88"/>
      <c r="P223" s="88"/>
      <c r="Q223" s="88"/>
    </row>
    <row r="224" spans="1:17" x14ac:dyDescent="0.15">
      <c r="A224" s="268"/>
      <c r="B224" s="95" t="s">
        <v>25</v>
      </c>
      <c r="C224" s="96">
        <v>696</v>
      </c>
      <c r="D224" s="97">
        <v>0.10057471264367816</v>
      </c>
      <c r="E224" s="98">
        <v>0.36494252873563221</v>
      </c>
      <c r="F224" s="97">
        <v>0.23563218390804597</v>
      </c>
      <c r="G224" s="98">
        <v>8.0459770114942528E-2</v>
      </c>
      <c r="H224" s="97">
        <v>0.20402298850574713</v>
      </c>
      <c r="I224" s="100">
        <v>1.4367816091954023E-2</v>
      </c>
      <c r="J224" s="88"/>
      <c r="K224" s="131">
        <v>0.46551724137931039</v>
      </c>
      <c r="L224" s="100">
        <v>0.31609195402298851</v>
      </c>
      <c r="M224" s="88"/>
      <c r="N224" s="88"/>
      <c r="O224" s="88"/>
      <c r="P224" s="88"/>
      <c r="Q224" s="88"/>
    </row>
    <row r="225" spans="1:17" x14ac:dyDescent="0.15">
      <c r="A225" s="268"/>
      <c r="B225" s="95" t="s">
        <v>26</v>
      </c>
      <c r="C225" s="96">
        <v>306</v>
      </c>
      <c r="D225" s="97">
        <v>2.6143790849673203E-2</v>
      </c>
      <c r="E225" s="98">
        <v>0.33333333333333331</v>
      </c>
      <c r="F225" s="97">
        <v>0.22875816993464052</v>
      </c>
      <c r="G225" s="98">
        <v>0.16993464052287582</v>
      </c>
      <c r="H225" s="97">
        <v>0.22875816993464052</v>
      </c>
      <c r="I225" s="100">
        <v>1.3071895424836602E-2</v>
      </c>
      <c r="J225" s="88"/>
      <c r="K225" s="131">
        <v>0.35947712418300654</v>
      </c>
      <c r="L225" s="100">
        <v>0.39869281045751637</v>
      </c>
      <c r="M225" s="88"/>
      <c r="N225" s="88"/>
      <c r="O225" s="88"/>
      <c r="P225" s="88"/>
      <c r="Q225" s="88"/>
    </row>
    <row r="226" spans="1:17" x14ac:dyDescent="0.15">
      <c r="A226" s="268"/>
      <c r="B226" s="95" t="s">
        <v>27</v>
      </c>
      <c r="C226" s="96">
        <v>488</v>
      </c>
      <c r="D226" s="97">
        <v>9.4262295081967207E-2</v>
      </c>
      <c r="E226" s="98">
        <v>0.31967213114754101</v>
      </c>
      <c r="F226" s="97">
        <v>0.28278688524590162</v>
      </c>
      <c r="G226" s="98">
        <v>0.11065573770491803</v>
      </c>
      <c r="H226" s="97">
        <v>0.18032786885245902</v>
      </c>
      <c r="I226" s="100">
        <v>1.2295081967213115E-2</v>
      </c>
      <c r="J226" s="88"/>
      <c r="K226" s="131">
        <v>0.41393442622950821</v>
      </c>
      <c r="L226" s="100">
        <v>0.39344262295081966</v>
      </c>
      <c r="M226" s="88"/>
      <c r="N226" s="88"/>
      <c r="O226" s="88"/>
      <c r="P226" s="88"/>
      <c r="Q226" s="88"/>
    </row>
    <row r="227" spans="1:17" x14ac:dyDescent="0.15">
      <c r="A227" s="268"/>
      <c r="B227" s="95" t="s">
        <v>28</v>
      </c>
      <c r="C227" s="96">
        <v>300</v>
      </c>
      <c r="D227" s="97">
        <v>7.3333333333333334E-2</v>
      </c>
      <c r="E227" s="98">
        <v>0.32666666666666666</v>
      </c>
      <c r="F227" s="97">
        <v>0.28666666666666668</v>
      </c>
      <c r="G227" s="98">
        <v>9.3333333333333338E-2</v>
      </c>
      <c r="H227" s="97">
        <v>0.21333333333333335</v>
      </c>
      <c r="I227" s="100">
        <v>6.6666666666666671E-3</v>
      </c>
      <c r="J227" s="88"/>
      <c r="K227" s="131">
        <v>0.4</v>
      </c>
      <c r="L227" s="100">
        <v>0.38</v>
      </c>
      <c r="M227" s="88"/>
      <c r="N227" s="88"/>
      <c r="O227" s="88"/>
      <c r="P227" s="88"/>
      <c r="Q227" s="88"/>
    </row>
    <row r="228" spans="1:17" x14ac:dyDescent="0.15">
      <c r="A228" s="268"/>
      <c r="B228" s="95" t="s">
        <v>29</v>
      </c>
      <c r="C228" s="96">
        <v>332</v>
      </c>
      <c r="D228" s="97">
        <v>6.6265060240963861E-2</v>
      </c>
      <c r="E228" s="98">
        <v>0.31927710843373491</v>
      </c>
      <c r="F228" s="97">
        <v>0.27710843373493976</v>
      </c>
      <c r="G228" s="98">
        <v>9.036144578313253E-2</v>
      </c>
      <c r="H228" s="97">
        <v>0.23493975903614459</v>
      </c>
      <c r="I228" s="100">
        <v>1.2048192771084338E-2</v>
      </c>
      <c r="J228" s="88"/>
      <c r="K228" s="131">
        <v>0.38554216867469876</v>
      </c>
      <c r="L228" s="100">
        <v>0.36746987951807231</v>
      </c>
      <c r="M228" s="88"/>
      <c r="N228" s="88"/>
      <c r="O228" s="88"/>
      <c r="P228" s="88"/>
      <c r="Q228" s="88"/>
    </row>
    <row r="229" spans="1:17" x14ac:dyDescent="0.15">
      <c r="A229" s="268"/>
      <c r="B229" s="95" t="s">
        <v>30</v>
      </c>
      <c r="C229" s="96">
        <v>92</v>
      </c>
      <c r="D229" s="97">
        <v>4.3478260869565216E-2</v>
      </c>
      <c r="E229" s="98">
        <v>0.30434782608695654</v>
      </c>
      <c r="F229" s="97">
        <v>0.27173913043478259</v>
      </c>
      <c r="G229" s="98">
        <v>6.5217391304347824E-2</v>
      </c>
      <c r="H229" s="97">
        <v>0.29347826086956524</v>
      </c>
      <c r="I229" s="100">
        <v>2.1739130434782608E-2</v>
      </c>
      <c r="J229" s="88"/>
      <c r="K229" s="131">
        <v>0.34782608695652173</v>
      </c>
      <c r="L229" s="100">
        <v>0.33695652173913043</v>
      </c>
      <c r="M229" s="88"/>
      <c r="N229" s="88"/>
      <c r="O229" s="88"/>
      <c r="P229" s="88"/>
      <c r="Q229" s="88"/>
    </row>
    <row r="230" spans="1:17" x14ac:dyDescent="0.15">
      <c r="A230" s="269"/>
      <c r="B230" s="101" t="s">
        <v>31</v>
      </c>
      <c r="C230" s="102">
        <v>11</v>
      </c>
      <c r="D230" s="103">
        <v>9.0909090909090912E-2</v>
      </c>
      <c r="E230" s="104">
        <v>0.27272727272727271</v>
      </c>
      <c r="F230" s="103">
        <v>0.36363636363636365</v>
      </c>
      <c r="G230" s="104">
        <v>0.18181818181818182</v>
      </c>
      <c r="H230" s="103">
        <v>9.0909090909090912E-2</v>
      </c>
      <c r="I230" s="106">
        <v>0</v>
      </c>
      <c r="J230" s="88"/>
      <c r="K230" s="132">
        <v>0.36363636363636365</v>
      </c>
      <c r="L230" s="106">
        <v>0.54545454545454541</v>
      </c>
      <c r="M230" s="88"/>
      <c r="N230" s="88"/>
      <c r="O230" s="88"/>
      <c r="P230" s="88"/>
      <c r="Q230" s="88"/>
    </row>
    <row r="231" spans="1:17" ht="12" customHeight="1" x14ac:dyDescent="0.15">
      <c r="A231" s="267" t="s">
        <v>81</v>
      </c>
      <c r="B231" s="89" t="s">
        <v>82</v>
      </c>
      <c r="C231" s="96">
        <v>1363</v>
      </c>
      <c r="D231" s="97">
        <v>7.9970652971386641E-2</v>
      </c>
      <c r="E231" s="98">
        <v>0.33382245047688919</v>
      </c>
      <c r="F231" s="97">
        <v>0.2751283932501834</v>
      </c>
      <c r="G231" s="98">
        <v>9.3176815847395456E-2</v>
      </c>
      <c r="H231" s="97">
        <v>0.21349963316214232</v>
      </c>
      <c r="I231" s="100">
        <v>4.4020542920029347E-3</v>
      </c>
      <c r="J231" s="179"/>
      <c r="K231" s="131">
        <v>0.4137931034482758</v>
      </c>
      <c r="L231" s="100">
        <v>0.36830520909757886</v>
      </c>
      <c r="M231" s="88"/>
      <c r="N231" s="88"/>
      <c r="O231" s="88"/>
      <c r="P231" s="88"/>
      <c r="Q231" s="88"/>
    </row>
    <row r="232" spans="1:17" x14ac:dyDescent="0.15">
      <c r="A232" s="268"/>
      <c r="B232" s="95" t="s">
        <v>83</v>
      </c>
      <c r="C232" s="96">
        <v>1542</v>
      </c>
      <c r="D232" s="97">
        <v>6.9390402075226981E-2</v>
      </c>
      <c r="E232" s="98">
        <v>0.34046692607003892</v>
      </c>
      <c r="F232" s="97">
        <v>0.23216601815823606</v>
      </c>
      <c r="G232" s="98">
        <v>9.9870298313878086E-2</v>
      </c>
      <c r="H232" s="97">
        <v>0.24383916990920881</v>
      </c>
      <c r="I232" s="100">
        <v>1.4267185473411154E-2</v>
      </c>
      <c r="J232" s="179"/>
      <c r="K232" s="131">
        <v>0.40985732814526588</v>
      </c>
      <c r="L232" s="100">
        <v>0.33203631647211418</v>
      </c>
      <c r="M232" s="88"/>
      <c r="N232" s="88"/>
      <c r="O232" s="88"/>
      <c r="P232" s="88"/>
      <c r="Q232" s="88"/>
    </row>
    <row r="233" spans="1:17" x14ac:dyDescent="0.15">
      <c r="A233" s="269"/>
      <c r="B233" s="115" t="s">
        <v>16</v>
      </c>
      <c r="C233" s="102">
        <v>26</v>
      </c>
      <c r="D233" s="103">
        <v>0.11538461538461539</v>
      </c>
      <c r="E233" s="104">
        <v>0.19230769230769232</v>
      </c>
      <c r="F233" s="103">
        <v>0.30769230769230771</v>
      </c>
      <c r="G233" s="104">
        <v>0.11538461538461539</v>
      </c>
      <c r="H233" s="103">
        <v>0.19230769230769232</v>
      </c>
      <c r="I233" s="106">
        <v>7.6923076923076927E-2</v>
      </c>
      <c r="J233" s="179"/>
      <c r="K233" s="132">
        <v>0.30769230769230771</v>
      </c>
      <c r="L233" s="106">
        <v>0.42307692307692313</v>
      </c>
      <c r="M233" s="88"/>
      <c r="N233" s="88"/>
      <c r="O233" s="88"/>
      <c r="P233" s="88"/>
      <c r="Q233" s="88"/>
    </row>
    <row r="234" spans="1:17" ht="12" customHeight="1" x14ac:dyDescent="0.15">
      <c r="A234" s="267" t="s">
        <v>84</v>
      </c>
      <c r="B234" s="107" t="s">
        <v>15</v>
      </c>
      <c r="C234" s="108">
        <v>452</v>
      </c>
      <c r="D234" s="109">
        <v>9.2920353982300891E-2</v>
      </c>
      <c r="E234" s="110">
        <v>0.33407079646017701</v>
      </c>
      <c r="F234" s="109">
        <v>0.21460176991150443</v>
      </c>
      <c r="G234" s="110">
        <v>8.185840707964602E-2</v>
      </c>
      <c r="H234" s="109">
        <v>0.27212389380530971</v>
      </c>
      <c r="I234" s="112">
        <v>4.4247787610619468E-3</v>
      </c>
      <c r="J234" s="179"/>
      <c r="K234" s="133">
        <v>0.42699115044247793</v>
      </c>
      <c r="L234" s="112">
        <v>0.29646017699115046</v>
      </c>
      <c r="M234" s="88"/>
      <c r="N234" s="88"/>
      <c r="O234" s="88"/>
      <c r="P234" s="88"/>
      <c r="Q234" s="88"/>
    </row>
    <row r="235" spans="1:17" x14ac:dyDescent="0.15">
      <c r="A235" s="269"/>
      <c r="B235" s="95" t="s">
        <v>96</v>
      </c>
      <c r="C235" s="96">
        <v>685</v>
      </c>
      <c r="D235" s="97">
        <v>6.8613138686131392E-2</v>
      </c>
      <c r="E235" s="98">
        <v>0.32846715328467152</v>
      </c>
      <c r="F235" s="97">
        <v>0.2072992700729927</v>
      </c>
      <c r="G235" s="98">
        <v>0.11240875912408758</v>
      </c>
      <c r="H235" s="97">
        <v>0.27737226277372262</v>
      </c>
      <c r="I235" s="100">
        <v>5.8394160583941602E-3</v>
      </c>
      <c r="J235" s="179"/>
      <c r="K235" s="131">
        <v>0.39708029197080291</v>
      </c>
      <c r="L235" s="100">
        <v>0.3197080291970803</v>
      </c>
      <c r="M235" s="88"/>
      <c r="N235" s="88"/>
      <c r="O235" s="88"/>
      <c r="P235" s="88"/>
      <c r="Q235" s="88"/>
    </row>
    <row r="236" spans="1:17" x14ac:dyDescent="0.15">
      <c r="A236" s="267"/>
      <c r="B236" s="95" t="s">
        <v>97</v>
      </c>
      <c r="C236" s="96">
        <v>908</v>
      </c>
      <c r="D236" s="97">
        <v>7.3788546255506612E-2</v>
      </c>
      <c r="E236" s="98">
        <v>0.33920704845814981</v>
      </c>
      <c r="F236" s="97">
        <v>0.27973568281938327</v>
      </c>
      <c r="G236" s="98">
        <v>0.10022026431718062</v>
      </c>
      <c r="H236" s="97">
        <v>0.20044052863436124</v>
      </c>
      <c r="I236" s="100">
        <v>6.6079295154185024E-3</v>
      </c>
      <c r="J236" s="179"/>
      <c r="K236" s="131">
        <v>0.41299559471365643</v>
      </c>
      <c r="L236" s="100">
        <v>0.37995594713656389</v>
      </c>
      <c r="M236" s="88"/>
      <c r="N236" s="88"/>
      <c r="O236" s="88"/>
      <c r="P236" s="88"/>
      <c r="Q236" s="88"/>
    </row>
    <row r="237" spans="1:17" x14ac:dyDescent="0.15">
      <c r="A237" s="268"/>
      <c r="B237" s="95" t="s">
        <v>98</v>
      </c>
      <c r="C237" s="96">
        <v>610</v>
      </c>
      <c r="D237" s="97">
        <v>5.737704918032787E-2</v>
      </c>
      <c r="E237" s="98">
        <v>0.32131147540983607</v>
      </c>
      <c r="F237" s="97">
        <v>0.32131147540983607</v>
      </c>
      <c r="G237" s="98">
        <v>9.5081967213114751E-2</v>
      </c>
      <c r="H237" s="97">
        <v>0.1901639344262295</v>
      </c>
      <c r="I237" s="100">
        <v>1.4754098360655738E-2</v>
      </c>
      <c r="J237" s="179"/>
      <c r="K237" s="131">
        <v>0.37868852459016394</v>
      </c>
      <c r="L237" s="100">
        <v>0.4163934426229508</v>
      </c>
      <c r="M237" s="88"/>
      <c r="N237" s="88"/>
      <c r="O237" s="88"/>
      <c r="P237" s="88"/>
      <c r="Q237" s="88"/>
    </row>
    <row r="238" spans="1:17" x14ac:dyDescent="0.15">
      <c r="A238" s="268"/>
      <c r="B238" s="95" t="s">
        <v>99</v>
      </c>
      <c r="C238" s="96">
        <v>262</v>
      </c>
      <c r="D238" s="97">
        <v>0.10305343511450382</v>
      </c>
      <c r="E238" s="98">
        <v>0.38931297709923662</v>
      </c>
      <c r="F238" s="97">
        <v>0.17557251908396945</v>
      </c>
      <c r="G238" s="98">
        <v>7.6335877862595422E-2</v>
      </c>
      <c r="H238" s="97">
        <v>0.22137404580152673</v>
      </c>
      <c r="I238" s="100">
        <v>3.4351145038167941E-2</v>
      </c>
      <c r="J238" s="179"/>
      <c r="K238" s="131">
        <v>0.49236641221374045</v>
      </c>
      <c r="L238" s="100">
        <v>0.25190839694656486</v>
      </c>
      <c r="M238" s="88"/>
      <c r="N238" s="88"/>
      <c r="O238" s="88"/>
      <c r="P238" s="88"/>
      <c r="Q238" s="88"/>
    </row>
    <row r="239" spans="1:17" x14ac:dyDescent="0.15">
      <c r="A239" s="269"/>
      <c r="B239" s="101" t="s">
        <v>31</v>
      </c>
      <c r="C239" s="102">
        <v>14</v>
      </c>
      <c r="D239" s="103">
        <v>7.1428571428571425E-2</v>
      </c>
      <c r="E239" s="104">
        <v>0.21428571428571427</v>
      </c>
      <c r="F239" s="103">
        <v>0.42857142857142855</v>
      </c>
      <c r="G239" s="104">
        <v>7.1428571428571425E-2</v>
      </c>
      <c r="H239" s="103">
        <v>0.21428571428571427</v>
      </c>
      <c r="I239" s="106">
        <v>0</v>
      </c>
      <c r="J239" s="179"/>
      <c r="K239" s="132">
        <v>0.2857142857142857</v>
      </c>
      <c r="L239" s="106">
        <v>0.5</v>
      </c>
      <c r="M239" s="88"/>
      <c r="N239" s="88"/>
      <c r="O239" s="88"/>
      <c r="P239" s="88"/>
      <c r="Q239" s="88"/>
    </row>
    <row r="240" spans="1:17" ht="12" customHeight="1" x14ac:dyDescent="0.15">
      <c r="A240" s="267" t="s">
        <v>85</v>
      </c>
      <c r="B240" s="107" t="s">
        <v>17</v>
      </c>
      <c r="C240" s="90">
        <v>179</v>
      </c>
      <c r="D240" s="91">
        <v>0.12290502793296089</v>
      </c>
      <c r="E240" s="92">
        <v>0.28491620111731841</v>
      </c>
      <c r="F240" s="91">
        <v>0.18994413407821228</v>
      </c>
      <c r="G240" s="92">
        <v>0.10614525139664804</v>
      </c>
      <c r="H240" s="91">
        <v>0.29608938547486036</v>
      </c>
      <c r="I240" s="94">
        <v>0</v>
      </c>
      <c r="J240" s="179"/>
      <c r="K240" s="130">
        <v>0.40782122905027929</v>
      </c>
      <c r="L240" s="94">
        <v>0.2960893854748603</v>
      </c>
      <c r="M240" s="88"/>
      <c r="N240" s="88"/>
      <c r="O240" s="88"/>
      <c r="P240" s="88"/>
      <c r="Q240" s="88"/>
    </row>
    <row r="241" spans="1:17" x14ac:dyDescent="0.15">
      <c r="A241" s="268"/>
      <c r="B241" s="95" t="s">
        <v>100</v>
      </c>
      <c r="C241" s="96">
        <v>320</v>
      </c>
      <c r="D241" s="97">
        <v>7.4999999999999997E-2</v>
      </c>
      <c r="E241" s="98">
        <v>0.328125</v>
      </c>
      <c r="F241" s="97">
        <v>0.24374999999999999</v>
      </c>
      <c r="G241" s="98">
        <v>0.1125</v>
      </c>
      <c r="H241" s="97">
        <v>0.24062500000000001</v>
      </c>
      <c r="I241" s="100">
        <v>0</v>
      </c>
      <c r="J241" s="179"/>
      <c r="K241" s="131">
        <v>0.40312500000000001</v>
      </c>
      <c r="L241" s="100">
        <v>0.35625000000000001</v>
      </c>
      <c r="M241" s="88"/>
      <c r="N241" s="88"/>
      <c r="O241" s="88"/>
      <c r="P241" s="88"/>
      <c r="Q241" s="88"/>
    </row>
    <row r="242" spans="1:17" x14ac:dyDescent="0.15">
      <c r="A242" s="269"/>
      <c r="B242" s="95" t="s">
        <v>101</v>
      </c>
      <c r="C242" s="96">
        <v>443</v>
      </c>
      <c r="D242" s="97">
        <v>6.9977426636568849E-2</v>
      </c>
      <c r="E242" s="98">
        <v>0.34537246049661402</v>
      </c>
      <c r="F242" s="97">
        <v>0.29119638826185101</v>
      </c>
      <c r="G242" s="98">
        <v>9.480812641083522E-2</v>
      </c>
      <c r="H242" s="97">
        <v>0.19413092550790068</v>
      </c>
      <c r="I242" s="100">
        <v>4.5146726862302479E-3</v>
      </c>
      <c r="J242" s="179"/>
      <c r="K242" s="131">
        <v>0.41534988713318288</v>
      </c>
      <c r="L242" s="100">
        <v>0.38600451467268626</v>
      </c>
      <c r="M242" s="88"/>
      <c r="N242" s="88"/>
      <c r="O242" s="88"/>
      <c r="P242" s="88"/>
      <c r="Q242" s="88"/>
    </row>
    <row r="243" spans="1:17" x14ac:dyDescent="0.15">
      <c r="A243" s="267"/>
      <c r="B243" s="95" t="s">
        <v>102</v>
      </c>
      <c r="C243" s="96">
        <v>290</v>
      </c>
      <c r="D243" s="97">
        <v>7.9310344827586213E-2</v>
      </c>
      <c r="E243" s="98">
        <v>0.32758620689655171</v>
      </c>
      <c r="F243" s="97">
        <v>0.34482758620689657</v>
      </c>
      <c r="G243" s="98">
        <v>7.2413793103448282E-2</v>
      </c>
      <c r="H243" s="97">
        <v>0.16896551724137931</v>
      </c>
      <c r="I243" s="100">
        <v>6.8965517241379309E-3</v>
      </c>
      <c r="J243" s="179"/>
      <c r="K243" s="131">
        <v>0.40689655172413791</v>
      </c>
      <c r="L243" s="100">
        <v>0.41724137931034488</v>
      </c>
      <c r="M243" s="88"/>
      <c r="N243" s="88"/>
      <c r="O243" s="88"/>
      <c r="P243" s="88"/>
      <c r="Q243" s="88"/>
    </row>
    <row r="244" spans="1:17" x14ac:dyDescent="0.15">
      <c r="A244" s="268"/>
      <c r="B244" s="95" t="s">
        <v>103</v>
      </c>
      <c r="C244" s="96">
        <v>129</v>
      </c>
      <c r="D244" s="97">
        <v>6.9767441860465115E-2</v>
      </c>
      <c r="E244" s="98">
        <v>0.39534883720930231</v>
      </c>
      <c r="F244" s="97">
        <v>0.24806201550387597</v>
      </c>
      <c r="G244" s="98">
        <v>6.9767441860465115E-2</v>
      </c>
      <c r="H244" s="97">
        <v>0.20155038759689922</v>
      </c>
      <c r="I244" s="100">
        <v>1.5503875968992248E-2</v>
      </c>
      <c r="J244" s="179"/>
      <c r="K244" s="131">
        <v>0.46511627906976744</v>
      </c>
      <c r="L244" s="100">
        <v>0.31782945736434109</v>
      </c>
      <c r="M244" s="88"/>
      <c r="N244" s="88"/>
      <c r="O244" s="88"/>
      <c r="P244" s="88"/>
      <c r="Q244" s="88"/>
    </row>
    <row r="245" spans="1:17" x14ac:dyDescent="0.15">
      <c r="A245" s="268"/>
      <c r="B245" s="95" t="s">
        <v>18</v>
      </c>
      <c r="C245" s="96">
        <v>2</v>
      </c>
      <c r="D245" s="97">
        <v>0</v>
      </c>
      <c r="E245" s="98">
        <v>0</v>
      </c>
      <c r="F245" s="97">
        <v>1</v>
      </c>
      <c r="G245" s="98">
        <v>0</v>
      </c>
      <c r="H245" s="97">
        <v>0</v>
      </c>
      <c r="I245" s="100">
        <v>0</v>
      </c>
      <c r="J245" s="179"/>
      <c r="K245" s="131">
        <v>0</v>
      </c>
      <c r="L245" s="100">
        <v>1</v>
      </c>
      <c r="M245" s="88"/>
      <c r="N245" s="88"/>
      <c r="O245" s="88"/>
      <c r="P245" s="88"/>
      <c r="Q245" s="88"/>
    </row>
    <row r="246" spans="1:17" x14ac:dyDescent="0.15">
      <c r="A246" s="268"/>
      <c r="B246" s="95" t="s">
        <v>19</v>
      </c>
      <c r="C246" s="96">
        <v>265</v>
      </c>
      <c r="D246" s="97">
        <v>6.7924528301886791E-2</v>
      </c>
      <c r="E246" s="98">
        <v>0.37735849056603776</v>
      </c>
      <c r="F246" s="97">
        <v>0.22264150943396227</v>
      </c>
      <c r="G246" s="98">
        <v>6.7924528301886791E-2</v>
      </c>
      <c r="H246" s="97">
        <v>0.25660377358490566</v>
      </c>
      <c r="I246" s="100">
        <v>7.5471698113207548E-3</v>
      </c>
      <c r="J246" s="179"/>
      <c r="K246" s="131">
        <v>0.44528301886792454</v>
      </c>
      <c r="L246" s="100">
        <v>0.29056603773584905</v>
      </c>
      <c r="M246" s="88"/>
      <c r="N246" s="88"/>
      <c r="O246" s="88"/>
      <c r="P246" s="88"/>
      <c r="Q246" s="88"/>
    </row>
    <row r="247" spans="1:17" x14ac:dyDescent="0.15">
      <c r="A247" s="268"/>
      <c r="B247" s="95" t="s">
        <v>104</v>
      </c>
      <c r="C247" s="96">
        <v>363</v>
      </c>
      <c r="D247" s="97">
        <v>6.3360881542699726E-2</v>
      </c>
      <c r="E247" s="98">
        <v>0.33057851239669422</v>
      </c>
      <c r="F247" s="97">
        <v>0.17630853994490359</v>
      </c>
      <c r="G247" s="98">
        <v>0.10743801652892562</v>
      </c>
      <c r="H247" s="97">
        <v>0.31129476584022037</v>
      </c>
      <c r="I247" s="100">
        <v>1.1019283746556474E-2</v>
      </c>
      <c r="J247" s="179"/>
      <c r="K247" s="131">
        <v>0.39393939393939392</v>
      </c>
      <c r="L247" s="100">
        <v>0.28374655647382918</v>
      </c>
      <c r="M247" s="88"/>
      <c r="N247" s="88"/>
      <c r="O247" s="88"/>
      <c r="P247" s="88"/>
      <c r="Q247" s="88"/>
    </row>
    <row r="248" spans="1:17" x14ac:dyDescent="0.15">
      <c r="A248" s="268"/>
      <c r="B248" s="95" t="s">
        <v>105</v>
      </c>
      <c r="C248" s="96">
        <v>463</v>
      </c>
      <c r="D248" s="97">
        <v>7.775377969762419E-2</v>
      </c>
      <c r="E248" s="98">
        <v>0.33045356371490281</v>
      </c>
      <c r="F248" s="97">
        <v>0.26997840172786175</v>
      </c>
      <c r="G248" s="98">
        <v>0.10583153347732181</v>
      </c>
      <c r="H248" s="97">
        <v>0.20734341252699784</v>
      </c>
      <c r="I248" s="100">
        <v>8.6393088552915772E-3</v>
      </c>
      <c r="J248" s="179"/>
      <c r="K248" s="131">
        <v>0.40820734341252701</v>
      </c>
      <c r="L248" s="100">
        <v>0.37580993520518358</v>
      </c>
      <c r="M248" s="88"/>
      <c r="N248" s="88"/>
      <c r="O248" s="88"/>
      <c r="P248" s="88"/>
      <c r="Q248" s="88"/>
    </row>
    <row r="249" spans="1:17" x14ac:dyDescent="0.15">
      <c r="A249" s="268"/>
      <c r="B249" s="95" t="s">
        <v>106</v>
      </c>
      <c r="C249" s="96">
        <v>318</v>
      </c>
      <c r="D249" s="97">
        <v>3.7735849056603772E-2</v>
      </c>
      <c r="E249" s="98">
        <v>0.31761006289308175</v>
      </c>
      <c r="F249" s="97">
        <v>0.30188679245283018</v>
      </c>
      <c r="G249" s="98">
        <v>0.11635220125786164</v>
      </c>
      <c r="H249" s="97">
        <v>0.20440251572327045</v>
      </c>
      <c r="I249" s="100">
        <v>2.20125786163522E-2</v>
      </c>
      <c r="J249" s="179"/>
      <c r="K249" s="131">
        <v>0.35534591194968551</v>
      </c>
      <c r="L249" s="100">
        <v>0.41823899371069184</v>
      </c>
      <c r="M249" s="88"/>
      <c r="N249" s="88"/>
      <c r="O249" s="88"/>
      <c r="P249" s="88"/>
      <c r="Q249" s="88"/>
    </row>
    <row r="250" spans="1:17" x14ac:dyDescent="0.15">
      <c r="A250" s="268"/>
      <c r="B250" s="95" t="s">
        <v>107</v>
      </c>
      <c r="C250" s="96">
        <v>131</v>
      </c>
      <c r="D250" s="97">
        <v>0.13740458015267176</v>
      </c>
      <c r="E250" s="98">
        <v>0.38931297709923662</v>
      </c>
      <c r="F250" s="97">
        <v>0.10687022900763359</v>
      </c>
      <c r="G250" s="98">
        <v>8.3969465648854963E-2</v>
      </c>
      <c r="H250" s="97">
        <v>0.24427480916030533</v>
      </c>
      <c r="I250" s="100">
        <v>3.8167938931297711E-2</v>
      </c>
      <c r="J250" s="179"/>
      <c r="K250" s="131">
        <v>0.52671755725190839</v>
      </c>
      <c r="L250" s="100">
        <v>0.19083969465648853</v>
      </c>
      <c r="M250" s="88"/>
      <c r="N250" s="88"/>
      <c r="O250" s="88"/>
      <c r="P250" s="88"/>
      <c r="Q250" s="88"/>
    </row>
    <row r="251" spans="1:17" x14ac:dyDescent="0.15">
      <c r="A251" s="268"/>
      <c r="B251" s="95" t="s">
        <v>20</v>
      </c>
      <c r="C251" s="96">
        <v>2</v>
      </c>
      <c r="D251" s="97">
        <v>0</v>
      </c>
      <c r="E251" s="98">
        <v>0</v>
      </c>
      <c r="F251" s="97">
        <v>0</v>
      </c>
      <c r="G251" s="98">
        <v>0</v>
      </c>
      <c r="H251" s="97">
        <v>1</v>
      </c>
      <c r="I251" s="100">
        <v>0</v>
      </c>
      <c r="J251" s="179"/>
      <c r="K251" s="131">
        <v>0</v>
      </c>
      <c r="L251" s="100">
        <v>0</v>
      </c>
      <c r="M251" s="88"/>
      <c r="N251" s="88"/>
      <c r="O251" s="88"/>
      <c r="P251" s="88"/>
      <c r="Q251" s="88"/>
    </row>
    <row r="252" spans="1:17" x14ac:dyDescent="0.15">
      <c r="A252" s="269"/>
      <c r="B252" s="101" t="s">
        <v>175</v>
      </c>
      <c r="C252" s="102">
        <v>26</v>
      </c>
      <c r="D252" s="103">
        <v>0.11538461538461539</v>
      </c>
      <c r="E252" s="104">
        <v>0.19230769230769232</v>
      </c>
      <c r="F252" s="103">
        <v>0.30769230769230771</v>
      </c>
      <c r="G252" s="104">
        <v>0.11538461538461539</v>
      </c>
      <c r="H252" s="103">
        <v>0.19230769230769232</v>
      </c>
      <c r="I252" s="106">
        <v>7.6923076923076927E-2</v>
      </c>
      <c r="J252" s="88"/>
      <c r="K252" s="132">
        <v>0.30769230769230771</v>
      </c>
      <c r="L252" s="106">
        <v>0.42307692307692313</v>
      </c>
      <c r="M252" s="88"/>
      <c r="N252" s="88"/>
      <c r="O252" s="88"/>
      <c r="P252" s="88"/>
      <c r="Q252" s="88"/>
    </row>
    <row r="253" spans="1:17" ht="12" customHeight="1" x14ac:dyDescent="0.15">
      <c r="A253" s="267" t="s">
        <v>86</v>
      </c>
      <c r="B253" s="89" t="s">
        <v>321</v>
      </c>
      <c r="C253" s="90">
        <v>46</v>
      </c>
      <c r="D253" s="91">
        <v>0.10869565217391304</v>
      </c>
      <c r="E253" s="92">
        <v>0.34782608695652173</v>
      </c>
      <c r="F253" s="91">
        <v>0.2608695652173913</v>
      </c>
      <c r="G253" s="92">
        <v>0.13043478260869565</v>
      </c>
      <c r="H253" s="91">
        <v>0.15217391304347827</v>
      </c>
      <c r="I253" s="94">
        <v>0</v>
      </c>
      <c r="J253" s="179"/>
      <c r="K253" s="130">
        <v>0.45652173913043476</v>
      </c>
      <c r="L253" s="94">
        <v>0.39130434782608692</v>
      </c>
      <c r="M253" s="88"/>
      <c r="N253" s="88"/>
      <c r="O253" s="88"/>
      <c r="P253" s="88"/>
      <c r="Q253" s="88"/>
    </row>
    <row r="254" spans="1:17" x14ac:dyDescent="0.15">
      <c r="A254" s="268"/>
      <c r="B254" s="95" t="s">
        <v>109</v>
      </c>
      <c r="C254" s="96">
        <v>253</v>
      </c>
      <c r="D254" s="97">
        <v>7.1146245059288543E-2</v>
      </c>
      <c r="E254" s="98">
        <v>0.3675889328063241</v>
      </c>
      <c r="F254" s="97">
        <v>0.2608695652173913</v>
      </c>
      <c r="G254" s="98">
        <v>9.4861660079051377E-2</v>
      </c>
      <c r="H254" s="97">
        <v>0.18972332015810275</v>
      </c>
      <c r="I254" s="100">
        <v>1.5810276679841896E-2</v>
      </c>
      <c r="J254" s="179"/>
      <c r="K254" s="131">
        <v>0.43873517786561267</v>
      </c>
      <c r="L254" s="100">
        <v>0.35573122529644269</v>
      </c>
      <c r="M254" s="88"/>
      <c r="N254" s="88"/>
      <c r="O254" s="88"/>
      <c r="P254" s="88"/>
      <c r="Q254" s="88"/>
    </row>
    <row r="255" spans="1:17" x14ac:dyDescent="0.15">
      <c r="A255" s="269"/>
      <c r="B255" s="95" t="s">
        <v>110</v>
      </c>
      <c r="C255" s="96">
        <v>945</v>
      </c>
      <c r="D255" s="97">
        <v>7.8306878306878311E-2</v>
      </c>
      <c r="E255" s="98">
        <v>0.33756613756613757</v>
      </c>
      <c r="F255" s="97">
        <v>0.25185185185185183</v>
      </c>
      <c r="G255" s="98">
        <v>8.6772486772486779E-2</v>
      </c>
      <c r="H255" s="97">
        <v>0.23915343915343915</v>
      </c>
      <c r="I255" s="100">
        <v>6.3492063492063492E-3</v>
      </c>
      <c r="J255" s="179"/>
      <c r="K255" s="131">
        <v>0.41587301587301589</v>
      </c>
      <c r="L255" s="100">
        <v>0.33862433862433861</v>
      </c>
      <c r="M255" s="88"/>
      <c r="N255" s="88"/>
      <c r="O255" s="88"/>
      <c r="P255" s="88"/>
      <c r="Q255" s="88"/>
    </row>
    <row r="256" spans="1:17" x14ac:dyDescent="0.15">
      <c r="A256" s="267"/>
      <c r="B256" s="116" t="s">
        <v>111</v>
      </c>
      <c r="C256" s="96">
        <v>559</v>
      </c>
      <c r="D256" s="97">
        <v>5.9033989266547404E-2</v>
      </c>
      <c r="E256" s="98">
        <v>0.30053667262969591</v>
      </c>
      <c r="F256" s="97">
        <v>0.22361359570661896</v>
      </c>
      <c r="G256" s="98">
        <v>0.12880143112701253</v>
      </c>
      <c r="H256" s="97">
        <v>0.28085867620751342</v>
      </c>
      <c r="I256" s="100">
        <v>7.1556350626118068E-3</v>
      </c>
      <c r="J256" s="179"/>
      <c r="K256" s="131">
        <v>0.35957066189624332</v>
      </c>
      <c r="L256" s="100">
        <v>0.35241502683363146</v>
      </c>
      <c r="M256" s="88"/>
      <c r="N256" s="88"/>
      <c r="O256" s="88"/>
      <c r="P256" s="88"/>
      <c r="Q256" s="88"/>
    </row>
    <row r="257" spans="1:17" x14ac:dyDescent="0.15">
      <c r="A257" s="268"/>
      <c r="B257" s="95" t="s">
        <v>112</v>
      </c>
      <c r="C257" s="96">
        <v>212</v>
      </c>
      <c r="D257" s="97">
        <v>7.0754716981132074E-2</v>
      </c>
      <c r="E257" s="98">
        <v>0.27358490566037735</v>
      </c>
      <c r="F257" s="97">
        <v>0.33490566037735847</v>
      </c>
      <c r="G257" s="98">
        <v>0.10377358490566038</v>
      </c>
      <c r="H257" s="97">
        <v>0.21698113207547171</v>
      </c>
      <c r="I257" s="100">
        <v>0</v>
      </c>
      <c r="J257" s="179"/>
      <c r="K257" s="131">
        <v>0.34433962264150941</v>
      </c>
      <c r="L257" s="100">
        <v>0.43867924528301883</v>
      </c>
      <c r="M257" s="88"/>
      <c r="N257" s="88"/>
      <c r="O257" s="88"/>
      <c r="P257" s="88"/>
      <c r="Q257" s="88"/>
    </row>
    <row r="258" spans="1:17" x14ac:dyDescent="0.15">
      <c r="A258" s="268"/>
      <c r="B258" s="95" t="s">
        <v>32</v>
      </c>
      <c r="C258" s="96">
        <v>76</v>
      </c>
      <c r="D258" s="97">
        <v>7.8947368421052627E-2</v>
      </c>
      <c r="E258" s="98">
        <v>0.57894736842105265</v>
      </c>
      <c r="F258" s="97">
        <v>0.13157894736842105</v>
      </c>
      <c r="G258" s="98">
        <v>2.6315789473684209E-2</v>
      </c>
      <c r="H258" s="97">
        <v>0.18421052631578946</v>
      </c>
      <c r="I258" s="100">
        <v>0</v>
      </c>
      <c r="J258" s="179"/>
      <c r="K258" s="131">
        <v>0.65789473684210531</v>
      </c>
      <c r="L258" s="100">
        <v>0.15789473684210525</v>
      </c>
      <c r="M258" s="88"/>
      <c r="N258" s="88"/>
      <c r="O258" s="88"/>
      <c r="P258" s="88"/>
      <c r="Q258" s="88"/>
    </row>
    <row r="259" spans="1:17" x14ac:dyDescent="0.15">
      <c r="A259" s="268"/>
      <c r="B259" s="95" t="s">
        <v>33</v>
      </c>
      <c r="C259" s="96">
        <v>354</v>
      </c>
      <c r="D259" s="97">
        <v>7.909604519774012E-2</v>
      </c>
      <c r="E259" s="98">
        <v>0.35310734463276838</v>
      </c>
      <c r="F259" s="97">
        <v>0.24576271186440679</v>
      </c>
      <c r="G259" s="98">
        <v>9.8870056497175146E-2</v>
      </c>
      <c r="H259" s="97">
        <v>0.20621468926553671</v>
      </c>
      <c r="I259" s="100">
        <v>1.6949152542372881E-2</v>
      </c>
      <c r="J259" s="179"/>
      <c r="K259" s="131">
        <v>0.43220338983050849</v>
      </c>
      <c r="L259" s="100">
        <v>0.34463276836158196</v>
      </c>
      <c r="M259" s="88"/>
      <c r="N259" s="88"/>
      <c r="O259" s="88"/>
      <c r="P259" s="88"/>
      <c r="Q259" s="88"/>
    </row>
    <row r="260" spans="1:17" x14ac:dyDescent="0.15">
      <c r="A260" s="268"/>
      <c r="B260" s="95" t="s">
        <v>113</v>
      </c>
      <c r="C260" s="96">
        <v>470</v>
      </c>
      <c r="D260" s="97">
        <v>7.8723404255319152E-2</v>
      </c>
      <c r="E260" s="98">
        <v>0.32978723404255317</v>
      </c>
      <c r="F260" s="97">
        <v>0.2723404255319149</v>
      </c>
      <c r="G260" s="98">
        <v>8.5106382978723402E-2</v>
      </c>
      <c r="H260" s="97">
        <v>0.21276595744680851</v>
      </c>
      <c r="I260" s="100">
        <v>2.1276595744680851E-2</v>
      </c>
      <c r="J260" s="179"/>
      <c r="K260" s="131">
        <v>0.40851063829787232</v>
      </c>
      <c r="L260" s="100">
        <v>0.35744680851063831</v>
      </c>
      <c r="M260" s="88"/>
      <c r="N260" s="88"/>
      <c r="O260" s="88"/>
      <c r="P260" s="88"/>
      <c r="Q260" s="88"/>
    </row>
    <row r="261" spans="1:17" x14ac:dyDescent="0.15">
      <c r="A261" s="269"/>
      <c r="B261" s="101" t="s">
        <v>31</v>
      </c>
      <c r="C261" s="102">
        <v>16</v>
      </c>
      <c r="D261" s="103">
        <v>0.1875</v>
      </c>
      <c r="E261" s="104">
        <v>0.4375</v>
      </c>
      <c r="F261" s="103">
        <v>0.25</v>
      </c>
      <c r="G261" s="104">
        <v>6.25E-2</v>
      </c>
      <c r="H261" s="103">
        <v>6.25E-2</v>
      </c>
      <c r="I261" s="106">
        <v>0</v>
      </c>
      <c r="J261" s="179"/>
      <c r="K261" s="132">
        <v>0.625</v>
      </c>
      <c r="L261" s="106">
        <v>0.3125</v>
      </c>
      <c r="M261" s="88"/>
      <c r="N261" s="88"/>
      <c r="O261" s="88"/>
      <c r="P261" s="88"/>
      <c r="Q261" s="88"/>
    </row>
    <row r="262" spans="1:17" ht="12" customHeight="1" x14ac:dyDescent="0.15">
      <c r="A262" s="263" t="s">
        <v>87</v>
      </c>
      <c r="B262" s="89" t="s">
        <v>34</v>
      </c>
      <c r="C262" s="90">
        <v>319</v>
      </c>
      <c r="D262" s="91">
        <v>9.7178683385579931E-2</v>
      </c>
      <c r="E262" s="92">
        <v>0.32915360501567398</v>
      </c>
      <c r="F262" s="91">
        <v>0.29780564263322884</v>
      </c>
      <c r="G262" s="92">
        <v>0.109717868338558</v>
      </c>
      <c r="H262" s="91">
        <v>0.16614420062695925</v>
      </c>
      <c r="I262" s="94">
        <v>0</v>
      </c>
      <c r="J262" s="179"/>
      <c r="K262" s="130">
        <v>0.42633228840125392</v>
      </c>
      <c r="L262" s="94">
        <v>0.40752351097178685</v>
      </c>
      <c r="M262" s="88"/>
      <c r="N262" s="88"/>
      <c r="O262" s="88"/>
      <c r="P262" s="88"/>
      <c r="Q262" s="88"/>
    </row>
    <row r="263" spans="1:17" x14ac:dyDescent="0.15">
      <c r="A263" s="264"/>
      <c r="B263" s="95" t="s">
        <v>35</v>
      </c>
      <c r="C263" s="96">
        <v>803</v>
      </c>
      <c r="D263" s="97">
        <v>5.8530510585305104E-2</v>
      </c>
      <c r="E263" s="98">
        <v>0.33125778331257782</v>
      </c>
      <c r="F263" s="97">
        <v>0.24159402241594022</v>
      </c>
      <c r="G263" s="98">
        <v>9.4645080946450813E-2</v>
      </c>
      <c r="H263" s="97">
        <v>0.26151930261519302</v>
      </c>
      <c r="I263" s="100">
        <v>1.2453300124533001E-2</v>
      </c>
      <c r="J263" s="179"/>
      <c r="K263" s="131">
        <v>0.38978829389788294</v>
      </c>
      <c r="L263" s="100">
        <v>0.33623910336239105</v>
      </c>
      <c r="M263" s="88"/>
      <c r="N263" s="88"/>
      <c r="O263" s="88"/>
      <c r="P263" s="88"/>
      <c r="Q263" s="88"/>
    </row>
    <row r="264" spans="1:17" x14ac:dyDescent="0.15">
      <c r="A264" s="265"/>
      <c r="B264" s="95" t="s">
        <v>322</v>
      </c>
      <c r="C264" s="96">
        <v>696</v>
      </c>
      <c r="D264" s="97">
        <v>7.9022988505747127E-2</v>
      </c>
      <c r="E264" s="98">
        <v>0.33189655172413796</v>
      </c>
      <c r="F264" s="97">
        <v>0.22413793103448276</v>
      </c>
      <c r="G264" s="98">
        <v>0.11494252873563218</v>
      </c>
      <c r="H264" s="97">
        <v>0.2471264367816092</v>
      </c>
      <c r="I264" s="100">
        <v>2.8735632183908046E-3</v>
      </c>
      <c r="J264" s="179"/>
      <c r="K264" s="131">
        <v>0.41091954022988508</v>
      </c>
      <c r="L264" s="100">
        <v>0.33908045977011492</v>
      </c>
      <c r="M264" s="88"/>
      <c r="N264" s="88"/>
      <c r="O264" s="88"/>
      <c r="P264" s="88"/>
      <c r="Q264" s="88"/>
    </row>
    <row r="265" spans="1:17" x14ac:dyDescent="0.15">
      <c r="A265" s="263"/>
      <c r="B265" s="95" t="s">
        <v>37</v>
      </c>
      <c r="C265" s="96">
        <v>263</v>
      </c>
      <c r="D265" s="97">
        <v>6.8441064638783272E-2</v>
      </c>
      <c r="E265" s="98">
        <v>0.36501901140684412</v>
      </c>
      <c r="F265" s="97">
        <v>0.28517110266159695</v>
      </c>
      <c r="G265" s="98">
        <v>5.7034220532319393E-2</v>
      </c>
      <c r="H265" s="97">
        <v>0.21673003802281368</v>
      </c>
      <c r="I265" s="100">
        <v>7.6045627376425855E-3</v>
      </c>
      <c r="J265" s="179"/>
      <c r="K265" s="131">
        <v>0.43346007604562742</v>
      </c>
      <c r="L265" s="100">
        <v>0.34220532319391633</v>
      </c>
      <c r="M265" s="88"/>
      <c r="N265" s="88"/>
      <c r="O265" s="88"/>
      <c r="P265" s="88"/>
      <c r="Q265" s="88"/>
    </row>
    <row r="266" spans="1:17" x14ac:dyDescent="0.15">
      <c r="A266" s="265"/>
      <c r="B266" s="101" t="s">
        <v>31</v>
      </c>
      <c r="C266" s="102">
        <v>10</v>
      </c>
      <c r="D266" s="103">
        <v>0</v>
      </c>
      <c r="E266" s="104">
        <v>0</v>
      </c>
      <c r="F266" s="103">
        <v>0.2</v>
      </c>
      <c r="G266" s="104">
        <v>0.2</v>
      </c>
      <c r="H266" s="103">
        <v>0.6</v>
      </c>
      <c r="I266" s="106">
        <v>0</v>
      </c>
      <c r="J266" s="179"/>
      <c r="K266" s="132">
        <v>0</v>
      </c>
      <c r="L266" s="106">
        <v>0.4</v>
      </c>
      <c r="M266" s="88"/>
      <c r="N266" s="88"/>
      <c r="O266" s="88"/>
      <c r="P266" s="88"/>
      <c r="Q266" s="88"/>
    </row>
    <row r="267" spans="1:17" ht="12" customHeight="1" x14ac:dyDescent="0.15">
      <c r="A267" s="267" t="s">
        <v>88</v>
      </c>
      <c r="B267" s="89" t="s">
        <v>38</v>
      </c>
      <c r="C267" s="90">
        <v>1454</v>
      </c>
      <c r="D267" s="91">
        <v>7.2214580467675385E-2</v>
      </c>
      <c r="E267" s="92">
        <v>0.35832187070151306</v>
      </c>
      <c r="F267" s="91">
        <v>0.25240715268225583</v>
      </c>
      <c r="G267" s="92">
        <v>9.353507565337002E-2</v>
      </c>
      <c r="H267" s="91">
        <v>0.21458046767537828</v>
      </c>
      <c r="I267" s="94">
        <v>8.9408528198074277E-3</v>
      </c>
      <c r="J267" s="179"/>
      <c r="K267" s="130">
        <v>0.43053645116918843</v>
      </c>
      <c r="L267" s="94">
        <v>0.34594222833562582</v>
      </c>
      <c r="M267" s="88"/>
      <c r="N267" s="88"/>
      <c r="O267" s="88"/>
      <c r="P267" s="88"/>
      <c r="Q267" s="88"/>
    </row>
    <row r="268" spans="1:17" x14ac:dyDescent="0.15">
      <c r="A268" s="268"/>
      <c r="B268" s="95" t="s">
        <v>39</v>
      </c>
      <c r="C268" s="96">
        <v>414</v>
      </c>
      <c r="D268" s="97">
        <v>6.5217391304347824E-2</v>
      </c>
      <c r="E268" s="98">
        <v>0.33333333333333331</v>
      </c>
      <c r="F268" s="97">
        <v>0.2560386473429952</v>
      </c>
      <c r="G268" s="98">
        <v>0.1111111111111111</v>
      </c>
      <c r="H268" s="97">
        <v>0.22222222222222221</v>
      </c>
      <c r="I268" s="100">
        <v>1.2077294685990338E-2</v>
      </c>
      <c r="J268" s="179"/>
      <c r="K268" s="131">
        <v>0.39855072463768115</v>
      </c>
      <c r="L268" s="100">
        <v>0.3671497584541063</v>
      </c>
      <c r="M268" s="88"/>
      <c r="N268" s="88"/>
      <c r="O268" s="88"/>
      <c r="P268" s="88"/>
      <c r="Q268" s="88"/>
    </row>
    <row r="269" spans="1:17" x14ac:dyDescent="0.15">
      <c r="A269" s="269"/>
      <c r="B269" s="95" t="s">
        <v>40</v>
      </c>
      <c r="C269" s="96">
        <v>1053</v>
      </c>
      <c r="D269" s="97">
        <v>8.1671415004748338E-2</v>
      </c>
      <c r="E269" s="98">
        <v>0.30674264007597341</v>
      </c>
      <c r="F269" s="97">
        <v>0.25071225071225073</v>
      </c>
      <c r="G269" s="98">
        <v>9.5916429249762583E-2</v>
      </c>
      <c r="H269" s="97">
        <v>0.25356125356125359</v>
      </c>
      <c r="I269" s="100">
        <v>1.1396011396011397E-2</v>
      </c>
      <c r="J269" s="179"/>
      <c r="K269" s="131">
        <v>0.38841405508072174</v>
      </c>
      <c r="L269" s="100">
        <v>0.3466286799620133</v>
      </c>
      <c r="M269" s="88"/>
      <c r="N269" s="88"/>
      <c r="O269" s="88"/>
      <c r="P269" s="88"/>
      <c r="Q269" s="88"/>
    </row>
    <row r="270" spans="1:17" x14ac:dyDescent="0.15">
      <c r="A270" s="270"/>
      <c r="B270" s="101" t="s">
        <v>31</v>
      </c>
      <c r="C270" s="102">
        <v>10</v>
      </c>
      <c r="D270" s="103">
        <v>0.1</v>
      </c>
      <c r="E270" s="104">
        <v>0.3</v>
      </c>
      <c r="F270" s="103">
        <v>0.4</v>
      </c>
      <c r="G270" s="104">
        <v>0.1</v>
      </c>
      <c r="H270" s="103">
        <v>0.1</v>
      </c>
      <c r="I270" s="106">
        <v>0</v>
      </c>
      <c r="J270" s="179"/>
      <c r="K270" s="132">
        <v>0.4</v>
      </c>
      <c r="L270" s="106">
        <v>0.5</v>
      </c>
      <c r="M270" s="88"/>
      <c r="N270" s="88"/>
      <c r="O270" s="88"/>
      <c r="P270" s="88"/>
      <c r="Q270" s="88"/>
    </row>
    <row r="271" spans="1:17" s="187" customFormat="1" ht="15.75" customHeight="1" x14ac:dyDescent="0.15">
      <c r="A271" s="288" t="s">
        <v>89</v>
      </c>
      <c r="B271" s="214" t="s">
        <v>41</v>
      </c>
      <c r="C271" s="215">
        <v>95</v>
      </c>
      <c r="D271" s="205">
        <v>4.2105263157894736E-2</v>
      </c>
      <c r="E271" s="211">
        <v>0.31578947368421051</v>
      </c>
      <c r="F271" s="205">
        <v>0.17894736842105263</v>
      </c>
      <c r="G271" s="211">
        <v>8.4210526315789472E-2</v>
      </c>
      <c r="H271" s="205">
        <v>0.35789473684210527</v>
      </c>
      <c r="I271" s="207">
        <v>2.1052631578947368E-2</v>
      </c>
      <c r="J271" s="179"/>
      <c r="K271" s="200">
        <v>0.35789473684210527</v>
      </c>
      <c r="L271" s="185">
        <v>0.26315789473684209</v>
      </c>
      <c r="M271" s="186"/>
      <c r="N271" s="186"/>
      <c r="O271" s="186"/>
      <c r="P271" s="186"/>
      <c r="Q271" s="186"/>
    </row>
    <row r="272" spans="1:17" s="187" customFormat="1" ht="15.75" customHeight="1" x14ac:dyDescent="0.15">
      <c r="A272" s="264"/>
      <c r="B272" s="188" t="s">
        <v>42</v>
      </c>
      <c r="C272" s="189">
        <v>204</v>
      </c>
      <c r="D272" s="190">
        <v>4.4117647058823532E-2</v>
      </c>
      <c r="E272" s="191">
        <v>0.28921568627450983</v>
      </c>
      <c r="F272" s="190">
        <v>0.26960784313725489</v>
      </c>
      <c r="G272" s="191">
        <v>0.13725490196078433</v>
      </c>
      <c r="H272" s="190">
        <v>0.25980392156862747</v>
      </c>
      <c r="I272" s="193">
        <v>0</v>
      </c>
      <c r="J272" s="179"/>
      <c r="K272" s="201">
        <v>0.33333333333333337</v>
      </c>
      <c r="L272" s="193">
        <v>0.40686274509803921</v>
      </c>
      <c r="M272" s="186"/>
      <c r="N272" s="186"/>
      <c r="O272" s="186"/>
      <c r="P272" s="186"/>
      <c r="Q272" s="186"/>
    </row>
    <row r="273" spans="1:17" s="187" customFormat="1" ht="15.75" customHeight="1" x14ac:dyDescent="0.15">
      <c r="A273" s="265"/>
      <c r="B273" s="188" t="s">
        <v>43</v>
      </c>
      <c r="C273" s="189">
        <v>1163</v>
      </c>
      <c r="D273" s="190">
        <v>8.5984522785898534E-2</v>
      </c>
      <c r="E273" s="191">
        <v>0.31986242476354254</v>
      </c>
      <c r="F273" s="190">
        <v>0.25623387790197766</v>
      </c>
      <c r="G273" s="191">
        <v>9.4582975064488387E-2</v>
      </c>
      <c r="H273" s="190">
        <v>0.23043852106620807</v>
      </c>
      <c r="I273" s="193">
        <v>1.2897678417884782E-2</v>
      </c>
      <c r="J273" s="179"/>
      <c r="K273" s="201">
        <v>0.40584694754944106</v>
      </c>
      <c r="L273" s="193">
        <v>0.35081685296646603</v>
      </c>
      <c r="M273" s="186"/>
      <c r="N273" s="186"/>
      <c r="O273" s="186"/>
      <c r="P273" s="186"/>
      <c r="Q273" s="186"/>
    </row>
    <row r="274" spans="1:17" s="187" customFormat="1" ht="15.75" customHeight="1" x14ac:dyDescent="0.15">
      <c r="A274" s="289"/>
      <c r="B274" s="216" t="s">
        <v>31</v>
      </c>
      <c r="C274" s="217">
        <v>5</v>
      </c>
      <c r="D274" s="212">
        <v>0</v>
      </c>
      <c r="E274" s="213">
        <v>0</v>
      </c>
      <c r="F274" s="212">
        <v>0</v>
      </c>
      <c r="G274" s="213">
        <v>0.2</v>
      </c>
      <c r="H274" s="212">
        <v>0.8</v>
      </c>
      <c r="I274" s="203">
        <v>0</v>
      </c>
      <c r="J274" s="179"/>
      <c r="K274" s="202">
        <v>0</v>
      </c>
      <c r="L274" s="203">
        <v>0.2</v>
      </c>
      <c r="M274" s="186"/>
      <c r="N274" s="186"/>
      <c r="O274" s="186"/>
      <c r="P274" s="186"/>
      <c r="Q274" s="186"/>
    </row>
    <row r="275" spans="1:17" ht="12" customHeight="1" x14ac:dyDescent="0.15">
      <c r="A275" s="263" t="s">
        <v>161</v>
      </c>
      <c r="B275" s="180" t="s">
        <v>137</v>
      </c>
      <c r="C275" s="181">
        <v>2337</v>
      </c>
      <c r="D275" s="182">
        <v>8.0872913992297818E-2</v>
      </c>
      <c r="E275" s="183">
        <v>0.35815147625160459</v>
      </c>
      <c r="F275" s="182">
        <v>0.25417201540436457</v>
      </c>
      <c r="G275" s="183">
        <v>8.4296106118955924E-2</v>
      </c>
      <c r="H275" s="182">
        <v>0.21523320496362858</v>
      </c>
      <c r="I275" s="185">
        <v>7.2742832691484807E-3</v>
      </c>
      <c r="J275" s="179"/>
      <c r="K275" s="130">
        <v>0.43902439024390238</v>
      </c>
      <c r="L275" s="94">
        <v>0.33846812152332051</v>
      </c>
    </row>
    <row r="276" spans="1:17" ht="24" x14ac:dyDescent="0.15">
      <c r="A276" s="264"/>
      <c r="B276" s="247" t="s">
        <v>136</v>
      </c>
      <c r="C276" s="189">
        <v>82</v>
      </c>
      <c r="D276" s="190">
        <v>4.878048780487805E-2</v>
      </c>
      <c r="E276" s="191">
        <v>0.21951219512195122</v>
      </c>
      <c r="F276" s="190">
        <v>0.17073170731707318</v>
      </c>
      <c r="G276" s="191">
        <v>0.24390243902439024</v>
      </c>
      <c r="H276" s="190">
        <v>0.31707317073170732</v>
      </c>
      <c r="I276" s="193">
        <v>0</v>
      </c>
      <c r="J276" s="179"/>
      <c r="K276" s="131">
        <v>0.26829268292682928</v>
      </c>
      <c r="L276" s="100">
        <v>0.41463414634146345</v>
      </c>
    </row>
    <row r="277" spans="1:17" x14ac:dyDescent="0.15">
      <c r="A277" s="265"/>
      <c r="B277" s="188" t="s">
        <v>132</v>
      </c>
      <c r="C277" s="189">
        <v>487</v>
      </c>
      <c r="D277" s="190">
        <v>4.1067761806981518E-2</v>
      </c>
      <c r="E277" s="191">
        <v>0.25256673511293637</v>
      </c>
      <c r="F277" s="190">
        <v>0.2731006160164271</v>
      </c>
      <c r="G277" s="191">
        <v>0.13347022587268995</v>
      </c>
      <c r="H277" s="190">
        <v>0.29158110882956878</v>
      </c>
      <c r="I277" s="193">
        <v>8.2135523613963042E-3</v>
      </c>
      <c r="J277" s="179"/>
      <c r="K277" s="131">
        <v>0.29363449691991789</v>
      </c>
      <c r="L277" s="100">
        <v>0.40657084188911707</v>
      </c>
    </row>
    <row r="278" spans="1:17" x14ac:dyDescent="0.15">
      <c r="A278" s="289"/>
      <c r="B278" s="216" t="s">
        <v>31</v>
      </c>
      <c r="C278" s="217">
        <v>25</v>
      </c>
      <c r="D278" s="212">
        <v>0.24</v>
      </c>
      <c r="E278" s="213">
        <v>0.28000000000000003</v>
      </c>
      <c r="F278" s="212">
        <v>0</v>
      </c>
      <c r="G278" s="213">
        <v>0.08</v>
      </c>
      <c r="H278" s="212">
        <v>0.04</v>
      </c>
      <c r="I278" s="203">
        <v>0.36</v>
      </c>
      <c r="J278" s="179"/>
      <c r="K278" s="132">
        <v>0.52</v>
      </c>
      <c r="L278" s="106">
        <v>0.08</v>
      </c>
    </row>
    <row r="279" spans="1:17" ht="13.5" customHeight="1" x14ac:dyDescent="0.15">
      <c r="A279" s="263" t="s">
        <v>317</v>
      </c>
      <c r="B279" s="180" t="s">
        <v>135</v>
      </c>
      <c r="C279" s="181">
        <v>539</v>
      </c>
      <c r="D279" s="182">
        <v>0.15955473098330242</v>
      </c>
      <c r="E279" s="183">
        <v>0.39332096474953615</v>
      </c>
      <c r="F279" s="182">
        <v>0.21892393320964751</v>
      </c>
      <c r="G279" s="183">
        <v>0.1038961038961039</v>
      </c>
      <c r="H279" s="182">
        <v>0.11688311688311688</v>
      </c>
      <c r="I279" s="185">
        <v>7.4211502782931356E-3</v>
      </c>
      <c r="J279" s="179"/>
      <c r="K279" s="130">
        <v>0.55287569573283857</v>
      </c>
      <c r="L279" s="94">
        <v>0.32282003710575141</v>
      </c>
    </row>
    <row r="280" spans="1:17" ht="13.5" customHeight="1" x14ac:dyDescent="0.15">
      <c r="A280" s="264"/>
      <c r="B280" s="188" t="s">
        <v>134</v>
      </c>
      <c r="C280" s="181">
        <v>1357</v>
      </c>
      <c r="D280" s="190">
        <v>5.7479734708916728E-2</v>
      </c>
      <c r="E280" s="191">
        <v>0.36551215917464996</v>
      </c>
      <c r="F280" s="190">
        <v>0.26160648489314664</v>
      </c>
      <c r="G280" s="191">
        <v>8.6219602063375089E-2</v>
      </c>
      <c r="H280" s="190">
        <v>0.2210759027266028</v>
      </c>
      <c r="I280" s="193">
        <v>8.1061164333087691E-3</v>
      </c>
      <c r="J280" s="179"/>
      <c r="K280" s="131">
        <v>0.42299189388356667</v>
      </c>
      <c r="L280" s="100">
        <v>0.34782608695652173</v>
      </c>
    </row>
    <row r="281" spans="1:17" ht="13.5" customHeight="1" x14ac:dyDescent="0.15">
      <c r="A281" s="287"/>
      <c r="B281" s="188" t="s">
        <v>133</v>
      </c>
      <c r="C281" s="189">
        <v>845</v>
      </c>
      <c r="D281" s="190">
        <v>4.6153846153846156E-2</v>
      </c>
      <c r="E281" s="191">
        <v>0.29230769230769232</v>
      </c>
      <c r="F281" s="190">
        <v>0.29112426035502958</v>
      </c>
      <c r="G281" s="191">
        <v>8.9940828402366862E-2</v>
      </c>
      <c r="H281" s="190">
        <v>0.2757396449704142</v>
      </c>
      <c r="I281" s="193">
        <v>4.7337278106508876E-3</v>
      </c>
      <c r="J281" s="179"/>
      <c r="K281" s="131">
        <v>0.33846153846153848</v>
      </c>
      <c r="L281" s="100">
        <v>0.38106508875739642</v>
      </c>
    </row>
    <row r="282" spans="1:17" ht="13.5" customHeight="1" x14ac:dyDescent="0.15">
      <c r="A282" s="265"/>
      <c r="B282" s="188" t="s">
        <v>119</v>
      </c>
      <c r="C282" s="189">
        <v>163</v>
      </c>
      <c r="D282" s="190">
        <v>6.1349693251533742E-2</v>
      </c>
      <c r="E282" s="191">
        <v>0.15337423312883436</v>
      </c>
      <c r="F282" s="190">
        <v>0.13496932515337423</v>
      </c>
      <c r="G282" s="191">
        <v>0.20245398773006135</v>
      </c>
      <c r="H282" s="190">
        <v>0.44785276073619634</v>
      </c>
      <c r="I282" s="193">
        <v>0</v>
      </c>
      <c r="J282" s="179"/>
      <c r="K282" s="131">
        <v>0.21472392638036811</v>
      </c>
      <c r="L282" s="100">
        <v>0.33742331288343558</v>
      </c>
    </row>
    <row r="283" spans="1:17" ht="13.5" customHeight="1" thickBot="1" x14ac:dyDescent="0.2">
      <c r="A283" s="266"/>
      <c r="B283" s="194" t="s">
        <v>31</v>
      </c>
      <c r="C283" s="195">
        <v>27</v>
      </c>
      <c r="D283" s="196">
        <v>0.22222222222222221</v>
      </c>
      <c r="E283" s="197">
        <v>0.18518518518518517</v>
      </c>
      <c r="F283" s="196">
        <v>0</v>
      </c>
      <c r="G283" s="197">
        <v>7.407407407407407E-2</v>
      </c>
      <c r="H283" s="196">
        <v>0.1111111111111111</v>
      </c>
      <c r="I283" s="199">
        <v>0.40740740740740738</v>
      </c>
      <c r="J283" s="179"/>
      <c r="K283" s="134">
        <v>0.40740740740740738</v>
      </c>
      <c r="L283" s="114">
        <v>7.407407407407407E-2</v>
      </c>
    </row>
    <row r="284" spans="1:17" x14ac:dyDescent="0.15">
      <c r="D284" s="179"/>
      <c r="E284" s="179"/>
      <c r="F284" s="179"/>
      <c r="G284" s="179"/>
      <c r="H284" s="179"/>
      <c r="I284" s="179"/>
      <c r="J284" s="179"/>
    </row>
    <row r="287" spans="1:17" ht="12.75" thickBot="1" x14ac:dyDescent="0.2"/>
    <row r="288" spans="1:17" s="88" customFormat="1" ht="12.75" thickBot="1" x14ac:dyDescent="0.2">
      <c r="A288" s="284" t="s">
        <v>438</v>
      </c>
      <c r="B288" s="285"/>
      <c r="C288" s="285"/>
      <c r="D288" s="285"/>
      <c r="E288" s="285"/>
      <c r="F288" s="285"/>
      <c r="G288" s="285"/>
      <c r="H288" s="285"/>
      <c r="I288" s="285"/>
      <c r="J288" s="285"/>
      <c r="K288" s="285"/>
      <c r="L288" s="285"/>
      <c r="M288" s="286"/>
    </row>
    <row r="289" spans="1:17" ht="13.5" customHeight="1" thickBot="1" x14ac:dyDescent="0.2"/>
    <row r="290" spans="1:17" s="121" customFormat="1" ht="12" customHeight="1" x14ac:dyDescent="0.15">
      <c r="A290" s="276"/>
      <c r="B290" s="277"/>
      <c r="C290" s="314" t="s">
        <v>78</v>
      </c>
      <c r="D290" s="119">
        <v>1</v>
      </c>
      <c r="E290" s="120">
        <v>2</v>
      </c>
      <c r="F290" s="120">
        <v>3</v>
      </c>
      <c r="G290" s="120">
        <v>4</v>
      </c>
      <c r="H290" s="120">
        <v>5</v>
      </c>
      <c r="I290" s="316" t="s">
        <v>115</v>
      </c>
      <c r="K290" s="125" t="s">
        <v>248</v>
      </c>
      <c r="L290" s="126" t="s">
        <v>249</v>
      </c>
    </row>
    <row r="291" spans="1:17" s="124" customFormat="1" ht="36.75" thickBot="1" x14ac:dyDescent="0.2">
      <c r="A291" s="278"/>
      <c r="B291" s="279"/>
      <c r="C291" s="315"/>
      <c r="D291" s="122" t="s">
        <v>188</v>
      </c>
      <c r="E291" s="123" t="s">
        <v>189</v>
      </c>
      <c r="F291" s="123" t="s">
        <v>190</v>
      </c>
      <c r="G291" s="123" t="s">
        <v>191</v>
      </c>
      <c r="H291" s="123" t="s">
        <v>117</v>
      </c>
      <c r="I291" s="317"/>
      <c r="J291" s="121"/>
      <c r="K291" s="127" t="s">
        <v>192</v>
      </c>
      <c r="L291" s="128" t="s">
        <v>193</v>
      </c>
    </row>
    <row r="292" spans="1:17" ht="12.75" thickBot="1" x14ac:dyDescent="0.2">
      <c r="A292" s="271" t="s">
        <v>79</v>
      </c>
      <c r="B292" s="272"/>
      <c r="C292" s="83">
        <v>2931</v>
      </c>
      <c r="D292" s="84">
        <v>7.3012623677925617E-2</v>
      </c>
      <c r="E292" s="85">
        <v>0.36915728420334359</v>
      </c>
      <c r="F292" s="84">
        <v>0.28556806550665303</v>
      </c>
      <c r="G292" s="85">
        <v>0.10986011600136472</v>
      </c>
      <c r="H292" s="84">
        <v>0.15080177413851928</v>
      </c>
      <c r="I292" s="87">
        <v>1.160013647219379E-2</v>
      </c>
      <c r="J292" s="88"/>
      <c r="K292" s="129">
        <v>0.4421699078812692</v>
      </c>
      <c r="L292" s="87">
        <v>0.39542818150801773</v>
      </c>
      <c r="M292" s="88"/>
      <c r="N292" s="88"/>
      <c r="O292" s="88"/>
      <c r="P292" s="88"/>
      <c r="Q292" s="88"/>
    </row>
    <row r="293" spans="1:17" ht="12" customHeight="1" x14ac:dyDescent="0.15">
      <c r="A293" s="267" t="s">
        <v>80</v>
      </c>
      <c r="B293" s="89" t="s">
        <v>24</v>
      </c>
      <c r="C293" s="90">
        <v>706</v>
      </c>
      <c r="D293" s="91">
        <v>5.9490084985835696E-2</v>
      </c>
      <c r="E293" s="92">
        <v>0.39943342776203966</v>
      </c>
      <c r="F293" s="91">
        <v>0.25495750708215298</v>
      </c>
      <c r="G293" s="92">
        <v>9.0651558073654395E-2</v>
      </c>
      <c r="H293" s="91">
        <v>0.18696883852691218</v>
      </c>
      <c r="I293" s="94">
        <v>8.4985835694051E-3</v>
      </c>
      <c r="J293" s="88"/>
      <c r="K293" s="130">
        <v>0.45892351274787535</v>
      </c>
      <c r="L293" s="94">
        <v>0.34560906515580736</v>
      </c>
      <c r="M293" s="88"/>
      <c r="N293" s="88"/>
      <c r="O293" s="88"/>
      <c r="P293" s="88"/>
      <c r="Q293" s="88"/>
    </row>
    <row r="294" spans="1:17" x14ac:dyDescent="0.15">
      <c r="A294" s="268"/>
      <c r="B294" s="95" t="s">
        <v>25</v>
      </c>
      <c r="C294" s="96">
        <v>696</v>
      </c>
      <c r="D294" s="97">
        <v>9.4827586206896547E-2</v>
      </c>
      <c r="E294" s="98">
        <v>0.39367816091954022</v>
      </c>
      <c r="F294" s="97">
        <v>0.2614942528735632</v>
      </c>
      <c r="G294" s="98">
        <v>9.7701149425287362E-2</v>
      </c>
      <c r="H294" s="97">
        <v>0.13793103448275862</v>
      </c>
      <c r="I294" s="100">
        <v>1.4367816091954023E-2</v>
      </c>
      <c r="J294" s="88"/>
      <c r="K294" s="131">
        <v>0.4885057471264368</v>
      </c>
      <c r="L294" s="100">
        <v>0.35919540229885055</v>
      </c>
      <c r="M294" s="88"/>
      <c r="N294" s="88"/>
      <c r="O294" s="88"/>
      <c r="P294" s="88"/>
      <c r="Q294" s="88"/>
    </row>
    <row r="295" spans="1:17" x14ac:dyDescent="0.15">
      <c r="A295" s="268"/>
      <c r="B295" s="95" t="s">
        <v>26</v>
      </c>
      <c r="C295" s="96">
        <v>306</v>
      </c>
      <c r="D295" s="97">
        <v>3.9215686274509803E-2</v>
      </c>
      <c r="E295" s="98">
        <v>0.32679738562091504</v>
      </c>
      <c r="F295" s="97">
        <v>0.3202614379084967</v>
      </c>
      <c r="G295" s="98">
        <v>0.15686274509803921</v>
      </c>
      <c r="H295" s="97">
        <v>0.15686274509803921</v>
      </c>
      <c r="I295" s="100">
        <v>0</v>
      </c>
      <c r="J295" s="88"/>
      <c r="K295" s="131">
        <v>0.36601307189542487</v>
      </c>
      <c r="L295" s="100">
        <v>0.47712418300653592</v>
      </c>
      <c r="M295" s="88"/>
      <c r="N295" s="88"/>
      <c r="O295" s="88"/>
      <c r="P295" s="88"/>
      <c r="Q295" s="88"/>
    </row>
    <row r="296" spans="1:17" x14ac:dyDescent="0.15">
      <c r="A296" s="268"/>
      <c r="B296" s="95" t="s">
        <v>27</v>
      </c>
      <c r="C296" s="96">
        <v>488</v>
      </c>
      <c r="D296" s="97">
        <v>7.7868852459016397E-2</v>
      </c>
      <c r="E296" s="98">
        <v>0.37704918032786883</v>
      </c>
      <c r="F296" s="97">
        <v>0.31147540983606559</v>
      </c>
      <c r="G296" s="98">
        <v>0.10245901639344263</v>
      </c>
      <c r="H296" s="97">
        <v>0.11475409836065574</v>
      </c>
      <c r="I296" s="100">
        <v>1.6393442622950821E-2</v>
      </c>
      <c r="J296" s="88"/>
      <c r="K296" s="131">
        <v>0.45491803278688525</v>
      </c>
      <c r="L296" s="100">
        <v>0.41393442622950821</v>
      </c>
      <c r="M296" s="88"/>
      <c r="N296" s="88"/>
      <c r="O296" s="88"/>
      <c r="P296" s="88"/>
      <c r="Q296" s="88"/>
    </row>
    <row r="297" spans="1:17" x14ac:dyDescent="0.15">
      <c r="A297" s="268"/>
      <c r="B297" s="95" t="s">
        <v>28</v>
      </c>
      <c r="C297" s="96">
        <v>300</v>
      </c>
      <c r="D297" s="97">
        <v>8.666666666666667E-2</v>
      </c>
      <c r="E297" s="98">
        <v>0.36</v>
      </c>
      <c r="F297" s="97">
        <v>0.29333333333333333</v>
      </c>
      <c r="G297" s="98">
        <v>0.10666666666666667</v>
      </c>
      <c r="H297" s="97">
        <v>0.14666666666666667</v>
      </c>
      <c r="I297" s="100">
        <v>6.6666666666666671E-3</v>
      </c>
      <c r="J297" s="88"/>
      <c r="K297" s="131">
        <v>0.44666666666666666</v>
      </c>
      <c r="L297" s="100">
        <v>0.4</v>
      </c>
      <c r="M297" s="88"/>
      <c r="N297" s="88"/>
      <c r="O297" s="88"/>
      <c r="P297" s="88"/>
      <c r="Q297" s="88"/>
    </row>
    <row r="298" spans="1:17" x14ac:dyDescent="0.15">
      <c r="A298" s="268"/>
      <c r="B298" s="95" t="s">
        <v>29</v>
      </c>
      <c r="C298" s="96">
        <v>332</v>
      </c>
      <c r="D298" s="97">
        <v>7.2289156626506021E-2</v>
      </c>
      <c r="E298" s="98">
        <v>0.30120481927710846</v>
      </c>
      <c r="F298" s="97">
        <v>0.3253012048192771</v>
      </c>
      <c r="G298" s="98">
        <v>0.14457831325301204</v>
      </c>
      <c r="H298" s="97">
        <v>0.13855421686746988</v>
      </c>
      <c r="I298" s="100">
        <v>1.8072289156626505E-2</v>
      </c>
      <c r="J298" s="88"/>
      <c r="K298" s="131">
        <v>0.37349397590361449</v>
      </c>
      <c r="L298" s="100">
        <v>0.46987951807228912</v>
      </c>
      <c r="M298" s="88"/>
      <c r="N298" s="88"/>
      <c r="O298" s="88"/>
      <c r="P298" s="88"/>
      <c r="Q298" s="88"/>
    </row>
    <row r="299" spans="1:17" x14ac:dyDescent="0.15">
      <c r="A299" s="268"/>
      <c r="B299" s="95" t="s">
        <v>30</v>
      </c>
      <c r="C299" s="96">
        <v>92</v>
      </c>
      <c r="D299" s="97">
        <v>5.434782608695652E-2</v>
      </c>
      <c r="E299" s="98">
        <v>0.32608695652173914</v>
      </c>
      <c r="F299" s="97">
        <v>0.28260869565217389</v>
      </c>
      <c r="G299" s="98">
        <v>9.7826086956521743E-2</v>
      </c>
      <c r="H299" s="97">
        <v>0.21739130434782608</v>
      </c>
      <c r="I299" s="100">
        <v>2.1739130434782608E-2</v>
      </c>
      <c r="J299" s="88"/>
      <c r="K299" s="131">
        <v>0.38043478260869568</v>
      </c>
      <c r="L299" s="100">
        <v>0.38043478260869562</v>
      </c>
      <c r="M299" s="88"/>
      <c r="N299" s="88"/>
      <c r="O299" s="88"/>
      <c r="P299" s="88"/>
      <c r="Q299" s="88"/>
    </row>
    <row r="300" spans="1:17" x14ac:dyDescent="0.15">
      <c r="A300" s="269"/>
      <c r="B300" s="101" t="s">
        <v>31</v>
      </c>
      <c r="C300" s="102">
        <v>11</v>
      </c>
      <c r="D300" s="103">
        <v>9.0909090909090912E-2</v>
      </c>
      <c r="E300" s="104">
        <v>0.36363636363636365</v>
      </c>
      <c r="F300" s="103">
        <v>0.27272727272727271</v>
      </c>
      <c r="G300" s="104">
        <v>0.27272727272727271</v>
      </c>
      <c r="H300" s="103">
        <v>0</v>
      </c>
      <c r="I300" s="106">
        <v>0</v>
      </c>
      <c r="J300" s="88"/>
      <c r="K300" s="132">
        <v>0.45454545454545459</v>
      </c>
      <c r="L300" s="106">
        <v>0.54545454545454541</v>
      </c>
      <c r="M300" s="88"/>
      <c r="N300" s="88"/>
      <c r="O300" s="88"/>
      <c r="P300" s="88"/>
      <c r="Q300" s="88"/>
    </row>
    <row r="301" spans="1:17" ht="12" customHeight="1" x14ac:dyDescent="0.15">
      <c r="A301" s="267" t="s">
        <v>81</v>
      </c>
      <c r="B301" s="89" t="s">
        <v>82</v>
      </c>
      <c r="C301" s="96">
        <v>1363</v>
      </c>
      <c r="D301" s="97">
        <v>7.7769625825385186E-2</v>
      </c>
      <c r="E301" s="98">
        <v>0.37197358767424799</v>
      </c>
      <c r="F301" s="97">
        <v>0.29273661041819515</v>
      </c>
      <c r="G301" s="98">
        <v>0.12472487160674982</v>
      </c>
      <c r="H301" s="97">
        <v>0.12252384446074835</v>
      </c>
      <c r="I301" s="100">
        <v>1.0271460014673514E-2</v>
      </c>
      <c r="J301" s="179"/>
      <c r="K301" s="131">
        <v>0.4497432134996332</v>
      </c>
      <c r="L301" s="100">
        <v>0.41746148202494499</v>
      </c>
      <c r="M301" s="88"/>
      <c r="N301" s="88"/>
      <c r="O301" s="88"/>
      <c r="P301" s="88"/>
      <c r="Q301" s="88"/>
    </row>
    <row r="302" spans="1:17" x14ac:dyDescent="0.15">
      <c r="A302" s="268"/>
      <c r="B302" s="95" t="s">
        <v>83</v>
      </c>
      <c r="C302" s="96">
        <v>1542</v>
      </c>
      <c r="D302" s="97">
        <v>6.9390402075226981E-2</v>
      </c>
      <c r="E302" s="98">
        <v>0.36770428015564205</v>
      </c>
      <c r="F302" s="97">
        <v>0.27821011673151752</v>
      </c>
      <c r="G302" s="98">
        <v>9.5979247730220499E-2</v>
      </c>
      <c r="H302" s="97">
        <v>0.17574578469520102</v>
      </c>
      <c r="I302" s="100">
        <v>1.2970168612191959E-2</v>
      </c>
      <c r="J302" s="179"/>
      <c r="K302" s="131">
        <v>0.437094682230869</v>
      </c>
      <c r="L302" s="100">
        <v>0.37418936446173801</v>
      </c>
      <c r="M302" s="88"/>
      <c r="N302" s="88"/>
      <c r="O302" s="88"/>
      <c r="P302" s="88"/>
      <c r="Q302" s="88"/>
    </row>
    <row r="303" spans="1:17" x14ac:dyDescent="0.15">
      <c r="A303" s="269"/>
      <c r="B303" s="115" t="s">
        <v>16</v>
      </c>
      <c r="C303" s="102">
        <v>26</v>
      </c>
      <c r="D303" s="103">
        <v>3.8461538461538464E-2</v>
      </c>
      <c r="E303" s="104">
        <v>0.30769230769230771</v>
      </c>
      <c r="F303" s="103">
        <v>0.34615384615384615</v>
      </c>
      <c r="G303" s="104">
        <v>0.15384615384615385</v>
      </c>
      <c r="H303" s="103">
        <v>0.15384615384615385</v>
      </c>
      <c r="I303" s="106">
        <v>0</v>
      </c>
      <c r="J303" s="179"/>
      <c r="K303" s="132">
        <v>0.34615384615384615</v>
      </c>
      <c r="L303" s="106">
        <v>0.5</v>
      </c>
      <c r="M303" s="88"/>
      <c r="N303" s="88"/>
      <c r="O303" s="88"/>
      <c r="P303" s="88"/>
      <c r="Q303" s="88"/>
    </row>
    <row r="304" spans="1:17" ht="12" customHeight="1" x14ac:dyDescent="0.15">
      <c r="A304" s="267" t="s">
        <v>84</v>
      </c>
      <c r="B304" s="107" t="s">
        <v>15</v>
      </c>
      <c r="C304" s="108">
        <v>452</v>
      </c>
      <c r="D304" s="109">
        <v>9.9557522123893807E-2</v>
      </c>
      <c r="E304" s="110">
        <v>0.37168141592920356</v>
      </c>
      <c r="F304" s="109">
        <v>0.26769911504424782</v>
      </c>
      <c r="G304" s="110">
        <v>7.9646017699115043E-2</v>
      </c>
      <c r="H304" s="109">
        <v>0.17699115044247787</v>
      </c>
      <c r="I304" s="112">
        <v>4.4247787610619468E-3</v>
      </c>
      <c r="J304" s="179"/>
      <c r="K304" s="133">
        <v>0.47123893805309736</v>
      </c>
      <c r="L304" s="112">
        <v>0.34734513274336287</v>
      </c>
      <c r="M304" s="88"/>
      <c r="N304" s="88"/>
      <c r="O304" s="88"/>
      <c r="P304" s="88"/>
      <c r="Q304" s="88"/>
    </row>
    <row r="305" spans="1:17" x14ac:dyDescent="0.15">
      <c r="A305" s="269"/>
      <c r="B305" s="95" t="s">
        <v>96</v>
      </c>
      <c r="C305" s="96">
        <v>685</v>
      </c>
      <c r="D305" s="97">
        <v>8.0291970802919707E-2</v>
      </c>
      <c r="E305" s="98">
        <v>0.34014598540145985</v>
      </c>
      <c r="F305" s="97">
        <v>0.26569343065693429</v>
      </c>
      <c r="G305" s="98">
        <v>0.14014598540145987</v>
      </c>
      <c r="H305" s="97">
        <v>0.17080291970802919</v>
      </c>
      <c r="I305" s="100">
        <v>2.9197080291970801E-3</v>
      </c>
      <c r="J305" s="179"/>
      <c r="K305" s="131">
        <v>0.42043795620437957</v>
      </c>
      <c r="L305" s="100">
        <v>0.40583941605839413</v>
      </c>
      <c r="M305" s="88"/>
      <c r="N305" s="88"/>
      <c r="O305" s="88"/>
      <c r="P305" s="88"/>
      <c r="Q305" s="88"/>
    </row>
    <row r="306" spans="1:17" x14ac:dyDescent="0.15">
      <c r="A306" s="267"/>
      <c r="B306" s="95" t="s">
        <v>97</v>
      </c>
      <c r="C306" s="96">
        <v>908</v>
      </c>
      <c r="D306" s="97">
        <v>5.5066079295154183E-2</v>
      </c>
      <c r="E306" s="98">
        <v>0.36233480176211452</v>
      </c>
      <c r="F306" s="97">
        <v>0.32709251101321585</v>
      </c>
      <c r="G306" s="98">
        <v>0.11233480176211454</v>
      </c>
      <c r="H306" s="97">
        <v>0.13656387665198239</v>
      </c>
      <c r="I306" s="100">
        <v>6.6079295154185024E-3</v>
      </c>
      <c r="J306" s="179"/>
      <c r="K306" s="131">
        <v>0.41740088105726869</v>
      </c>
      <c r="L306" s="100">
        <v>0.43942731277533037</v>
      </c>
      <c r="M306" s="88"/>
      <c r="N306" s="88"/>
      <c r="O306" s="88"/>
      <c r="P306" s="88"/>
      <c r="Q306" s="88"/>
    </row>
    <row r="307" spans="1:17" x14ac:dyDescent="0.15">
      <c r="A307" s="268"/>
      <c r="B307" s="95" t="s">
        <v>98</v>
      </c>
      <c r="C307" s="96">
        <v>610</v>
      </c>
      <c r="D307" s="97">
        <v>5.737704918032787E-2</v>
      </c>
      <c r="E307" s="98">
        <v>0.37868852459016394</v>
      </c>
      <c r="F307" s="97">
        <v>0.31311475409836065</v>
      </c>
      <c r="G307" s="98">
        <v>0.10655737704918032</v>
      </c>
      <c r="H307" s="97">
        <v>0.12950819672131147</v>
      </c>
      <c r="I307" s="100">
        <v>1.4754098360655738E-2</v>
      </c>
      <c r="J307" s="179"/>
      <c r="K307" s="131">
        <v>0.43606557377049182</v>
      </c>
      <c r="L307" s="100">
        <v>0.41967213114754098</v>
      </c>
      <c r="M307" s="88"/>
      <c r="N307" s="88"/>
      <c r="O307" s="88"/>
      <c r="P307" s="88"/>
      <c r="Q307" s="88"/>
    </row>
    <row r="308" spans="1:17" x14ac:dyDescent="0.15">
      <c r="A308" s="268"/>
      <c r="B308" s="95" t="s">
        <v>99</v>
      </c>
      <c r="C308" s="96">
        <v>262</v>
      </c>
      <c r="D308" s="97">
        <v>0.10687022900763359</v>
      </c>
      <c r="E308" s="98">
        <v>0.44656488549618323</v>
      </c>
      <c r="F308" s="97">
        <v>0.15648854961832062</v>
      </c>
      <c r="G308" s="98">
        <v>8.0152671755725186E-2</v>
      </c>
      <c r="H308" s="97">
        <v>0.15267175572519084</v>
      </c>
      <c r="I308" s="100">
        <v>5.7251908396946563E-2</v>
      </c>
      <c r="J308" s="179"/>
      <c r="K308" s="131">
        <v>0.55343511450381677</v>
      </c>
      <c r="L308" s="100">
        <v>0.23664122137404581</v>
      </c>
      <c r="M308" s="88"/>
      <c r="N308" s="88"/>
      <c r="O308" s="88"/>
      <c r="P308" s="88"/>
      <c r="Q308" s="88"/>
    </row>
    <row r="309" spans="1:17" x14ac:dyDescent="0.15">
      <c r="A309" s="269"/>
      <c r="B309" s="101" t="s">
        <v>31</v>
      </c>
      <c r="C309" s="102">
        <v>14</v>
      </c>
      <c r="D309" s="103">
        <v>7.1428571428571425E-2</v>
      </c>
      <c r="E309" s="104">
        <v>0.2857142857142857</v>
      </c>
      <c r="F309" s="103">
        <v>0.35714285714285715</v>
      </c>
      <c r="G309" s="104">
        <v>0.14285714285714285</v>
      </c>
      <c r="H309" s="103">
        <v>0.14285714285714285</v>
      </c>
      <c r="I309" s="106">
        <v>0</v>
      </c>
      <c r="J309" s="179"/>
      <c r="K309" s="132">
        <v>0.3571428571428571</v>
      </c>
      <c r="L309" s="106">
        <v>0.5</v>
      </c>
      <c r="M309" s="88"/>
      <c r="N309" s="88"/>
      <c r="O309" s="88"/>
      <c r="P309" s="88"/>
      <c r="Q309" s="88"/>
    </row>
    <row r="310" spans="1:17" ht="12" customHeight="1" x14ac:dyDescent="0.15">
      <c r="A310" s="267" t="s">
        <v>85</v>
      </c>
      <c r="B310" s="107" t="s">
        <v>17</v>
      </c>
      <c r="C310" s="90">
        <v>179</v>
      </c>
      <c r="D310" s="91">
        <v>0.12849162011173185</v>
      </c>
      <c r="E310" s="92">
        <v>0.37988826815642457</v>
      </c>
      <c r="F310" s="91">
        <v>0.24022346368715083</v>
      </c>
      <c r="G310" s="92">
        <v>0.11731843575418995</v>
      </c>
      <c r="H310" s="91">
        <v>0.13407821229050279</v>
      </c>
      <c r="I310" s="94">
        <v>0</v>
      </c>
      <c r="J310" s="179"/>
      <c r="K310" s="130">
        <v>0.50837988826815639</v>
      </c>
      <c r="L310" s="94">
        <v>0.35754189944134079</v>
      </c>
      <c r="M310" s="88"/>
      <c r="N310" s="88"/>
      <c r="O310" s="88"/>
      <c r="P310" s="88"/>
      <c r="Q310" s="88"/>
    </row>
    <row r="311" spans="1:17" x14ac:dyDescent="0.15">
      <c r="A311" s="268"/>
      <c r="B311" s="95" t="s">
        <v>100</v>
      </c>
      <c r="C311" s="96">
        <v>320</v>
      </c>
      <c r="D311" s="97">
        <v>8.7499999999999994E-2</v>
      </c>
      <c r="E311" s="98">
        <v>0.32187500000000002</v>
      </c>
      <c r="F311" s="97">
        <v>0.28437499999999999</v>
      </c>
      <c r="G311" s="98">
        <v>0.17499999999999999</v>
      </c>
      <c r="H311" s="97">
        <v>0.13125000000000001</v>
      </c>
      <c r="I311" s="100">
        <v>0</v>
      </c>
      <c r="J311" s="179"/>
      <c r="K311" s="131">
        <v>0.40937500000000004</v>
      </c>
      <c r="L311" s="100">
        <v>0.45937499999999998</v>
      </c>
      <c r="M311" s="88"/>
      <c r="N311" s="88"/>
      <c r="O311" s="88"/>
      <c r="P311" s="88"/>
      <c r="Q311" s="88"/>
    </row>
    <row r="312" spans="1:17" x14ac:dyDescent="0.15">
      <c r="A312" s="269"/>
      <c r="B312" s="95" t="s">
        <v>101</v>
      </c>
      <c r="C312" s="96">
        <v>443</v>
      </c>
      <c r="D312" s="97">
        <v>6.772009029345373E-2</v>
      </c>
      <c r="E312" s="98">
        <v>0.38374717832957111</v>
      </c>
      <c r="F312" s="97">
        <v>0.30474040632054178</v>
      </c>
      <c r="G312" s="98">
        <v>0.12189616252821671</v>
      </c>
      <c r="H312" s="97">
        <v>0.11738148984198646</v>
      </c>
      <c r="I312" s="100">
        <v>4.5146726862302479E-3</v>
      </c>
      <c r="J312" s="179"/>
      <c r="K312" s="131">
        <v>0.45146726862302483</v>
      </c>
      <c r="L312" s="100">
        <v>0.4266365688487585</v>
      </c>
      <c r="M312" s="88"/>
      <c r="N312" s="88"/>
      <c r="O312" s="88"/>
      <c r="P312" s="88"/>
      <c r="Q312" s="88"/>
    </row>
    <row r="313" spans="1:17" x14ac:dyDescent="0.15">
      <c r="A313" s="267"/>
      <c r="B313" s="95" t="s">
        <v>102</v>
      </c>
      <c r="C313" s="96">
        <v>290</v>
      </c>
      <c r="D313" s="97">
        <v>5.8620689655172413E-2</v>
      </c>
      <c r="E313" s="98">
        <v>0.3724137931034483</v>
      </c>
      <c r="F313" s="97">
        <v>0.35172413793103446</v>
      </c>
      <c r="G313" s="98">
        <v>8.9655172413793102E-2</v>
      </c>
      <c r="H313" s="97">
        <v>0.1206896551724138</v>
      </c>
      <c r="I313" s="100">
        <v>6.8965517241379309E-3</v>
      </c>
      <c r="J313" s="179"/>
      <c r="K313" s="131">
        <v>0.43103448275862072</v>
      </c>
      <c r="L313" s="100">
        <v>0.44137931034482758</v>
      </c>
      <c r="M313" s="88"/>
      <c r="N313" s="88"/>
      <c r="O313" s="88"/>
      <c r="P313" s="88"/>
      <c r="Q313" s="88"/>
    </row>
    <row r="314" spans="1:17" x14ac:dyDescent="0.15">
      <c r="A314" s="268"/>
      <c r="B314" s="95" t="s">
        <v>103</v>
      </c>
      <c r="C314" s="96">
        <v>129</v>
      </c>
      <c r="D314" s="97">
        <v>6.2015503875968991E-2</v>
      </c>
      <c r="E314" s="98">
        <v>0.44961240310077522</v>
      </c>
      <c r="F314" s="97">
        <v>0.20155038759689922</v>
      </c>
      <c r="G314" s="98">
        <v>0.10077519379844961</v>
      </c>
      <c r="H314" s="97">
        <v>0.10852713178294573</v>
      </c>
      <c r="I314" s="100">
        <v>7.7519379844961239E-2</v>
      </c>
      <c r="J314" s="179"/>
      <c r="K314" s="131">
        <v>0.51162790697674421</v>
      </c>
      <c r="L314" s="100">
        <v>0.30232558139534882</v>
      </c>
      <c r="M314" s="88"/>
      <c r="N314" s="88"/>
      <c r="O314" s="88"/>
      <c r="P314" s="88"/>
      <c r="Q314" s="88"/>
    </row>
    <row r="315" spans="1:17" x14ac:dyDescent="0.15">
      <c r="A315" s="268"/>
      <c r="B315" s="95" t="s">
        <v>18</v>
      </c>
      <c r="C315" s="96">
        <v>2</v>
      </c>
      <c r="D315" s="97">
        <v>0</v>
      </c>
      <c r="E315" s="98">
        <v>0</v>
      </c>
      <c r="F315" s="97">
        <v>1</v>
      </c>
      <c r="G315" s="98">
        <v>0</v>
      </c>
      <c r="H315" s="97">
        <v>0</v>
      </c>
      <c r="I315" s="100">
        <v>0</v>
      </c>
      <c r="J315" s="179"/>
      <c r="K315" s="131">
        <v>0</v>
      </c>
      <c r="L315" s="100">
        <v>1</v>
      </c>
      <c r="M315" s="88"/>
      <c r="N315" s="88"/>
      <c r="O315" s="88"/>
      <c r="P315" s="88"/>
      <c r="Q315" s="88"/>
    </row>
    <row r="316" spans="1:17" x14ac:dyDescent="0.15">
      <c r="A316" s="268"/>
      <c r="B316" s="95" t="s">
        <v>19</v>
      </c>
      <c r="C316" s="96">
        <v>265</v>
      </c>
      <c r="D316" s="97">
        <v>8.3018867924528297E-2</v>
      </c>
      <c r="E316" s="98">
        <v>0.36981132075471695</v>
      </c>
      <c r="F316" s="97">
        <v>0.27924528301886792</v>
      </c>
      <c r="G316" s="98">
        <v>5.6603773584905662E-2</v>
      </c>
      <c r="H316" s="97">
        <v>0.20377358490566039</v>
      </c>
      <c r="I316" s="100">
        <v>7.5471698113207548E-3</v>
      </c>
      <c r="J316" s="179"/>
      <c r="K316" s="131">
        <v>0.45283018867924524</v>
      </c>
      <c r="L316" s="100">
        <v>0.33584905660377357</v>
      </c>
      <c r="M316" s="88"/>
      <c r="N316" s="88"/>
      <c r="O316" s="88"/>
      <c r="P316" s="88"/>
      <c r="Q316" s="88"/>
    </row>
    <row r="317" spans="1:17" x14ac:dyDescent="0.15">
      <c r="A317" s="268"/>
      <c r="B317" s="95" t="s">
        <v>104</v>
      </c>
      <c r="C317" s="96">
        <v>363</v>
      </c>
      <c r="D317" s="97">
        <v>7.43801652892562E-2</v>
      </c>
      <c r="E317" s="98">
        <v>0.35812672176308541</v>
      </c>
      <c r="F317" s="97">
        <v>0.25068870523415976</v>
      </c>
      <c r="G317" s="98">
        <v>0.1046831955922865</v>
      </c>
      <c r="H317" s="97">
        <v>0.20661157024793389</v>
      </c>
      <c r="I317" s="100">
        <v>5.5096418732782371E-3</v>
      </c>
      <c r="J317" s="179"/>
      <c r="K317" s="131">
        <v>0.43250688705234164</v>
      </c>
      <c r="L317" s="100">
        <v>0.35537190082644626</v>
      </c>
      <c r="M317" s="88"/>
      <c r="N317" s="88"/>
      <c r="O317" s="88"/>
      <c r="P317" s="88"/>
      <c r="Q317" s="88"/>
    </row>
    <row r="318" spans="1:17" x14ac:dyDescent="0.15">
      <c r="A318" s="268"/>
      <c r="B318" s="95" t="s">
        <v>105</v>
      </c>
      <c r="C318" s="96">
        <v>463</v>
      </c>
      <c r="D318" s="97">
        <v>4.3196544276457881E-2</v>
      </c>
      <c r="E318" s="98">
        <v>0.33909287257019438</v>
      </c>
      <c r="F318" s="97">
        <v>0.34989200863930886</v>
      </c>
      <c r="G318" s="98">
        <v>0.10367170626349892</v>
      </c>
      <c r="H318" s="97">
        <v>0.15550755939524838</v>
      </c>
      <c r="I318" s="100">
        <v>8.6393088552915772E-3</v>
      </c>
      <c r="J318" s="179"/>
      <c r="K318" s="131">
        <v>0.38228941684665224</v>
      </c>
      <c r="L318" s="100">
        <v>0.45356371490280778</v>
      </c>
      <c r="M318" s="88"/>
      <c r="N318" s="88"/>
      <c r="O318" s="88"/>
      <c r="P318" s="88"/>
      <c r="Q318" s="88"/>
    </row>
    <row r="319" spans="1:17" x14ac:dyDescent="0.15">
      <c r="A319" s="268"/>
      <c r="B319" s="95" t="s">
        <v>106</v>
      </c>
      <c r="C319" s="96">
        <v>318</v>
      </c>
      <c r="D319" s="97">
        <v>5.6603773584905662E-2</v>
      </c>
      <c r="E319" s="98">
        <v>0.3867924528301887</v>
      </c>
      <c r="F319" s="97">
        <v>0.27987421383647798</v>
      </c>
      <c r="G319" s="98">
        <v>0.12264150943396226</v>
      </c>
      <c r="H319" s="97">
        <v>0.13207547169811321</v>
      </c>
      <c r="I319" s="100">
        <v>2.20125786163522E-2</v>
      </c>
      <c r="J319" s="179"/>
      <c r="K319" s="131">
        <v>0.44339622641509435</v>
      </c>
      <c r="L319" s="100">
        <v>0.40251572327044027</v>
      </c>
      <c r="M319" s="88"/>
      <c r="N319" s="88"/>
      <c r="O319" s="88"/>
      <c r="P319" s="88"/>
      <c r="Q319" s="88"/>
    </row>
    <row r="320" spans="1:17" x14ac:dyDescent="0.15">
      <c r="A320" s="268"/>
      <c r="B320" s="95" t="s">
        <v>107</v>
      </c>
      <c r="C320" s="96">
        <v>131</v>
      </c>
      <c r="D320" s="97">
        <v>0.15267175572519084</v>
      </c>
      <c r="E320" s="98">
        <v>0.45038167938931295</v>
      </c>
      <c r="F320" s="97">
        <v>9.9236641221374045E-2</v>
      </c>
      <c r="G320" s="98">
        <v>6.1068702290076333E-2</v>
      </c>
      <c r="H320" s="97">
        <v>0.19847328244274809</v>
      </c>
      <c r="I320" s="100">
        <v>3.8167938931297711E-2</v>
      </c>
      <c r="J320" s="179"/>
      <c r="K320" s="131">
        <v>0.60305343511450382</v>
      </c>
      <c r="L320" s="100">
        <v>0.16030534351145037</v>
      </c>
      <c r="M320" s="88"/>
      <c r="N320" s="88"/>
      <c r="O320" s="88"/>
      <c r="P320" s="88"/>
      <c r="Q320" s="88"/>
    </row>
    <row r="321" spans="1:17" x14ac:dyDescent="0.15">
      <c r="A321" s="268"/>
      <c r="B321" s="95" t="s">
        <v>20</v>
      </c>
      <c r="C321" s="96">
        <v>2</v>
      </c>
      <c r="D321" s="97">
        <v>0</v>
      </c>
      <c r="E321" s="98">
        <v>0</v>
      </c>
      <c r="F321" s="97">
        <v>0</v>
      </c>
      <c r="G321" s="98">
        <v>0</v>
      </c>
      <c r="H321" s="97">
        <v>1</v>
      </c>
      <c r="I321" s="100">
        <v>0</v>
      </c>
      <c r="J321" s="179"/>
      <c r="K321" s="131">
        <v>0</v>
      </c>
      <c r="L321" s="100">
        <v>0</v>
      </c>
      <c r="M321" s="88"/>
      <c r="N321" s="88"/>
      <c r="O321" s="88"/>
      <c r="P321" s="88"/>
      <c r="Q321" s="88"/>
    </row>
    <row r="322" spans="1:17" x14ac:dyDescent="0.15">
      <c r="A322" s="269"/>
      <c r="B322" s="101" t="s">
        <v>175</v>
      </c>
      <c r="C322" s="102">
        <v>26</v>
      </c>
      <c r="D322" s="103">
        <v>3.8461538461538464E-2</v>
      </c>
      <c r="E322" s="104">
        <v>0.30769230769230771</v>
      </c>
      <c r="F322" s="103">
        <v>0.34615384615384615</v>
      </c>
      <c r="G322" s="104">
        <v>0.15384615384615385</v>
      </c>
      <c r="H322" s="103">
        <v>0.15384615384615385</v>
      </c>
      <c r="I322" s="106">
        <v>0</v>
      </c>
      <c r="J322" s="88"/>
      <c r="K322" s="132">
        <v>0.34615384615384615</v>
      </c>
      <c r="L322" s="106">
        <v>0.5</v>
      </c>
      <c r="M322" s="88"/>
      <c r="N322" s="88"/>
      <c r="O322" s="88"/>
      <c r="P322" s="88"/>
      <c r="Q322" s="88"/>
    </row>
    <row r="323" spans="1:17" ht="12" customHeight="1" x14ac:dyDescent="0.15">
      <c r="A323" s="267" t="s">
        <v>86</v>
      </c>
      <c r="B323" s="89" t="s">
        <v>321</v>
      </c>
      <c r="C323" s="90">
        <v>46</v>
      </c>
      <c r="D323" s="91">
        <v>0.10869565217391304</v>
      </c>
      <c r="E323" s="92">
        <v>0.36956521739130432</v>
      </c>
      <c r="F323" s="91">
        <v>0.30434782608695654</v>
      </c>
      <c r="G323" s="92">
        <v>0.13043478260869565</v>
      </c>
      <c r="H323" s="91">
        <v>8.6956521739130432E-2</v>
      </c>
      <c r="I323" s="94">
        <v>0</v>
      </c>
      <c r="J323" s="179"/>
      <c r="K323" s="130">
        <v>0.47826086956521735</v>
      </c>
      <c r="L323" s="94">
        <v>0.43478260869565222</v>
      </c>
      <c r="M323" s="88"/>
      <c r="N323" s="88"/>
      <c r="O323" s="88"/>
      <c r="P323" s="88"/>
      <c r="Q323" s="88"/>
    </row>
    <row r="324" spans="1:17" x14ac:dyDescent="0.15">
      <c r="A324" s="268"/>
      <c r="B324" s="95" t="s">
        <v>109</v>
      </c>
      <c r="C324" s="96">
        <v>253</v>
      </c>
      <c r="D324" s="97">
        <v>3.9525691699604744E-2</v>
      </c>
      <c r="E324" s="98">
        <v>0.35573122529644269</v>
      </c>
      <c r="F324" s="97">
        <v>0.28458498023715417</v>
      </c>
      <c r="G324" s="98">
        <v>0.12648221343873517</v>
      </c>
      <c r="H324" s="97">
        <v>0.17786561264822134</v>
      </c>
      <c r="I324" s="100">
        <v>1.5810276679841896E-2</v>
      </c>
      <c r="J324" s="179"/>
      <c r="K324" s="131">
        <v>0.39525691699604742</v>
      </c>
      <c r="L324" s="100">
        <v>0.41106719367588934</v>
      </c>
      <c r="M324" s="88"/>
      <c r="N324" s="88"/>
      <c r="O324" s="88"/>
      <c r="P324" s="88"/>
      <c r="Q324" s="88"/>
    </row>
    <row r="325" spans="1:17" x14ac:dyDescent="0.15">
      <c r="A325" s="269"/>
      <c r="B325" s="95" t="s">
        <v>110</v>
      </c>
      <c r="C325" s="96">
        <v>945</v>
      </c>
      <c r="D325" s="97">
        <v>8.5714285714285715E-2</v>
      </c>
      <c r="E325" s="98">
        <v>0.33015873015873015</v>
      </c>
      <c r="F325" s="97">
        <v>0.32063492063492066</v>
      </c>
      <c r="G325" s="98">
        <v>0.12063492063492064</v>
      </c>
      <c r="H325" s="97">
        <v>0.13650793650793649</v>
      </c>
      <c r="I325" s="100">
        <v>6.3492063492063492E-3</v>
      </c>
      <c r="J325" s="179"/>
      <c r="K325" s="131">
        <v>0.41587301587301584</v>
      </c>
      <c r="L325" s="100">
        <v>0.44126984126984131</v>
      </c>
      <c r="M325" s="88"/>
      <c r="N325" s="88"/>
      <c r="O325" s="88"/>
      <c r="P325" s="88"/>
      <c r="Q325" s="88"/>
    </row>
    <row r="326" spans="1:17" x14ac:dyDescent="0.15">
      <c r="A326" s="267"/>
      <c r="B326" s="116" t="s">
        <v>111</v>
      </c>
      <c r="C326" s="96">
        <v>559</v>
      </c>
      <c r="D326" s="97">
        <v>5.1878354203935599E-2</v>
      </c>
      <c r="E326" s="98">
        <v>0.34883720930232559</v>
      </c>
      <c r="F326" s="97">
        <v>0.33273703041144903</v>
      </c>
      <c r="G326" s="98">
        <v>8.5867620751341675E-2</v>
      </c>
      <c r="H326" s="97">
        <v>0.17352415026833631</v>
      </c>
      <c r="I326" s="100">
        <v>7.1556350626118068E-3</v>
      </c>
      <c r="J326" s="179"/>
      <c r="K326" s="131">
        <v>0.4007155635062612</v>
      </c>
      <c r="L326" s="100">
        <v>0.41860465116279072</v>
      </c>
      <c r="M326" s="88"/>
      <c r="N326" s="88"/>
      <c r="O326" s="88"/>
      <c r="P326" s="88"/>
      <c r="Q326" s="88"/>
    </row>
    <row r="327" spans="1:17" x14ac:dyDescent="0.15">
      <c r="A327" s="268"/>
      <c r="B327" s="95" t="s">
        <v>112</v>
      </c>
      <c r="C327" s="96">
        <v>212</v>
      </c>
      <c r="D327" s="97">
        <v>8.9622641509433956E-2</v>
      </c>
      <c r="E327" s="98">
        <v>0.41509433962264153</v>
      </c>
      <c r="F327" s="97">
        <v>0.20754716981132076</v>
      </c>
      <c r="G327" s="98">
        <v>0.15566037735849056</v>
      </c>
      <c r="H327" s="97">
        <v>0.13207547169811321</v>
      </c>
      <c r="I327" s="100">
        <v>0</v>
      </c>
      <c r="J327" s="179"/>
      <c r="K327" s="131">
        <v>0.50471698113207553</v>
      </c>
      <c r="L327" s="100">
        <v>0.3632075471698113</v>
      </c>
      <c r="M327" s="88"/>
      <c r="N327" s="88"/>
      <c r="O327" s="88"/>
      <c r="P327" s="88"/>
      <c r="Q327" s="88"/>
    </row>
    <row r="328" spans="1:17" x14ac:dyDescent="0.15">
      <c r="A328" s="268"/>
      <c r="B328" s="95" t="s">
        <v>32</v>
      </c>
      <c r="C328" s="96">
        <v>76</v>
      </c>
      <c r="D328" s="97">
        <v>9.2105263157894732E-2</v>
      </c>
      <c r="E328" s="98">
        <v>0.5</v>
      </c>
      <c r="F328" s="97">
        <v>0.21052631578947367</v>
      </c>
      <c r="G328" s="98">
        <v>7.8947368421052627E-2</v>
      </c>
      <c r="H328" s="97">
        <v>0.11842105263157894</v>
      </c>
      <c r="I328" s="100">
        <v>0</v>
      </c>
      <c r="J328" s="179"/>
      <c r="K328" s="131">
        <v>0.59210526315789469</v>
      </c>
      <c r="L328" s="100">
        <v>0.28947368421052633</v>
      </c>
      <c r="M328" s="88"/>
      <c r="N328" s="88"/>
      <c r="O328" s="88"/>
      <c r="P328" s="88"/>
      <c r="Q328" s="88"/>
    </row>
    <row r="329" spans="1:17" x14ac:dyDescent="0.15">
      <c r="A329" s="268"/>
      <c r="B329" s="95" t="s">
        <v>33</v>
      </c>
      <c r="C329" s="96">
        <v>354</v>
      </c>
      <c r="D329" s="97">
        <v>6.7796610169491525E-2</v>
      </c>
      <c r="E329" s="98">
        <v>0.4152542372881356</v>
      </c>
      <c r="F329" s="97">
        <v>0.24011299435028249</v>
      </c>
      <c r="G329" s="98">
        <v>8.7570621468926552E-2</v>
      </c>
      <c r="H329" s="97">
        <v>0.17231638418079095</v>
      </c>
      <c r="I329" s="100">
        <v>1.6949152542372881E-2</v>
      </c>
      <c r="J329" s="179"/>
      <c r="K329" s="131">
        <v>0.48305084745762711</v>
      </c>
      <c r="L329" s="100">
        <v>0.32768361581920902</v>
      </c>
      <c r="M329" s="88"/>
      <c r="N329" s="88"/>
      <c r="O329" s="88"/>
      <c r="P329" s="88"/>
      <c r="Q329" s="88"/>
    </row>
    <row r="330" spans="1:17" x14ac:dyDescent="0.15">
      <c r="A330" s="268"/>
      <c r="B330" s="95" t="s">
        <v>113</v>
      </c>
      <c r="C330" s="96">
        <v>470</v>
      </c>
      <c r="D330" s="97">
        <v>7.6595744680851063E-2</v>
      </c>
      <c r="E330" s="98">
        <v>0.40212765957446811</v>
      </c>
      <c r="F330" s="97">
        <v>0.23829787234042554</v>
      </c>
      <c r="G330" s="98">
        <v>0.10638297872340426</v>
      </c>
      <c r="H330" s="97">
        <v>0.14680851063829786</v>
      </c>
      <c r="I330" s="100">
        <v>2.9787234042553193E-2</v>
      </c>
      <c r="J330" s="179"/>
      <c r="K330" s="131">
        <v>0.47872340425531917</v>
      </c>
      <c r="L330" s="100">
        <v>0.34468085106382979</v>
      </c>
      <c r="M330" s="88"/>
      <c r="N330" s="88"/>
      <c r="O330" s="88"/>
      <c r="P330" s="88"/>
      <c r="Q330" s="88"/>
    </row>
    <row r="331" spans="1:17" x14ac:dyDescent="0.15">
      <c r="A331" s="269"/>
      <c r="B331" s="101" t="s">
        <v>31</v>
      </c>
      <c r="C331" s="102">
        <v>16</v>
      </c>
      <c r="D331" s="103">
        <v>0.1875</v>
      </c>
      <c r="E331" s="104">
        <v>0.375</v>
      </c>
      <c r="F331" s="103">
        <v>0.3125</v>
      </c>
      <c r="G331" s="104">
        <v>0.125</v>
      </c>
      <c r="H331" s="103">
        <v>0</v>
      </c>
      <c r="I331" s="106">
        <v>0</v>
      </c>
      <c r="J331" s="179"/>
      <c r="K331" s="132">
        <v>0.5625</v>
      </c>
      <c r="L331" s="106">
        <v>0.4375</v>
      </c>
      <c r="M331" s="88"/>
      <c r="N331" s="88"/>
      <c r="O331" s="88"/>
      <c r="P331" s="88"/>
      <c r="Q331" s="88"/>
    </row>
    <row r="332" spans="1:17" ht="12" customHeight="1" x14ac:dyDescent="0.15">
      <c r="A332" s="263" t="s">
        <v>87</v>
      </c>
      <c r="B332" s="89" t="s">
        <v>34</v>
      </c>
      <c r="C332" s="90">
        <v>319</v>
      </c>
      <c r="D332" s="91">
        <v>6.5830721003134793E-2</v>
      </c>
      <c r="E332" s="92">
        <v>0.37931034482758619</v>
      </c>
      <c r="F332" s="91">
        <v>0.29153605015673983</v>
      </c>
      <c r="G332" s="92">
        <v>0.11598746081504702</v>
      </c>
      <c r="H332" s="91">
        <v>0.14733542319749215</v>
      </c>
      <c r="I332" s="94">
        <v>0</v>
      </c>
      <c r="J332" s="179"/>
      <c r="K332" s="130">
        <v>0.44514106583072099</v>
      </c>
      <c r="L332" s="94">
        <v>0.40752351097178685</v>
      </c>
      <c r="M332" s="88"/>
      <c r="N332" s="88"/>
      <c r="O332" s="88"/>
      <c r="P332" s="88"/>
      <c r="Q332" s="88"/>
    </row>
    <row r="333" spans="1:17" x14ac:dyDescent="0.15">
      <c r="A333" s="264"/>
      <c r="B333" s="95" t="s">
        <v>35</v>
      </c>
      <c r="C333" s="96">
        <v>803</v>
      </c>
      <c r="D333" s="97">
        <v>6.351183063511831E-2</v>
      </c>
      <c r="E333" s="98">
        <v>0.34869240348692404</v>
      </c>
      <c r="F333" s="97">
        <v>0.30635118306351183</v>
      </c>
      <c r="G333" s="98">
        <v>0.11955168119551682</v>
      </c>
      <c r="H333" s="97">
        <v>0.149439601494396</v>
      </c>
      <c r="I333" s="100">
        <v>1.2453300124533001E-2</v>
      </c>
      <c r="J333" s="179"/>
      <c r="K333" s="131">
        <v>0.41220423412204232</v>
      </c>
      <c r="L333" s="100">
        <v>0.42590286425902868</v>
      </c>
      <c r="M333" s="88"/>
      <c r="N333" s="88"/>
      <c r="O333" s="88"/>
      <c r="P333" s="88"/>
      <c r="Q333" s="88"/>
    </row>
    <row r="334" spans="1:17" x14ac:dyDescent="0.15">
      <c r="A334" s="265"/>
      <c r="B334" s="95" t="s">
        <v>322</v>
      </c>
      <c r="C334" s="96">
        <v>696</v>
      </c>
      <c r="D334" s="97">
        <v>7.6149425287356326E-2</v>
      </c>
      <c r="E334" s="98">
        <v>0.35919540229885055</v>
      </c>
      <c r="F334" s="97">
        <v>0.2988505747126437</v>
      </c>
      <c r="G334" s="98">
        <v>0.11206896551724138</v>
      </c>
      <c r="H334" s="97">
        <v>0.15086206896551724</v>
      </c>
      <c r="I334" s="100">
        <v>2.8735632183908046E-3</v>
      </c>
      <c r="J334" s="179"/>
      <c r="K334" s="131">
        <v>0.43534482758620685</v>
      </c>
      <c r="L334" s="100">
        <v>0.41091954022988508</v>
      </c>
      <c r="M334" s="88"/>
      <c r="N334" s="88"/>
      <c r="O334" s="88"/>
      <c r="P334" s="88"/>
      <c r="Q334" s="88"/>
    </row>
    <row r="335" spans="1:17" x14ac:dyDescent="0.15">
      <c r="A335" s="263"/>
      <c r="B335" s="95" t="s">
        <v>37</v>
      </c>
      <c r="C335" s="96">
        <v>263</v>
      </c>
      <c r="D335" s="97">
        <v>9.125475285171103E-2</v>
      </c>
      <c r="E335" s="98">
        <v>0.33840304182509506</v>
      </c>
      <c r="F335" s="97">
        <v>0.3269961977186312</v>
      </c>
      <c r="G335" s="98">
        <v>0.10646387832699619</v>
      </c>
      <c r="H335" s="97">
        <v>0.12927756653992395</v>
      </c>
      <c r="I335" s="100">
        <v>7.6045627376425855E-3</v>
      </c>
      <c r="J335" s="179"/>
      <c r="K335" s="131">
        <v>0.42965779467680609</v>
      </c>
      <c r="L335" s="100">
        <v>0.43346007604562742</v>
      </c>
      <c r="M335" s="88"/>
      <c r="N335" s="88"/>
      <c r="O335" s="88"/>
      <c r="P335" s="88"/>
      <c r="Q335" s="88"/>
    </row>
    <row r="336" spans="1:17" x14ac:dyDescent="0.15">
      <c r="A336" s="265"/>
      <c r="B336" s="101" t="s">
        <v>31</v>
      </c>
      <c r="C336" s="102">
        <v>10</v>
      </c>
      <c r="D336" s="103">
        <v>0.2</v>
      </c>
      <c r="E336" s="104">
        <v>0</v>
      </c>
      <c r="F336" s="103">
        <v>0.2</v>
      </c>
      <c r="G336" s="104">
        <v>0</v>
      </c>
      <c r="H336" s="103">
        <v>0.6</v>
      </c>
      <c r="I336" s="106">
        <v>0</v>
      </c>
      <c r="J336" s="179"/>
      <c r="K336" s="132">
        <v>0.2</v>
      </c>
      <c r="L336" s="106">
        <v>0.2</v>
      </c>
      <c r="M336" s="88"/>
      <c r="N336" s="88"/>
      <c r="O336" s="88"/>
      <c r="P336" s="88"/>
      <c r="Q336" s="88"/>
    </row>
    <row r="337" spans="1:17" ht="12" customHeight="1" x14ac:dyDescent="0.15">
      <c r="A337" s="267" t="s">
        <v>88</v>
      </c>
      <c r="B337" s="89" t="s">
        <v>38</v>
      </c>
      <c r="C337" s="90">
        <v>1454</v>
      </c>
      <c r="D337" s="91">
        <v>7.8404401650618988E-2</v>
      </c>
      <c r="E337" s="92">
        <v>0.34800550206327374</v>
      </c>
      <c r="F337" s="91">
        <v>0.31636863823933975</v>
      </c>
      <c r="G337" s="92">
        <v>0.11141678129298486</v>
      </c>
      <c r="H337" s="91">
        <v>0.13411279229711143</v>
      </c>
      <c r="I337" s="94">
        <v>1.1691884456671253E-2</v>
      </c>
      <c r="J337" s="179"/>
      <c r="K337" s="130">
        <v>0.42640990371389276</v>
      </c>
      <c r="L337" s="94">
        <v>0.42778541953232463</v>
      </c>
      <c r="M337" s="88"/>
      <c r="N337" s="88"/>
      <c r="O337" s="88"/>
      <c r="P337" s="88"/>
      <c r="Q337" s="88"/>
    </row>
    <row r="338" spans="1:17" x14ac:dyDescent="0.15">
      <c r="A338" s="268"/>
      <c r="B338" s="95" t="s">
        <v>39</v>
      </c>
      <c r="C338" s="96">
        <v>414</v>
      </c>
      <c r="D338" s="97">
        <v>5.7971014492753624E-2</v>
      </c>
      <c r="E338" s="98">
        <v>0.36956521739130432</v>
      </c>
      <c r="F338" s="97">
        <v>0.30434782608695654</v>
      </c>
      <c r="G338" s="98">
        <v>0.10144927536231885</v>
      </c>
      <c r="H338" s="97">
        <v>0.15458937198067632</v>
      </c>
      <c r="I338" s="100">
        <v>1.2077294685990338E-2</v>
      </c>
      <c r="J338" s="179"/>
      <c r="K338" s="131">
        <v>0.42753623188405793</v>
      </c>
      <c r="L338" s="100">
        <v>0.40579710144927539</v>
      </c>
      <c r="M338" s="88"/>
      <c r="N338" s="88"/>
      <c r="O338" s="88"/>
      <c r="P338" s="88"/>
      <c r="Q338" s="88"/>
    </row>
    <row r="339" spans="1:17" x14ac:dyDescent="0.15">
      <c r="A339" s="269"/>
      <c r="B339" s="95" t="s">
        <v>40</v>
      </c>
      <c r="C339" s="96">
        <v>1053</v>
      </c>
      <c r="D339" s="97">
        <v>7.1225071225071226E-2</v>
      </c>
      <c r="E339" s="98">
        <v>0.39791073124406456</v>
      </c>
      <c r="F339" s="97">
        <v>0.23551756885090219</v>
      </c>
      <c r="G339" s="98">
        <v>0.11016144349477683</v>
      </c>
      <c r="H339" s="97">
        <v>0.1737891737891738</v>
      </c>
      <c r="I339" s="100">
        <v>1.1396011396011397E-2</v>
      </c>
      <c r="J339" s="179"/>
      <c r="K339" s="131">
        <v>0.46913580246913578</v>
      </c>
      <c r="L339" s="100">
        <v>0.34567901234567899</v>
      </c>
      <c r="M339" s="88"/>
      <c r="N339" s="88"/>
      <c r="O339" s="88"/>
      <c r="P339" s="88"/>
      <c r="Q339" s="88"/>
    </row>
    <row r="340" spans="1:17" x14ac:dyDescent="0.15">
      <c r="A340" s="270"/>
      <c r="B340" s="101" t="s">
        <v>31</v>
      </c>
      <c r="C340" s="102">
        <v>10</v>
      </c>
      <c r="D340" s="103">
        <v>0.1</v>
      </c>
      <c r="E340" s="104">
        <v>0.4</v>
      </c>
      <c r="F340" s="103">
        <v>0.3</v>
      </c>
      <c r="G340" s="104">
        <v>0.2</v>
      </c>
      <c r="H340" s="103">
        <v>0</v>
      </c>
      <c r="I340" s="106">
        <v>0</v>
      </c>
      <c r="J340" s="179"/>
      <c r="K340" s="132">
        <v>0.5</v>
      </c>
      <c r="L340" s="106">
        <v>0.5</v>
      </c>
      <c r="M340" s="88"/>
      <c r="N340" s="88"/>
      <c r="O340" s="88"/>
      <c r="P340" s="88"/>
      <c r="Q340" s="88"/>
    </row>
    <row r="341" spans="1:17" s="187" customFormat="1" ht="15" customHeight="1" x14ac:dyDescent="0.15">
      <c r="A341" s="288" t="s">
        <v>89</v>
      </c>
      <c r="B341" s="214" t="s">
        <v>41</v>
      </c>
      <c r="C341" s="215">
        <v>95</v>
      </c>
      <c r="D341" s="205">
        <v>0.10526315789473684</v>
      </c>
      <c r="E341" s="211">
        <v>0.28421052631578947</v>
      </c>
      <c r="F341" s="205">
        <v>0.23157894736842105</v>
      </c>
      <c r="G341" s="211">
        <v>8.4210526315789472E-2</v>
      </c>
      <c r="H341" s="205">
        <v>0.27368421052631581</v>
      </c>
      <c r="I341" s="207">
        <v>2.1052631578947368E-2</v>
      </c>
      <c r="J341" s="179"/>
      <c r="K341" s="200">
        <v>0.38947368421052631</v>
      </c>
      <c r="L341" s="185">
        <v>0.31578947368421051</v>
      </c>
      <c r="M341" s="186"/>
      <c r="N341" s="186"/>
      <c r="O341" s="186"/>
      <c r="P341" s="186"/>
      <c r="Q341" s="186"/>
    </row>
    <row r="342" spans="1:17" s="187" customFormat="1" ht="15" customHeight="1" x14ac:dyDescent="0.15">
      <c r="A342" s="264"/>
      <c r="B342" s="188" t="s">
        <v>42</v>
      </c>
      <c r="C342" s="189">
        <v>204</v>
      </c>
      <c r="D342" s="190">
        <v>5.8823529411764705E-2</v>
      </c>
      <c r="E342" s="191">
        <v>0.37254901960784315</v>
      </c>
      <c r="F342" s="190">
        <v>0.20588235294117646</v>
      </c>
      <c r="G342" s="191">
        <v>0.11764705882352941</v>
      </c>
      <c r="H342" s="190">
        <v>0.24509803921568626</v>
      </c>
      <c r="I342" s="193">
        <v>0</v>
      </c>
      <c r="J342" s="179"/>
      <c r="K342" s="201">
        <v>0.43137254901960786</v>
      </c>
      <c r="L342" s="193">
        <v>0.32352941176470584</v>
      </c>
      <c r="M342" s="186"/>
      <c r="N342" s="186"/>
      <c r="O342" s="186"/>
      <c r="P342" s="186"/>
      <c r="Q342" s="186"/>
    </row>
    <row r="343" spans="1:17" s="187" customFormat="1" ht="15" customHeight="1" x14ac:dyDescent="0.15">
      <c r="A343" s="265"/>
      <c r="B343" s="188" t="s">
        <v>43</v>
      </c>
      <c r="C343" s="189">
        <v>1163</v>
      </c>
      <c r="D343" s="190">
        <v>6.6208082545141878E-2</v>
      </c>
      <c r="E343" s="191">
        <v>0.40326741186586412</v>
      </c>
      <c r="F343" s="190">
        <v>0.26569217540842649</v>
      </c>
      <c r="G343" s="191">
        <v>0.10834049871023216</v>
      </c>
      <c r="H343" s="190">
        <v>0.14359415305245055</v>
      </c>
      <c r="I343" s="193">
        <v>1.2897678417884782E-2</v>
      </c>
      <c r="J343" s="179"/>
      <c r="K343" s="201">
        <v>0.469475494411006</v>
      </c>
      <c r="L343" s="193">
        <v>0.37403267411865865</v>
      </c>
      <c r="M343" s="186"/>
      <c r="N343" s="186"/>
      <c r="O343" s="186"/>
      <c r="P343" s="186"/>
      <c r="Q343" s="186"/>
    </row>
    <row r="344" spans="1:17" s="187" customFormat="1" ht="15" customHeight="1" x14ac:dyDescent="0.15">
      <c r="A344" s="289"/>
      <c r="B344" s="216" t="s">
        <v>31</v>
      </c>
      <c r="C344" s="217">
        <v>5</v>
      </c>
      <c r="D344" s="212">
        <v>0</v>
      </c>
      <c r="E344" s="213">
        <v>0</v>
      </c>
      <c r="F344" s="212">
        <v>0.2</v>
      </c>
      <c r="G344" s="213">
        <v>0</v>
      </c>
      <c r="H344" s="212">
        <v>0.8</v>
      </c>
      <c r="I344" s="203">
        <v>0</v>
      </c>
      <c r="J344" s="179"/>
      <c r="K344" s="202">
        <v>0</v>
      </c>
      <c r="L344" s="203">
        <v>0.2</v>
      </c>
      <c r="M344" s="186"/>
      <c r="N344" s="186"/>
      <c r="O344" s="186"/>
      <c r="P344" s="186"/>
      <c r="Q344" s="186"/>
    </row>
    <row r="345" spans="1:17" ht="12" customHeight="1" x14ac:dyDescent="0.15">
      <c r="A345" s="263" t="s">
        <v>161</v>
      </c>
      <c r="B345" s="180" t="s">
        <v>137</v>
      </c>
      <c r="C345" s="181">
        <v>2337</v>
      </c>
      <c r="D345" s="182">
        <v>8.1300813008130079E-2</v>
      </c>
      <c r="E345" s="183">
        <v>0.38896020539152759</v>
      </c>
      <c r="F345" s="182">
        <v>0.2854086435601198</v>
      </c>
      <c r="G345" s="183">
        <v>9.4993581514762518E-2</v>
      </c>
      <c r="H345" s="182">
        <v>0.13949507916131793</v>
      </c>
      <c r="I345" s="185">
        <v>9.8416773641420621E-3</v>
      </c>
      <c r="J345" s="179"/>
      <c r="K345" s="130">
        <v>0.47026101839965767</v>
      </c>
      <c r="L345" s="94">
        <v>0.38040222507488231</v>
      </c>
    </row>
    <row r="346" spans="1:17" ht="24" x14ac:dyDescent="0.15">
      <c r="A346" s="264"/>
      <c r="B346" s="247" t="s">
        <v>136</v>
      </c>
      <c r="C346" s="189">
        <v>82</v>
      </c>
      <c r="D346" s="190">
        <v>4.878048780487805E-2</v>
      </c>
      <c r="E346" s="191">
        <v>0.26829268292682928</v>
      </c>
      <c r="F346" s="190">
        <v>0.31707317073170732</v>
      </c>
      <c r="G346" s="191">
        <v>0.24390243902439024</v>
      </c>
      <c r="H346" s="190">
        <v>0.12195121951219512</v>
      </c>
      <c r="I346" s="193">
        <v>0</v>
      </c>
      <c r="J346" s="179"/>
      <c r="K346" s="131">
        <v>0.31707317073170732</v>
      </c>
      <c r="L346" s="100">
        <v>0.56097560975609762</v>
      </c>
    </row>
    <row r="347" spans="1:17" x14ac:dyDescent="0.15">
      <c r="A347" s="265"/>
      <c r="B347" s="188" t="s">
        <v>132</v>
      </c>
      <c r="C347" s="189">
        <v>487</v>
      </c>
      <c r="D347" s="190">
        <v>3.2854209445585217E-2</v>
      </c>
      <c r="E347" s="191">
        <v>0.28952772073921973</v>
      </c>
      <c r="F347" s="190">
        <v>0.29158110882956878</v>
      </c>
      <c r="G347" s="191">
        <v>0.16427104722792607</v>
      </c>
      <c r="H347" s="190">
        <v>0.21765913757700206</v>
      </c>
      <c r="I347" s="193">
        <v>4.1067761806981521E-3</v>
      </c>
      <c r="J347" s="179"/>
      <c r="K347" s="131">
        <v>0.32238193018480493</v>
      </c>
      <c r="L347" s="100">
        <v>0.45585215605749485</v>
      </c>
    </row>
    <row r="348" spans="1:17" x14ac:dyDescent="0.15">
      <c r="A348" s="289"/>
      <c r="B348" s="216" t="s">
        <v>31</v>
      </c>
      <c r="C348" s="217">
        <v>25</v>
      </c>
      <c r="D348" s="212">
        <v>0.16</v>
      </c>
      <c r="E348" s="213">
        <v>0.4</v>
      </c>
      <c r="F348" s="212">
        <v>0.08</v>
      </c>
      <c r="G348" s="213">
        <v>0</v>
      </c>
      <c r="H348" s="212">
        <v>0</v>
      </c>
      <c r="I348" s="203">
        <v>0.36</v>
      </c>
      <c r="J348" s="179"/>
      <c r="K348" s="132">
        <v>0.56000000000000005</v>
      </c>
      <c r="L348" s="106">
        <v>0.08</v>
      </c>
    </row>
    <row r="349" spans="1:17" ht="13.5" customHeight="1" x14ac:dyDescent="0.15">
      <c r="A349" s="263" t="s">
        <v>317</v>
      </c>
      <c r="B349" s="180" t="s">
        <v>135</v>
      </c>
      <c r="C349" s="181">
        <v>539</v>
      </c>
      <c r="D349" s="182">
        <v>0.13358070500927643</v>
      </c>
      <c r="E349" s="183">
        <v>0.46753246753246752</v>
      </c>
      <c r="F349" s="182">
        <v>0.20593692022263452</v>
      </c>
      <c r="G349" s="183">
        <v>0.12059369202226346</v>
      </c>
      <c r="H349" s="182">
        <v>6.1224489795918366E-2</v>
      </c>
      <c r="I349" s="185">
        <v>1.1131725417439703E-2</v>
      </c>
      <c r="J349" s="179"/>
      <c r="K349" s="130">
        <v>0.60111317254174401</v>
      </c>
      <c r="L349" s="94">
        <v>0.32653061224489799</v>
      </c>
    </row>
    <row r="350" spans="1:17" ht="13.5" customHeight="1" x14ac:dyDescent="0.15">
      <c r="A350" s="264"/>
      <c r="B350" s="188" t="s">
        <v>134</v>
      </c>
      <c r="C350" s="181">
        <v>1357</v>
      </c>
      <c r="D350" s="190">
        <v>6.5585851142225496E-2</v>
      </c>
      <c r="E350" s="191">
        <v>0.39130434782608697</v>
      </c>
      <c r="F350" s="190">
        <v>0.30582166543846723</v>
      </c>
      <c r="G350" s="191">
        <v>8.9904200442151805E-2</v>
      </c>
      <c r="H350" s="190">
        <v>0.13927781871775977</v>
      </c>
      <c r="I350" s="193">
        <v>8.1061164333087691E-3</v>
      </c>
      <c r="J350" s="179"/>
      <c r="K350" s="131">
        <v>0.45689019896831246</v>
      </c>
      <c r="L350" s="100">
        <v>0.39572586588061903</v>
      </c>
    </row>
    <row r="351" spans="1:17" ht="13.5" customHeight="1" x14ac:dyDescent="0.15">
      <c r="A351" s="287"/>
      <c r="B351" s="188" t="s">
        <v>133</v>
      </c>
      <c r="C351" s="189">
        <v>845</v>
      </c>
      <c r="D351" s="190">
        <v>4.9704142011834318E-2</v>
      </c>
      <c r="E351" s="191">
        <v>0.32189349112426036</v>
      </c>
      <c r="F351" s="190">
        <v>0.32781065088757394</v>
      </c>
      <c r="G351" s="191">
        <v>0.11952662721893491</v>
      </c>
      <c r="H351" s="190">
        <v>0.17396449704142011</v>
      </c>
      <c r="I351" s="193">
        <v>7.100591715976331E-3</v>
      </c>
      <c r="J351" s="179"/>
      <c r="K351" s="131">
        <v>0.37159763313609467</v>
      </c>
      <c r="L351" s="100">
        <v>0.44733727810650886</v>
      </c>
    </row>
    <row r="352" spans="1:17" ht="13.5" customHeight="1" x14ac:dyDescent="0.15">
      <c r="A352" s="265"/>
      <c r="B352" s="188" t="s">
        <v>119</v>
      </c>
      <c r="C352" s="189">
        <v>163</v>
      </c>
      <c r="D352" s="190">
        <v>4.2944785276073622E-2</v>
      </c>
      <c r="E352" s="191">
        <v>0.12269938650306748</v>
      </c>
      <c r="F352" s="190">
        <v>0.19631901840490798</v>
      </c>
      <c r="G352" s="191">
        <v>0.20858895705521471</v>
      </c>
      <c r="H352" s="190">
        <v>0.42944785276073622</v>
      </c>
      <c r="I352" s="193">
        <v>0</v>
      </c>
      <c r="J352" s="179"/>
      <c r="K352" s="131">
        <v>0.16564417177914109</v>
      </c>
      <c r="L352" s="100">
        <v>0.40490797546012269</v>
      </c>
    </row>
    <row r="353" spans="1:23" ht="13.5" customHeight="1" thickBot="1" x14ac:dyDescent="0.2">
      <c r="A353" s="266"/>
      <c r="B353" s="194" t="s">
        <v>31</v>
      </c>
      <c r="C353" s="195">
        <v>27</v>
      </c>
      <c r="D353" s="196">
        <v>0.14814814814814814</v>
      </c>
      <c r="E353" s="197">
        <v>0.25925925925925924</v>
      </c>
      <c r="F353" s="196">
        <v>7.407407407407407E-2</v>
      </c>
      <c r="G353" s="197">
        <v>0</v>
      </c>
      <c r="H353" s="196">
        <v>0.1111111111111111</v>
      </c>
      <c r="I353" s="199">
        <v>0.40740740740740738</v>
      </c>
      <c r="J353" s="179"/>
      <c r="K353" s="134">
        <v>0.40740740740740738</v>
      </c>
      <c r="L353" s="114">
        <v>7.407407407407407E-2</v>
      </c>
    </row>
    <row r="354" spans="1:23" x14ac:dyDescent="0.15">
      <c r="D354" s="179"/>
      <c r="E354" s="179"/>
      <c r="F354" s="179"/>
      <c r="G354" s="179"/>
      <c r="H354" s="179"/>
      <c r="I354" s="179"/>
      <c r="J354" s="179"/>
    </row>
    <row r="356" spans="1:23" ht="12.75" thickBot="1" x14ac:dyDescent="0.2"/>
    <row r="357" spans="1:23" ht="12.75" thickBot="1" x14ac:dyDescent="0.2">
      <c r="A357" s="284" t="s">
        <v>439</v>
      </c>
      <c r="B357" s="285"/>
      <c r="C357" s="285"/>
      <c r="D357" s="285"/>
      <c r="E357" s="285"/>
      <c r="F357" s="285"/>
      <c r="G357" s="285"/>
      <c r="H357" s="285"/>
      <c r="I357" s="285"/>
      <c r="J357" s="285"/>
      <c r="K357" s="285"/>
      <c r="L357" s="285"/>
      <c r="M357" s="286"/>
      <c r="N357" s="88"/>
      <c r="O357" s="88"/>
      <c r="P357" s="88"/>
      <c r="Q357" s="88"/>
      <c r="R357" s="88"/>
      <c r="S357" s="88"/>
      <c r="T357" s="88"/>
      <c r="U357" s="88"/>
      <c r="V357" s="88"/>
      <c r="W357" s="88"/>
    </row>
    <row r="358" spans="1:23" ht="12.75" thickBot="1" x14ac:dyDescent="0.2"/>
    <row r="359" spans="1:23" x14ac:dyDescent="0.15">
      <c r="A359" s="276"/>
      <c r="B359" s="277"/>
      <c r="C359" s="314" t="s">
        <v>78</v>
      </c>
      <c r="D359" s="119">
        <v>1</v>
      </c>
      <c r="E359" s="120">
        <v>2</v>
      </c>
      <c r="F359" s="120">
        <v>3</v>
      </c>
      <c r="G359" s="120">
        <v>4</v>
      </c>
      <c r="H359" s="120">
        <v>5</v>
      </c>
      <c r="I359" s="316" t="s">
        <v>115</v>
      </c>
      <c r="J359" s="121"/>
      <c r="K359" s="125" t="s">
        <v>248</v>
      </c>
      <c r="L359" s="126" t="s">
        <v>249</v>
      </c>
      <c r="M359" s="121"/>
      <c r="N359" s="121"/>
      <c r="O359" s="121"/>
      <c r="P359" s="121"/>
      <c r="Q359" s="121"/>
      <c r="R359" s="121"/>
      <c r="S359" s="121"/>
      <c r="T359" s="121"/>
      <c r="U359" s="121"/>
      <c r="V359" s="121"/>
      <c r="W359" s="121"/>
    </row>
    <row r="360" spans="1:23" ht="36.75" thickBot="1" x14ac:dyDescent="0.2">
      <c r="A360" s="278"/>
      <c r="B360" s="279"/>
      <c r="C360" s="315"/>
      <c r="D360" s="122" t="s">
        <v>188</v>
      </c>
      <c r="E360" s="123" t="s">
        <v>189</v>
      </c>
      <c r="F360" s="123" t="s">
        <v>190</v>
      </c>
      <c r="G360" s="123" t="s">
        <v>191</v>
      </c>
      <c r="H360" s="123" t="s">
        <v>117</v>
      </c>
      <c r="I360" s="317"/>
      <c r="J360" s="121"/>
      <c r="K360" s="127" t="s">
        <v>192</v>
      </c>
      <c r="L360" s="128" t="s">
        <v>193</v>
      </c>
      <c r="M360" s="124"/>
      <c r="N360" s="124"/>
      <c r="O360" s="124"/>
      <c r="P360" s="124"/>
      <c r="Q360" s="124"/>
      <c r="R360" s="124"/>
      <c r="S360" s="124"/>
      <c r="T360" s="124"/>
      <c r="U360" s="124"/>
      <c r="V360" s="124"/>
      <c r="W360" s="124"/>
    </row>
    <row r="361" spans="1:23" ht="12.75" thickBot="1" x14ac:dyDescent="0.2">
      <c r="A361" s="271" t="s">
        <v>79</v>
      </c>
      <c r="B361" s="272"/>
      <c r="C361" s="83">
        <v>2931</v>
      </c>
      <c r="D361" s="84">
        <v>0.11429546229955646</v>
      </c>
      <c r="E361" s="85">
        <v>0.51552371204367109</v>
      </c>
      <c r="F361" s="84">
        <v>0.15523712043671101</v>
      </c>
      <c r="G361" s="85">
        <v>7.1647901740020475E-2</v>
      </c>
      <c r="H361" s="84">
        <v>0.13135448652337087</v>
      </c>
      <c r="I361" s="87">
        <v>1.1941316956670079E-2</v>
      </c>
      <c r="J361" s="88"/>
      <c r="K361" s="129">
        <v>0.62981917434322754</v>
      </c>
      <c r="L361" s="87">
        <v>0.22688502217673148</v>
      </c>
      <c r="M361" s="88"/>
      <c r="N361" s="88"/>
      <c r="O361" s="88"/>
      <c r="P361" s="88"/>
      <c r="Q361" s="88"/>
    </row>
    <row r="362" spans="1:23" x14ac:dyDescent="0.15">
      <c r="A362" s="267" t="s">
        <v>80</v>
      </c>
      <c r="B362" s="89" t="s">
        <v>24</v>
      </c>
      <c r="C362" s="90">
        <v>706</v>
      </c>
      <c r="D362" s="91">
        <v>0.12747875354107649</v>
      </c>
      <c r="E362" s="92">
        <v>0.52974504249291787</v>
      </c>
      <c r="F362" s="91">
        <v>0.13314447592067988</v>
      </c>
      <c r="G362" s="92">
        <v>4.2492917847025496E-2</v>
      </c>
      <c r="H362" s="91">
        <v>0.1643059490084986</v>
      </c>
      <c r="I362" s="94">
        <v>2.8328611898016999E-3</v>
      </c>
      <c r="J362" s="88"/>
      <c r="K362" s="130">
        <v>0.65722379603399439</v>
      </c>
      <c r="L362" s="94">
        <v>0.17563739376770537</v>
      </c>
      <c r="M362" s="88"/>
      <c r="N362" s="88"/>
      <c r="O362" s="88"/>
      <c r="P362" s="88"/>
      <c r="Q362" s="88"/>
    </row>
    <row r="363" spans="1:23" x14ac:dyDescent="0.15">
      <c r="A363" s="268"/>
      <c r="B363" s="95" t="s">
        <v>25</v>
      </c>
      <c r="C363" s="96">
        <v>696</v>
      </c>
      <c r="D363" s="97">
        <v>0.14655172413793102</v>
      </c>
      <c r="E363" s="98">
        <v>0.56034482758620685</v>
      </c>
      <c r="F363" s="97">
        <v>9.4827586206896547E-2</v>
      </c>
      <c r="G363" s="98">
        <v>5.7471264367816091E-2</v>
      </c>
      <c r="H363" s="97">
        <v>0.11781609195402298</v>
      </c>
      <c r="I363" s="100">
        <v>2.2988505747126436E-2</v>
      </c>
      <c r="J363" s="88"/>
      <c r="K363" s="131">
        <v>0.7068965517241379</v>
      </c>
      <c r="L363" s="100">
        <v>0.15229885057471265</v>
      </c>
      <c r="M363" s="88"/>
      <c r="N363" s="88"/>
      <c r="O363" s="88"/>
      <c r="P363" s="88"/>
      <c r="Q363" s="88"/>
    </row>
    <row r="364" spans="1:23" x14ac:dyDescent="0.15">
      <c r="A364" s="268"/>
      <c r="B364" s="95" t="s">
        <v>26</v>
      </c>
      <c r="C364" s="96">
        <v>306</v>
      </c>
      <c r="D364" s="97">
        <v>4.5751633986928102E-2</v>
      </c>
      <c r="E364" s="98">
        <v>0.50980392156862742</v>
      </c>
      <c r="F364" s="97">
        <v>0.20915032679738563</v>
      </c>
      <c r="G364" s="98">
        <v>9.8039215686274508E-2</v>
      </c>
      <c r="H364" s="97">
        <v>0.13071895424836602</v>
      </c>
      <c r="I364" s="100">
        <v>6.5359477124183009E-3</v>
      </c>
      <c r="J364" s="88"/>
      <c r="K364" s="131">
        <v>0.55555555555555547</v>
      </c>
      <c r="L364" s="100">
        <v>0.30718954248366015</v>
      </c>
      <c r="M364" s="88"/>
      <c r="N364" s="88"/>
      <c r="O364" s="88"/>
      <c r="P364" s="88"/>
      <c r="Q364" s="88"/>
    </row>
    <row r="365" spans="1:23" x14ac:dyDescent="0.15">
      <c r="A365" s="268"/>
      <c r="B365" s="95" t="s">
        <v>27</v>
      </c>
      <c r="C365" s="96">
        <v>488</v>
      </c>
      <c r="D365" s="97">
        <v>9.0163934426229511E-2</v>
      </c>
      <c r="E365" s="98">
        <v>0.51639344262295084</v>
      </c>
      <c r="F365" s="97">
        <v>0.19672131147540983</v>
      </c>
      <c r="G365" s="98">
        <v>0.10245901639344263</v>
      </c>
      <c r="H365" s="97">
        <v>8.1967213114754092E-2</v>
      </c>
      <c r="I365" s="100">
        <v>1.2295081967213115E-2</v>
      </c>
      <c r="J365" s="88"/>
      <c r="K365" s="131">
        <v>0.60655737704918034</v>
      </c>
      <c r="L365" s="100">
        <v>0.29918032786885246</v>
      </c>
      <c r="M365" s="88"/>
      <c r="N365" s="88"/>
      <c r="O365" s="88"/>
      <c r="P365" s="88"/>
      <c r="Q365" s="88"/>
    </row>
    <row r="366" spans="1:23" x14ac:dyDescent="0.15">
      <c r="A366" s="268"/>
      <c r="B366" s="95" t="s">
        <v>28</v>
      </c>
      <c r="C366" s="96">
        <v>300</v>
      </c>
      <c r="D366" s="97">
        <v>0.11333333333333333</v>
      </c>
      <c r="E366" s="98">
        <v>0.5</v>
      </c>
      <c r="F366" s="97">
        <v>0.18666666666666668</v>
      </c>
      <c r="G366" s="98">
        <v>6.6666666666666666E-2</v>
      </c>
      <c r="H366" s="97">
        <v>0.12666666666666668</v>
      </c>
      <c r="I366" s="100">
        <v>6.6666666666666671E-3</v>
      </c>
      <c r="J366" s="88"/>
      <c r="K366" s="131">
        <v>0.61333333333333329</v>
      </c>
      <c r="L366" s="100">
        <v>0.25333333333333335</v>
      </c>
      <c r="M366" s="88"/>
      <c r="N366" s="88"/>
      <c r="O366" s="88"/>
      <c r="P366" s="88"/>
      <c r="Q366" s="88"/>
    </row>
    <row r="367" spans="1:23" x14ac:dyDescent="0.15">
      <c r="A367" s="268"/>
      <c r="B367" s="95" t="s">
        <v>29</v>
      </c>
      <c r="C367" s="96">
        <v>332</v>
      </c>
      <c r="D367" s="97">
        <v>9.036144578313253E-2</v>
      </c>
      <c r="E367" s="98">
        <v>0.45180722891566266</v>
      </c>
      <c r="F367" s="97">
        <v>0.18072289156626506</v>
      </c>
      <c r="G367" s="98">
        <v>0.10240963855421686</v>
      </c>
      <c r="H367" s="97">
        <v>0.16265060240963855</v>
      </c>
      <c r="I367" s="100">
        <v>1.2048192771084338E-2</v>
      </c>
      <c r="J367" s="88"/>
      <c r="K367" s="131">
        <v>0.54216867469879515</v>
      </c>
      <c r="L367" s="100">
        <v>0.2831325301204819</v>
      </c>
      <c r="M367" s="88"/>
      <c r="N367" s="88"/>
      <c r="O367" s="88"/>
      <c r="P367" s="88"/>
      <c r="Q367" s="88"/>
    </row>
    <row r="368" spans="1:23" x14ac:dyDescent="0.15">
      <c r="A368" s="268"/>
      <c r="B368" s="95" t="s">
        <v>30</v>
      </c>
      <c r="C368" s="96">
        <v>92</v>
      </c>
      <c r="D368" s="97">
        <v>0.21739130434782608</v>
      </c>
      <c r="E368" s="98">
        <v>0.38043478260869568</v>
      </c>
      <c r="F368" s="97">
        <v>0.17391304347826086</v>
      </c>
      <c r="G368" s="98">
        <v>6.5217391304347824E-2</v>
      </c>
      <c r="H368" s="97">
        <v>0.13043478260869565</v>
      </c>
      <c r="I368" s="100">
        <v>3.2608695652173912E-2</v>
      </c>
      <c r="J368" s="88"/>
      <c r="K368" s="131">
        <v>0.59782608695652173</v>
      </c>
      <c r="L368" s="100">
        <v>0.2391304347826087</v>
      </c>
      <c r="M368" s="88"/>
      <c r="N368" s="88"/>
      <c r="O368" s="88"/>
      <c r="P368" s="88"/>
      <c r="Q368" s="88"/>
    </row>
    <row r="369" spans="1:17" x14ac:dyDescent="0.15">
      <c r="A369" s="269"/>
      <c r="B369" s="101" t="s">
        <v>31</v>
      </c>
      <c r="C369" s="102">
        <v>11</v>
      </c>
      <c r="D369" s="103">
        <v>9.0909090909090912E-2</v>
      </c>
      <c r="E369" s="104">
        <v>0.36363636363636365</v>
      </c>
      <c r="F369" s="103">
        <v>0.27272727272727271</v>
      </c>
      <c r="G369" s="104">
        <v>0</v>
      </c>
      <c r="H369" s="103">
        <v>0.27272727272727271</v>
      </c>
      <c r="I369" s="106">
        <v>0</v>
      </c>
      <c r="J369" s="88"/>
      <c r="K369" s="132">
        <v>0.45454545454545459</v>
      </c>
      <c r="L369" s="106">
        <v>0.27272727272727271</v>
      </c>
      <c r="M369" s="88"/>
      <c r="N369" s="88"/>
      <c r="O369" s="88"/>
      <c r="P369" s="88"/>
      <c r="Q369" s="88"/>
    </row>
    <row r="370" spans="1:17" x14ac:dyDescent="0.15">
      <c r="A370" s="267" t="s">
        <v>81</v>
      </c>
      <c r="B370" s="89" t="s">
        <v>82</v>
      </c>
      <c r="C370" s="96">
        <v>1363</v>
      </c>
      <c r="D370" s="97">
        <v>0.12692589875275129</v>
      </c>
      <c r="E370" s="98">
        <v>0.5253118121790169</v>
      </c>
      <c r="F370" s="97">
        <v>0.15333822450476889</v>
      </c>
      <c r="G370" s="98">
        <v>7.7769625825385186E-2</v>
      </c>
      <c r="H370" s="97">
        <v>0.10931768158473955</v>
      </c>
      <c r="I370" s="100">
        <v>7.3367571533382242E-3</v>
      </c>
      <c r="J370" s="179"/>
      <c r="K370" s="131">
        <v>0.65223771093176819</v>
      </c>
      <c r="L370" s="100">
        <v>0.23110785033015407</v>
      </c>
      <c r="M370" s="88"/>
      <c r="N370" s="88"/>
      <c r="O370" s="88"/>
      <c r="P370" s="88"/>
      <c r="Q370" s="88"/>
    </row>
    <row r="371" spans="1:17" x14ac:dyDescent="0.15">
      <c r="A371" s="268"/>
      <c r="B371" s="95" t="s">
        <v>83</v>
      </c>
      <c r="C371" s="96">
        <v>1542</v>
      </c>
      <c r="D371" s="97">
        <v>0.10440985732814527</v>
      </c>
      <c r="E371" s="98">
        <v>0.50907911802853434</v>
      </c>
      <c r="F371" s="97">
        <v>0.1569390402075227</v>
      </c>
      <c r="G371" s="98">
        <v>6.6147859922178989E-2</v>
      </c>
      <c r="H371" s="97">
        <v>0.14850843060959792</v>
      </c>
      <c r="I371" s="100">
        <v>1.4915693904020753E-2</v>
      </c>
      <c r="J371" s="179"/>
      <c r="K371" s="131">
        <v>0.61348897535667957</v>
      </c>
      <c r="L371" s="100">
        <v>0.22308690012970167</v>
      </c>
      <c r="M371" s="88"/>
      <c r="N371" s="88"/>
      <c r="O371" s="88"/>
      <c r="P371" s="88"/>
      <c r="Q371" s="88"/>
    </row>
    <row r="372" spans="1:17" x14ac:dyDescent="0.15">
      <c r="A372" s="269"/>
      <c r="B372" s="115" t="s">
        <v>16</v>
      </c>
      <c r="C372" s="102">
        <v>26</v>
      </c>
      <c r="D372" s="103">
        <v>3.8461538461538464E-2</v>
      </c>
      <c r="E372" s="104">
        <v>0.38461538461538464</v>
      </c>
      <c r="F372" s="103">
        <v>0.15384615384615385</v>
      </c>
      <c r="G372" s="104">
        <v>7.6923076923076927E-2</v>
      </c>
      <c r="H372" s="103">
        <v>0.26923076923076922</v>
      </c>
      <c r="I372" s="106">
        <v>7.6923076923076927E-2</v>
      </c>
      <c r="J372" s="179"/>
      <c r="K372" s="132">
        <v>0.42307692307692313</v>
      </c>
      <c r="L372" s="106">
        <v>0.23076923076923078</v>
      </c>
      <c r="M372" s="88"/>
      <c r="N372" s="88"/>
      <c r="O372" s="88"/>
      <c r="P372" s="88"/>
      <c r="Q372" s="88"/>
    </row>
    <row r="373" spans="1:17" x14ac:dyDescent="0.15">
      <c r="A373" s="267" t="s">
        <v>84</v>
      </c>
      <c r="B373" s="107" t="s">
        <v>15</v>
      </c>
      <c r="C373" s="108">
        <v>452</v>
      </c>
      <c r="D373" s="109">
        <v>0.13495575221238937</v>
      </c>
      <c r="E373" s="110">
        <v>0.43584070796460178</v>
      </c>
      <c r="F373" s="109">
        <v>0.15486725663716813</v>
      </c>
      <c r="G373" s="110">
        <v>8.8495575221238937E-2</v>
      </c>
      <c r="H373" s="109">
        <v>0.17699115044247787</v>
      </c>
      <c r="I373" s="112">
        <v>8.8495575221238937E-3</v>
      </c>
      <c r="J373" s="179"/>
      <c r="K373" s="133">
        <v>0.57079646017699115</v>
      </c>
      <c r="L373" s="112">
        <v>0.24336283185840707</v>
      </c>
      <c r="M373" s="88"/>
      <c r="N373" s="88"/>
      <c r="O373" s="88"/>
      <c r="P373" s="88"/>
      <c r="Q373" s="88"/>
    </row>
    <row r="374" spans="1:17" x14ac:dyDescent="0.15">
      <c r="A374" s="269"/>
      <c r="B374" s="95" t="s">
        <v>96</v>
      </c>
      <c r="C374" s="96">
        <v>685</v>
      </c>
      <c r="D374" s="97">
        <v>0.12992700729927006</v>
      </c>
      <c r="E374" s="98">
        <v>0.51240875912408756</v>
      </c>
      <c r="F374" s="97">
        <v>0.16788321167883211</v>
      </c>
      <c r="G374" s="98">
        <v>8.9051094890510954E-2</v>
      </c>
      <c r="H374" s="97">
        <v>9.7810218978102187E-2</v>
      </c>
      <c r="I374" s="100">
        <v>2.9197080291970801E-3</v>
      </c>
      <c r="J374" s="179"/>
      <c r="K374" s="131">
        <v>0.64233576642335766</v>
      </c>
      <c r="L374" s="100">
        <v>0.25693430656934307</v>
      </c>
      <c r="M374" s="88"/>
      <c r="N374" s="88"/>
      <c r="O374" s="88"/>
      <c r="P374" s="88"/>
      <c r="Q374" s="88"/>
    </row>
    <row r="375" spans="1:17" x14ac:dyDescent="0.15">
      <c r="A375" s="267"/>
      <c r="B375" s="95" t="s">
        <v>97</v>
      </c>
      <c r="C375" s="96">
        <v>908</v>
      </c>
      <c r="D375" s="97">
        <v>9.8017621145374448E-2</v>
      </c>
      <c r="E375" s="98">
        <v>0.54735682819383258</v>
      </c>
      <c r="F375" s="97">
        <v>0.15859030837004406</v>
      </c>
      <c r="G375" s="98">
        <v>6.71806167400881E-2</v>
      </c>
      <c r="H375" s="97">
        <v>0.12444933920704845</v>
      </c>
      <c r="I375" s="100">
        <v>4.4052863436123352E-3</v>
      </c>
      <c r="J375" s="179"/>
      <c r="K375" s="131">
        <v>0.64537444933920707</v>
      </c>
      <c r="L375" s="100">
        <v>0.22577092511013216</v>
      </c>
      <c r="M375" s="88"/>
      <c r="N375" s="88"/>
      <c r="O375" s="88"/>
      <c r="P375" s="88"/>
      <c r="Q375" s="88"/>
    </row>
    <row r="376" spans="1:17" x14ac:dyDescent="0.15">
      <c r="A376" s="268"/>
      <c r="B376" s="95" t="s">
        <v>98</v>
      </c>
      <c r="C376" s="96">
        <v>610</v>
      </c>
      <c r="D376" s="97">
        <v>8.6885245901639346E-2</v>
      </c>
      <c r="E376" s="98">
        <v>0.56393442622950818</v>
      </c>
      <c r="F376" s="97">
        <v>0.15737704918032788</v>
      </c>
      <c r="G376" s="98">
        <v>6.2295081967213117E-2</v>
      </c>
      <c r="H376" s="97">
        <v>0.10983606557377049</v>
      </c>
      <c r="I376" s="100">
        <v>1.9672131147540985E-2</v>
      </c>
      <c r="J376" s="179"/>
      <c r="K376" s="131">
        <v>0.65081967213114755</v>
      </c>
      <c r="L376" s="100">
        <v>0.219672131147541</v>
      </c>
      <c r="M376" s="88"/>
      <c r="N376" s="88"/>
      <c r="O376" s="88"/>
      <c r="P376" s="88"/>
      <c r="Q376" s="88"/>
    </row>
    <row r="377" spans="1:17" x14ac:dyDescent="0.15">
      <c r="A377" s="268"/>
      <c r="B377" s="95" t="s">
        <v>99</v>
      </c>
      <c r="C377" s="96">
        <v>262</v>
      </c>
      <c r="D377" s="97">
        <v>0.16030534351145037</v>
      </c>
      <c r="E377" s="98">
        <v>0.44274809160305345</v>
      </c>
      <c r="F377" s="97">
        <v>0.10687022900763359</v>
      </c>
      <c r="G377" s="98">
        <v>3.8167938931297711E-2</v>
      </c>
      <c r="H377" s="97">
        <v>0.20992366412213739</v>
      </c>
      <c r="I377" s="100">
        <v>4.1984732824427481E-2</v>
      </c>
      <c r="J377" s="179"/>
      <c r="K377" s="131">
        <v>0.60305343511450382</v>
      </c>
      <c r="L377" s="100">
        <v>0.14503816793893129</v>
      </c>
      <c r="M377" s="88"/>
      <c r="N377" s="88"/>
      <c r="O377" s="88"/>
      <c r="P377" s="88"/>
      <c r="Q377" s="88"/>
    </row>
    <row r="378" spans="1:17" x14ac:dyDescent="0.15">
      <c r="A378" s="269"/>
      <c r="B378" s="101" t="s">
        <v>31</v>
      </c>
      <c r="C378" s="102">
        <v>14</v>
      </c>
      <c r="D378" s="103">
        <v>7.1428571428571425E-2</v>
      </c>
      <c r="E378" s="104">
        <v>0.42857142857142855</v>
      </c>
      <c r="F378" s="103">
        <v>0.14285714285714285</v>
      </c>
      <c r="G378" s="104">
        <v>0</v>
      </c>
      <c r="H378" s="103">
        <v>0.21428571428571427</v>
      </c>
      <c r="I378" s="106">
        <v>0.14285714285714285</v>
      </c>
      <c r="J378" s="179"/>
      <c r="K378" s="132">
        <v>0.5</v>
      </c>
      <c r="L378" s="106">
        <v>0.14285714285714285</v>
      </c>
      <c r="M378" s="88"/>
      <c r="N378" s="88"/>
      <c r="O378" s="88"/>
      <c r="P378" s="88"/>
      <c r="Q378" s="88"/>
    </row>
    <row r="379" spans="1:17" x14ac:dyDescent="0.15">
      <c r="A379" s="267" t="s">
        <v>85</v>
      </c>
      <c r="B379" s="107" t="s">
        <v>17</v>
      </c>
      <c r="C379" s="90">
        <v>179</v>
      </c>
      <c r="D379" s="91">
        <v>0.16201117318435754</v>
      </c>
      <c r="E379" s="92">
        <v>0.41340782122905029</v>
      </c>
      <c r="F379" s="91">
        <v>0.18435754189944134</v>
      </c>
      <c r="G379" s="92">
        <v>7.8212290502793297E-2</v>
      </c>
      <c r="H379" s="91">
        <v>0.15083798882681565</v>
      </c>
      <c r="I379" s="94">
        <v>1.11731843575419E-2</v>
      </c>
      <c r="J379" s="179"/>
      <c r="K379" s="130">
        <v>0.57541899441340782</v>
      </c>
      <c r="L379" s="94">
        <v>0.26256983240223464</v>
      </c>
      <c r="M379" s="88"/>
      <c r="N379" s="88"/>
      <c r="O379" s="88"/>
      <c r="P379" s="88"/>
      <c r="Q379" s="88"/>
    </row>
    <row r="380" spans="1:17" x14ac:dyDescent="0.15">
      <c r="A380" s="268"/>
      <c r="B380" s="95" t="s">
        <v>100</v>
      </c>
      <c r="C380" s="96">
        <v>320</v>
      </c>
      <c r="D380" s="97">
        <v>0.14687500000000001</v>
      </c>
      <c r="E380" s="98">
        <v>0.50312500000000004</v>
      </c>
      <c r="F380" s="97">
        <v>0.171875</v>
      </c>
      <c r="G380" s="98">
        <v>8.1250000000000003E-2</v>
      </c>
      <c r="H380" s="97">
        <v>9.6875000000000003E-2</v>
      </c>
      <c r="I380" s="100">
        <v>0</v>
      </c>
      <c r="J380" s="179"/>
      <c r="K380" s="131">
        <v>0.65</v>
      </c>
      <c r="L380" s="100">
        <v>0.25312499999999999</v>
      </c>
      <c r="M380" s="88"/>
      <c r="N380" s="88"/>
      <c r="O380" s="88"/>
      <c r="P380" s="88"/>
      <c r="Q380" s="88"/>
    </row>
    <row r="381" spans="1:17" x14ac:dyDescent="0.15">
      <c r="A381" s="269"/>
      <c r="B381" s="95" t="s">
        <v>101</v>
      </c>
      <c r="C381" s="96">
        <v>443</v>
      </c>
      <c r="D381" s="97">
        <v>0.10835214446952596</v>
      </c>
      <c r="E381" s="98">
        <v>0.5575620767494357</v>
      </c>
      <c r="F381" s="97">
        <v>0.13544018058690746</v>
      </c>
      <c r="G381" s="98">
        <v>8.8036117381489837E-2</v>
      </c>
      <c r="H381" s="97">
        <v>0.10609480812641084</v>
      </c>
      <c r="I381" s="100">
        <v>4.5146726862302479E-3</v>
      </c>
      <c r="J381" s="179"/>
      <c r="K381" s="131">
        <v>0.66591422121896171</v>
      </c>
      <c r="L381" s="100">
        <v>0.2234762979683973</v>
      </c>
      <c r="M381" s="88"/>
      <c r="N381" s="88"/>
      <c r="O381" s="88"/>
      <c r="P381" s="88"/>
      <c r="Q381" s="88"/>
    </row>
    <row r="382" spans="1:17" x14ac:dyDescent="0.15">
      <c r="A382" s="267"/>
      <c r="B382" s="95" t="s">
        <v>102</v>
      </c>
      <c r="C382" s="96">
        <v>290</v>
      </c>
      <c r="D382" s="97">
        <v>9.3103448275862075E-2</v>
      </c>
      <c r="E382" s="98">
        <v>0.60689655172413792</v>
      </c>
      <c r="F382" s="97">
        <v>0.13448275862068965</v>
      </c>
      <c r="G382" s="98">
        <v>7.586206896551724E-2</v>
      </c>
      <c r="H382" s="97">
        <v>8.2758620689655171E-2</v>
      </c>
      <c r="I382" s="100">
        <v>6.8965517241379309E-3</v>
      </c>
      <c r="J382" s="179"/>
      <c r="K382" s="131">
        <v>0.7</v>
      </c>
      <c r="L382" s="100">
        <v>0.21034482758620687</v>
      </c>
      <c r="M382" s="88"/>
      <c r="N382" s="88"/>
      <c r="O382" s="88"/>
      <c r="P382" s="88"/>
      <c r="Q382" s="88"/>
    </row>
    <row r="383" spans="1:17" x14ac:dyDescent="0.15">
      <c r="A383" s="268"/>
      <c r="B383" s="95" t="s">
        <v>103</v>
      </c>
      <c r="C383" s="96">
        <v>129</v>
      </c>
      <c r="D383" s="97">
        <v>0.17054263565891473</v>
      </c>
      <c r="E383" s="98">
        <v>0.44961240310077522</v>
      </c>
      <c r="F383" s="97">
        <v>0.17054263565891473</v>
      </c>
      <c r="G383" s="98">
        <v>3.875968992248062E-2</v>
      </c>
      <c r="H383" s="97">
        <v>0.15503875968992248</v>
      </c>
      <c r="I383" s="100">
        <v>1.5503875968992248E-2</v>
      </c>
      <c r="J383" s="179"/>
      <c r="K383" s="131">
        <v>0.62015503875968991</v>
      </c>
      <c r="L383" s="100">
        <v>0.20930232558139533</v>
      </c>
      <c r="M383" s="88"/>
      <c r="N383" s="88"/>
      <c r="O383" s="88"/>
      <c r="P383" s="88"/>
      <c r="Q383" s="88"/>
    </row>
    <row r="384" spans="1:17" x14ac:dyDescent="0.15">
      <c r="A384" s="268"/>
      <c r="B384" s="95" t="s">
        <v>18</v>
      </c>
      <c r="C384" s="96">
        <v>2</v>
      </c>
      <c r="D384" s="97">
        <v>0</v>
      </c>
      <c r="E384" s="98">
        <v>0</v>
      </c>
      <c r="F384" s="97">
        <v>0</v>
      </c>
      <c r="G384" s="98">
        <v>0</v>
      </c>
      <c r="H384" s="97">
        <v>0</v>
      </c>
      <c r="I384" s="100">
        <v>1</v>
      </c>
      <c r="J384" s="179"/>
      <c r="K384" s="131">
        <v>0</v>
      </c>
      <c r="L384" s="100">
        <v>0</v>
      </c>
      <c r="M384" s="88"/>
      <c r="N384" s="88"/>
      <c r="O384" s="88"/>
      <c r="P384" s="88"/>
      <c r="Q384" s="88"/>
    </row>
    <row r="385" spans="1:17" x14ac:dyDescent="0.15">
      <c r="A385" s="268"/>
      <c r="B385" s="95" t="s">
        <v>19</v>
      </c>
      <c r="C385" s="96">
        <v>265</v>
      </c>
      <c r="D385" s="97">
        <v>0.12075471698113208</v>
      </c>
      <c r="E385" s="98">
        <v>0.44905660377358492</v>
      </c>
      <c r="F385" s="97">
        <v>0.13207547169811321</v>
      </c>
      <c r="G385" s="98">
        <v>9.8113207547169817E-2</v>
      </c>
      <c r="H385" s="97">
        <v>0.19245283018867926</v>
      </c>
      <c r="I385" s="100">
        <v>7.5471698113207548E-3</v>
      </c>
      <c r="J385" s="179"/>
      <c r="K385" s="131">
        <v>0.56981132075471697</v>
      </c>
      <c r="L385" s="100">
        <v>0.23018867924528302</v>
      </c>
      <c r="M385" s="88"/>
      <c r="N385" s="88"/>
      <c r="O385" s="88"/>
      <c r="P385" s="88"/>
      <c r="Q385" s="88"/>
    </row>
    <row r="386" spans="1:17" x14ac:dyDescent="0.15">
      <c r="A386" s="268"/>
      <c r="B386" s="95" t="s">
        <v>104</v>
      </c>
      <c r="C386" s="96">
        <v>363</v>
      </c>
      <c r="D386" s="97">
        <v>0.11570247933884298</v>
      </c>
      <c r="E386" s="98">
        <v>0.52341597796143247</v>
      </c>
      <c r="F386" s="97">
        <v>0.16528925619834711</v>
      </c>
      <c r="G386" s="98">
        <v>9.0909090909090912E-2</v>
      </c>
      <c r="H386" s="97">
        <v>9.9173553719008267E-2</v>
      </c>
      <c r="I386" s="100">
        <v>5.5096418732782371E-3</v>
      </c>
      <c r="J386" s="179"/>
      <c r="K386" s="131">
        <v>0.6391184573002755</v>
      </c>
      <c r="L386" s="100">
        <v>0.25619834710743805</v>
      </c>
      <c r="M386" s="88"/>
      <c r="N386" s="88"/>
      <c r="O386" s="88"/>
      <c r="P386" s="88"/>
      <c r="Q386" s="88"/>
    </row>
    <row r="387" spans="1:17" x14ac:dyDescent="0.15">
      <c r="A387" s="268"/>
      <c r="B387" s="95" t="s">
        <v>105</v>
      </c>
      <c r="C387" s="96">
        <v>463</v>
      </c>
      <c r="D387" s="97">
        <v>8.8552915766738655E-2</v>
      </c>
      <c r="E387" s="98">
        <v>0.5356371490280778</v>
      </c>
      <c r="F387" s="97">
        <v>0.18142548596112312</v>
      </c>
      <c r="G387" s="98">
        <v>4.7516198704103674E-2</v>
      </c>
      <c r="H387" s="97">
        <v>0.14254859611231102</v>
      </c>
      <c r="I387" s="100">
        <v>4.3196544276457886E-3</v>
      </c>
      <c r="J387" s="179"/>
      <c r="K387" s="131">
        <v>0.62419006479481642</v>
      </c>
      <c r="L387" s="100">
        <v>0.2289416846652268</v>
      </c>
      <c r="M387" s="88"/>
      <c r="N387" s="88"/>
      <c r="O387" s="88"/>
      <c r="P387" s="88"/>
      <c r="Q387" s="88"/>
    </row>
    <row r="388" spans="1:17" x14ac:dyDescent="0.15">
      <c r="A388" s="268"/>
      <c r="B388" s="95" t="s">
        <v>106</v>
      </c>
      <c r="C388" s="96">
        <v>318</v>
      </c>
      <c r="D388" s="97">
        <v>8.1761006289308172E-2</v>
      </c>
      <c r="E388" s="98">
        <v>0.52830188679245282</v>
      </c>
      <c r="F388" s="97">
        <v>0.17924528301886791</v>
      </c>
      <c r="G388" s="98">
        <v>5.0314465408805034E-2</v>
      </c>
      <c r="H388" s="97">
        <v>0.12893081761006289</v>
      </c>
      <c r="I388" s="100">
        <v>3.1446540880503145E-2</v>
      </c>
      <c r="J388" s="179"/>
      <c r="K388" s="131">
        <v>0.61006289308176098</v>
      </c>
      <c r="L388" s="100">
        <v>0.22955974842767296</v>
      </c>
      <c r="M388" s="88"/>
      <c r="N388" s="88"/>
      <c r="O388" s="88"/>
      <c r="P388" s="88"/>
      <c r="Q388" s="88"/>
    </row>
    <row r="389" spans="1:17" x14ac:dyDescent="0.15">
      <c r="A389" s="268"/>
      <c r="B389" s="95" t="s">
        <v>107</v>
      </c>
      <c r="C389" s="96">
        <v>131</v>
      </c>
      <c r="D389" s="97">
        <v>0.15267175572519084</v>
      </c>
      <c r="E389" s="98">
        <v>0.44274809160305345</v>
      </c>
      <c r="F389" s="97">
        <v>4.5801526717557252E-2</v>
      </c>
      <c r="G389" s="98">
        <v>3.8167938931297711E-2</v>
      </c>
      <c r="H389" s="97">
        <v>0.26717557251908397</v>
      </c>
      <c r="I389" s="100">
        <v>5.3435114503816793E-2</v>
      </c>
      <c r="J389" s="179"/>
      <c r="K389" s="131">
        <v>0.59541984732824427</v>
      </c>
      <c r="L389" s="100">
        <v>8.3969465648854963E-2</v>
      </c>
      <c r="M389" s="88"/>
      <c r="N389" s="88"/>
      <c r="O389" s="88"/>
      <c r="P389" s="88"/>
      <c r="Q389" s="88"/>
    </row>
    <row r="390" spans="1:17" x14ac:dyDescent="0.15">
      <c r="A390" s="268"/>
      <c r="B390" s="95" t="s">
        <v>20</v>
      </c>
      <c r="C390" s="96">
        <v>2</v>
      </c>
      <c r="D390" s="97">
        <v>0</v>
      </c>
      <c r="E390" s="98">
        <v>1</v>
      </c>
      <c r="F390" s="97">
        <v>0</v>
      </c>
      <c r="G390" s="98">
        <v>0</v>
      </c>
      <c r="H390" s="97">
        <v>0</v>
      </c>
      <c r="I390" s="100">
        <v>0</v>
      </c>
      <c r="J390" s="179"/>
      <c r="K390" s="131">
        <v>1</v>
      </c>
      <c r="L390" s="100">
        <v>0</v>
      </c>
      <c r="M390" s="88"/>
      <c r="N390" s="88"/>
      <c r="O390" s="88"/>
      <c r="P390" s="88"/>
      <c r="Q390" s="88"/>
    </row>
    <row r="391" spans="1:17" x14ac:dyDescent="0.15">
      <c r="A391" s="269"/>
      <c r="B391" s="101" t="s">
        <v>175</v>
      </c>
      <c r="C391" s="102">
        <v>26</v>
      </c>
      <c r="D391" s="103">
        <v>3.8461538461538464E-2</v>
      </c>
      <c r="E391" s="104">
        <v>0.38461538461538464</v>
      </c>
      <c r="F391" s="103">
        <v>0.15384615384615385</v>
      </c>
      <c r="G391" s="104">
        <v>7.6923076923076927E-2</v>
      </c>
      <c r="H391" s="103">
        <v>0.26923076923076922</v>
      </c>
      <c r="I391" s="106">
        <v>7.6923076923076927E-2</v>
      </c>
      <c r="J391" s="88"/>
      <c r="K391" s="132">
        <v>0.42307692307692313</v>
      </c>
      <c r="L391" s="106">
        <v>0.23076923076923078</v>
      </c>
      <c r="M391" s="88"/>
      <c r="N391" s="88"/>
      <c r="O391" s="88"/>
      <c r="P391" s="88"/>
      <c r="Q391" s="88"/>
    </row>
    <row r="392" spans="1:17" x14ac:dyDescent="0.15">
      <c r="A392" s="267" t="s">
        <v>86</v>
      </c>
      <c r="B392" s="89" t="s">
        <v>321</v>
      </c>
      <c r="C392" s="90">
        <v>46</v>
      </c>
      <c r="D392" s="91">
        <v>0.19565217391304349</v>
      </c>
      <c r="E392" s="92">
        <v>0.45652173913043476</v>
      </c>
      <c r="F392" s="91">
        <v>8.6956521739130432E-2</v>
      </c>
      <c r="G392" s="92">
        <v>0.17391304347826086</v>
      </c>
      <c r="H392" s="91">
        <v>8.6956521739130432E-2</v>
      </c>
      <c r="I392" s="94">
        <v>0</v>
      </c>
      <c r="J392" s="179"/>
      <c r="K392" s="130">
        <v>0.65217391304347827</v>
      </c>
      <c r="L392" s="94">
        <v>0.2608695652173913</v>
      </c>
      <c r="M392" s="88"/>
      <c r="N392" s="88"/>
      <c r="O392" s="88"/>
      <c r="P392" s="88"/>
      <c r="Q392" s="88"/>
    </row>
    <row r="393" spans="1:17" x14ac:dyDescent="0.15">
      <c r="A393" s="268"/>
      <c r="B393" s="95" t="s">
        <v>109</v>
      </c>
      <c r="C393" s="96">
        <v>253</v>
      </c>
      <c r="D393" s="97">
        <v>0.10276679841897234</v>
      </c>
      <c r="E393" s="98">
        <v>0.52964426877470361</v>
      </c>
      <c r="F393" s="97">
        <v>0.18181818181818182</v>
      </c>
      <c r="G393" s="98">
        <v>4.3478260869565216E-2</v>
      </c>
      <c r="H393" s="97">
        <v>0.12648221343873517</v>
      </c>
      <c r="I393" s="100">
        <v>1.5810276679841896E-2</v>
      </c>
      <c r="J393" s="179"/>
      <c r="K393" s="131">
        <v>0.6324110671936759</v>
      </c>
      <c r="L393" s="100">
        <v>0.22529644268774704</v>
      </c>
      <c r="M393" s="88"/>
      <c r="N393" s="88"/>
      <c r="O393" s="88"/>
      <c r="P393" s="88"/>
      <c r="Q393" s="88"/>
    </row>
    <row r="394" spans="1:17" x14ac:dyDescent="0.15">
      <c r="A394" s="269"/>
      <c r="B394" s="95" t="s">
        <v>110</v>
      </c>
      <c r="C394" s="96">
        <v>945</v>
      </c>
      <c r="D394" s="97">
        <v>0.12698412698412698</v>
      </c>
      <c r="E394" s="98">
        <v>0.51005291005291009</v>
      </c>
      <c r="F394" s="97">
        <v>0.15449735449735449</v>
      </c>
      <c r="G394" s="98">
        <v>8.1481481481481488E-2</v>
      </c>
      <c r="H394" s="97">
        <v>0.12275132275132275</v>
      </c>
      <c r="I394" s="100">
        <v>4.2328042328042331E-3</v>
      </c>
      <c r="J394" s="179"/>
      <c r="K394" s="131">
        <v>0.63703703703703707</v>
      </c>
      <c r="L394" s="100">
        <v>0.23597883597883598</v>
      </c>
      <c r="M394" s="88"/>
      <c r="N394" s="88"/>
      <c r="O394" s="88"/>
      <c r="P394" s="88"/>
      <c r="Q394" s="88"/>
    </row>
    <row r="395" spans="1:17" x14ac:dyDescent="0.15">
      <c r="A395" s="267"/>
      <c r="B395" s="116" t="s">
        <v>111</v>
      </c>
      <c r="C395" s="96">
        <v>559</v>
      </c>
      <c r="D395" s="97">
        <v>7.8711985688729877E-2</v>
      </c>
      <c r="E395" s="98">
        <v>0.56171735241502685</v>
      </c>
      <c r="F395" s="97">
        <v>0.18604651162790697</v>
      </c>
      <c r="G395" s="98">
        <v>7.8711985688729877E-2</v>
      </c>
      <c r="H395" s="97">
        <v>8.7656529516994638E-2</v>
      </c>
      <c r="I395" s="100">
        <v>7.1556350626118068E-3</v>
      </c>
      <c r="J395" s="179"/>
      <c r="K395" s="131">
        <v>0.64042933810375668</v>
      </c>
      <c r="L395" s="100">
        <v>0.26475849731663686</v>
      </c>
      <c r="M395" s="88"/>
      <c r="N395" s="88"/>
      <c r="O395" s="88"/>
      <c r="P395" s="88"/>
      <c r="Q395" s="88"/>
    </row>
    <row r="396" spans="1:17" x14ac:dyDescent="0.15">
      <c r="A396" s="268"/>
      <c r="B396" s="95" t="s">
        <v>112</v>
      </c>
      <c r="C396" s="96">
        <v>212</v>
      </c>
      <c r="D396" s="97">
        <v>0.15566037735849056</v>
      </c>
      <c r="E396" s="98">
        <v>0.44339622641509435</v>
      </c>
      <c r="F396" s="97">
        <v>0.16981132075471697</v>
      </c>
      <c r="G396" s="98">
        <v>5.6603773584905662E-2</v>
      </c>
      <c r="H396" s="97">
        <v>0.17452830188679244</v>
      </c>
      <c r="I396" s="100">
        <v>0</v>
      </c>
      <c r="J396" s="179"/>
      <c r="K396" s="131">
        <v>0.59905660377358494</v>
      </c>
      <c r="L396" s="100">
        <v>0.22641509433962265</v>
      </c>
      <c r="M396" s="88"/>
      <c r="N396" s="88"/>
      <c r="O396" s="88"/>
      <c r="P396" s="88"/>
      <c r="Q396" s="88"/>
    </row>
    <row r="397" spans="1:17" x14ac:dyDescent="0.15">
      <c r="A397" s="268"/>
      <c r="B397" s="95" t="s">
        <v>32</v>
      </c>
      <c r="C397" s="96">
        <v>76</v>
      </c>
      <c r="D397" s="97">
        <v>7.8947368421052627E-2</v>
      </c>
      <c r="E397" s="98">
        <v>0.44736842105263158</v>
      </c>
      <c r="F397" s="97">
        <v>0.18421052631578946</v>
      </c>
      <c r="G397" s="98">
        <v>2.6315789473684209E-2</v>
      </c>
      <c r="H397" s="97">
        <v>0.26315789473684209</v>
      </c>
      <c r="I397" s="100">
        <v>0</v>
      </c>
      <c r="J397" s="179"/>
      <c r="K397" s="131">
        <v>0.52631578947368418</v>
      </c>
      <c r="L397" s="100">
        <v>0.21052631578947367</v>
      </c>
      <c r="M397" s="88"/>
      <c r="N397" s="88"/>
      <c r="O397" s="88"/>
      <c r="P397" s="88"/>
      <c r="Q397" s="88"/>
    </row>
    <row r="398" spans="1:17" x14ac:dyDescent="0.15">
      <c r="A398" s="268"/>
      <c r="B398" s="95" t="s">
        <v>33</v>
      </c>
      <c r="C398" s="96">
        <v>354</v>
      </c>
      <c r="D398" s="97">
        <v>8.7570621468926552E-2</v>
      </c>
      <c r="E398" s="98">
        <v>0.57627118644067798</v>
      </c>
      <c r="F398" s="97">
        <v>0.11299435028248588</v>
      </c>
      <c r="G398" s="98">
        <v>8.1920903954802254E-2</v>
      </c>
      <c r="H398" s="97">
        <v>0.11864406779661017</v>
      </c>
      <c r="I398" s="100">
        <v>2.2598870056497175E-2</v>
      </c>
      <c r="J398" s="179"/>
      <c r="K398" s="131">
        <v>0.66384180790960456</v>
      </c>
      <c r="L398" s="100">
        <v>0.19491525423728812</v>
      </c>
      <c r="M398" s="88"/>
      <c r="N398" s="88"/>
      <c r="O398" s="88"/>
      <c r="P398" s="88"/>
      <c r="Q398" s="88"/>
    </row>
    <row r="399" spans="1:17" x14ac:dyDescent="0.15">
      <c r="A399" s="268"/>
      <c r="B399" s="95" t="s">
        <v>113</v>
      </c>
      <c r="C399" s="96">
        <v>470</v>
      </c>
      <c r="D399" s="97">
        <v>0.12978723404255318</v>
      </c>
      <c r="E399" s="98">
        <v>0.47659574468085109</v>
      </c>
      <c r="F399" s="97">
        <v>0.12978723404255318</v>
      </c>
      <c r="G399" s="98">
        <v>5.7446808510638298E-2</v>
      </c>
      <c r="H399" s="97">
        <v>0.17446808510638298</v>
      </c>
      <c r="I399" s="100">
        <v>3.1914893617021274E-2</v>
      </c>
      <c r="J399" s="179"/>
      <c r="K399" s="131">
        <v>0.6063829787234043</v>
      </c>
      <c r="L399" s="100">
        <v>0.18723404255319148</v>
      </c>
      <c r="M399" s="88"/>
      <c r="N399" s="88"/>
      <c r="O399" s="88"/>
      <c r="P399" s="88"/>
      <c r="Q399" s="88"/>
    </row>
    <row r="400" spans="1:17" x14ac:dyDescent="0.15">
      <c r="A400" s="269"/>
      <c r="B400" s="101" t="s">
        <v>31</v>
      </c>
      <c r="C400" s="102">
        <v>16</v>
      </c>
      <c r="D400" s="103">
        <v>0.3125</v>
      </c>
      <c r="E400" s="104">
        <v>0.25</v>
      </c>
      <c r="F400" s="103">
        <v>0.25</v>
      </c>
      <c r="G400" s="104">
        <v>0</v>
      </c>
      <c r="H400" s="103">
        <v>0.1875</v>
      </c>
      <c r="I400" s="106">
        <v>0</v>
      </c>
      <c r="J400" s="179"/>
      <c r="K400" s="132">
        <v>0.5625</v>
      </c>
      <c r="L400" s="106">
        <v>0.25</v>
      </c>
      <c r="M400" s="88"/>
      <c r="N400" s="88"/>
      <c r="O400" s="88"/>
      <c r="P400" s="88"/>
      <c r="Q400" s="88"/>
    </row>
    <row r="401" spans="1:23" x14ac:dyDescent="0.15">
      <c r="A401" s="263" t="s">
        <v>87</v>
      </c>
      <c r="B401" s="89" t="s">
        <v>34</v>
      </c>
      <c r="C401" s="90">
        <v>319</v>
      </c>
      <c r="D401" s="91">
        <v>0.13166144200626959</v>
      </c>
      <c r="E401" s="92">
        <v>0.47335423197492166</v>
      </c>
      <c r="F401" s="91">
        <v>0.17241379310344829</v>
      </c>
      <c r="G401" s="92">
        <v>6.8965517241379309E-2</v>
      </c>
      <c r="H401" s="91">
        <v>0.15360501567398119</v>
      </c>
      <c r="I401" s="94">
        <v>0</v>
      </c>
      <c r="J401" s="179"/>
      <c r="K401" s="130">
        <v>0.60501567398119127</v>
      </c>
      <c r="L401" s="94">
        <v>0.2413793103448276</v>
      </c>
      <c r="M401" s="88"/>
      <c r="N401" s="88"/>
      <c r="O401" s="88"/>
      <c r="P401" s="88"/>
      <c r="Q401" s="88"/>
    </row>
    <row r="402" spans="1:23" x14ac:dyDescent="0.15">
      <c r="A402" s="264"/>
      <c r="B402" s="95" t="s">
        <v>35</v>
      </c>
      <c r="C402" s="96">
        <v>803</v>
      </c>
      <c r="D402" s="97">
        <v>8.5927770859277705E-2</v>
      </c>
      <c r="E402" s="98">
        <v>0.55790784557907847</v>
      </c>
      <c r="F402" s="97">
        <v>0.16687422166874222</v>
      </c>
      <c r="G402" s="98">
        <v>6.7247820672478212E-2</v>
      </c>
      <c r="H402" s="97">
        <v>0.11207970112079702</v>
      </c>
      <c r="I402" s="100">
        <v>9.9626400996264009E-3</v>
      </c>
      <c r="J402" s="179"/>
      <c r="K402" s="131">
        <v>0.64383561643835618</v>
      </c>
      <c r="L402" s="100">
        <v>0.23412204234122042</v>
      </c>
      <c r="M402" s="88"/>
      <c r="N402" s="88"/>
      <c r="O402" s="88"/>
      <c r="P402" s="88"/>
      <c r="Q402" s="88"/>
    </row>
    <row r="403" spans="1:23" x14ac:dyDescent="0.15">
      <c r="A403" s="265"/>
      <c r="B403" s="95" t="s">
        <v>322</v>
      </c>
      <c r="C403" s="96">
        <v>696</v>
      </c>
      <c r="D403" s="97">
        <v>0.14080459770114942</v>
      </c>
      <c r="E403" s="98">
        <v>0.47988505747126436</v>
      </c>
      <c r="F403" s="97">
        <v>0.15660919540229884</v>
      </c>
      <c r="G403" s="98">
        <v>9.7701149425287362E-2</v>
      </c>
      <c r="H403" s="97">
        <v>0.1221264367816092</v>
      </c>
      <c r="I403" s="100">
        <v>2.8735632183908046E-3</v>
      </c>
      <c r="J403" s="179"/>
      <c r="K403" s="131">
        <v>0.62068965517241381</v>
      </c>
      <c r="L403" s="100">
        <v>0.25431034482758619</v>
      </c>
      <c r="M403" s="88"/>
      <c r="N403" s="88"/>
      <c r="O403" s="88"/>
      <c r="P403" s="88"/>
      <c r="Q403" s="88"/>
    </row>
    <row r="404" spans="1:23" x14ac:dyDescent="0.15">
      <c r="A404" s="263"/>
      <c r="B404" s="95" t="s">
        <v>37</v>
      </c>
      <c r="C404" s="96">
        <v>263</v>
      </c>
      <c r="D404" s="97">
        <v>0.10266159695817491</v>
      </c>
      <c r="E404" s="98">
        <v>0.55513307984790872</v>
      </c>
      <c r="F404" s="97">
        <v>0.18250950570342206</v>
      </c>
      <c r="G404" s="98">
        <v>3.8022813688212927E-2</v>
      </c>
      <c r="H404" s="97">
        <v>0.11406844106463879</v>
      </c>
      <c r="I404" s="100">
        <v>7.6045627376425855E-3</v>
      </c>
      <c r="J404" s="179"/>
      <c r="K404" s="131">
        <v>0.65779467680608361</v>
      </c>
      <c r="L404" s="100">
        <v>0.22053231939163498</v>
      </c>
      <c r="M404" s="88"/>
      <c r="N404" s="88"/>
      <c r="O404" s="88"/>
      <c r="P404" s="88"/>
      <c r="Q404" s="88"/>
    </row>
    <row r="405" spans="1:23" x14ac:dyDescent="0.15">
      <c r="A405" s="265"/>
      <c r="B405" s="101" t="s">
        <v>31</v>
      </c>
      <c r="C405" s="102">
        <v>10</v>
      </c>
      <c r="D405" s="103">
        <v>0.2</v>
      </c>
      <c r="E405" s="104">
        <v>0</v>
      </c>
      <c r="F405" s="103">
        <v>0.4</v>
      </c>
      <c r="G405" s="104">
        <v>0</v>
      </c>
      <c r="H405" s="103">
        <v>0.4</v>
      </c>
      <c r="I405" s="106">
        <v>0</v>
      </c>
      <c r="J405" s="179"/>
      <c r="K405" s="132">
        <v>0.2</v>
      </c>
      <c r="L405" s="106">
        <v>0.4</v>
      </c>
      <c r="M405" s="88"/>
      <c r="N405" s="88"/>
      <c r="O405" s="88"/>
      <c r="P405" s="88"/>
      <c r="Q405" s="88"/>
    </row>
    <row r="406" spans="1:23" x14ac:dyDescent="0.15">
      <c r="A406" s="267" t="s">
        <v>88</v>
      </c>
      <c r="B406" s="89" t="s">
        <v>38</v>
      </c>
      <c r="C406" s="90">
        <v>1454</v>
      </c>
      <c r="D406" s="91">
        <v>0.10591471801925723</v>
      </c>
      <c r="E406" s="92">
        <v>0.51306740027510311</v>
      </c>
      <c r="F406" s="91">
        <v>0.17881705639614856</v>
      </c>
      <c r="G406" s="92">
        <v>7.0151306740027508E-2</v>
      </c>
      <c r="H406" s="91">
        <v>0.12242090784044017</v>
      </c>
      <c r="I406" s="94">
        <v>9.6286107290233843E-3</v>
      </c>
      <c r="J406" s="179"/>
      <c r="K406" s="130">
        <v>0.61898211829436034</v>
      </c>
      <c r="L406" s="94">
        <v>0.24896836313617607</v>
      </c>
      <c r="M406" s="88"/>
      <c r="N406" s="88"/>
      <c r="O406" s="88"/>
      <c r="P406" s="88"/>
      <c r="Q406" s="88"/>
    </row>
    <row r="407" spans="1:23" x14ac:dyDescent="0.15">
      <c r="A407" s="268"/>
      <c r="B407" s="95" t="s">
        <v>39</v>
      </c>
      <c r="C407" s="96">
        <v>414</v>
      </c>
      <c r="D407" s="97">
        <v>0.10386473429951691</v>
      </c>
      <c r="E407" s="98">
        <v>0.54347826086956519</v>
      </c>
      <c r="F407" s="97">
        <v>0.17391304347826086</v>
      </c>
      <c r="G407" s="98">
        <v>7.9710144927536225E-2</v>
      </c>
      <c r="H407" s="97">
        <v>9.1787439613526575E-2</v>
      </c>
      <c r="I407" s="100">
        <v>7.246376811594203E-3</v>
      </c>
      <c r="J407" s="179"/>
      <c r="K407" s="131">
        <v>0.64734299516908211</v>
      </c>
      <c r="L407" s="100">
        <v>0.25362318840579712</v>
      </c>
      <c r="M407" s="88"/>
      <c r="N407" s="88"/>
      <c r="O407" s="88"/>
      <c r="P407" s="88"/>
      <c r="Q407" s="88"/>
    </row>
    <row r="408" spans="1:23" x14ac:dyDescent="0.15">
      <c r="A408" s="269"/>
      <c r="B408" s="95" t="s">
        <v>40</v>
      </c>
      <c r="C408" s="96">
        <v>1053</v>
      </c>
      <c r="D408" s="97">
        <v>0.13010446343779677</v>
      </c>
      <c r="E408" s="98">
        <v>0.50902184235517567</v>
      </c>
      <c r="F408" s="97">
        <v>0.11490978157644824</v>
      </c>
      <c r="G408" s="98">
        <v>7.1225071225071226E-2</v>
      </c>
      <c r="H408" s="97">
        <v>0.15764482431149099</v>
      </c>
      <c r="I408" s="100">
        <v>1.7094017094017096E-2</v>
      </c>
      <c r="J408" s="179"/>
      <c r="K408" s="131">
        <v>0.63912630579297247</v>
      </c>
      <c r="L408" s="100">
        <v>0.18613485280151948</v>
      </c>
      <c r="M408" s="88"/>
      <c r="N408" s="88"/>
      <c r="O408" s="88"/>
      <c r="P408" s="88"/>
      <c r="Q408" s="88"/>
    </row>
    <row r="409" spans="1:23" x14ac:dyDescent="0.15">
      <c r="A409" s="270"/>
      <c r="B409" s="101" t="s">
        <v>31</v>
      </c>
      <c r="C409" s="102">
        <v>10</v>
      </c>
      <c r="D409" s="103">
        <v>0.1</v>
      </c>
      <c r="E409" s="104">
        <v>0.4</v>
      </c>
      <c r="F409" s="103">
        <v>0.2</v>
      </c>
      <c r="G409" s="104">
        <v>0</v>
      </c>
      <c r="H409" s="103">
        <v>0.3</v>
      </c>
      <c r="I409" s="106">
        <v>0</v>
      </c>
      <c r="J409" s="179"/>
      <c r="K409" s="132">
        <v>0.5</v>
      </c>
      <c r="L409" s="106">
        <v>0.2</v>
      </c>
      <c r="M409" s="88"/>
      <c r="N409" s="88"/>
      <c r="O409" s="88"/>
      <c r="P409" s="88"/>
      <c r="Q409" s="88"/>
    </row>
    <row r="410" spans="1:23" ht="15" customHeight="1" x14ac:dyDescent="0.15">
      <c r="A410" s="288" t="s">
        <v>89</v>
      </c>
      <c r="B410" s="214" t="s">
        <v>41</v>
      </c>
      <c r="C410" s="215">
        <v>95</v>
      </c>
      <c r="D410" s="205">
        <v>0.12631578947368421</v>
      </c>
      <c r="E410" s="211">
        <v>0.55789473684210522</v>
      </c>
      <c r="F410" s="205">
        <v>0.10526315789473684</v>
      </c>
      <c r="G410" s="211">
        <v>4.2105263157894736E-2</v>
      </c>
      <c r="H410" s="205">
        <v>0.14736842105263157</v>
      </c>
      <c r="I410" s="207">
        <v>2.1052631578947368E-2</v>
      </c>
      <c r="J410" s="179"/>
      <c r="K410" s="200">
        <v>0.68421052631578938</v>
      </c>
      <c r="L410" s="185">
        <v>0.14736842105263157</v>
      </c>
      <c r="M410" s="186"/>
      <c r="N410" s="186"/>
      <c r="O410" s="186"/>
      <c r="P410" s="186"/>
      <c r="Q410" s="186"/>
      <c r="R410" s="187"/>
      <c r="S410" s="187"/>
      <c r="T410" s="187"/>
      <c r="U410" s="187"/>
      <c r="V410" s="187"/>
      <c r="W410" s="187"/>
    </row>
    <row r="411" spans="1:23" ht="15" customHeight="1" x14ac:dyDescent="0.15">
      <c r="A411" s="264"/>
      <c r="B411" s="188" t="s">
        <v>42</v>
      </c>
      <c r="C411" s="189">
        <v>204</v>
      </c>
      <c r="D411" s="190">
        <v>0.11764705882352941</v>
      </c>
      <c r="E411" s="191">
        <v>0.44117647058823528</v>
      </c>
      <c r="F411" s="190">
        <v>0.12254901960784313</v>
      </c>
      <c r="G411" s="191">
        <v>0.12254901960784313</v>
      </c>
      <c r="H411" s="190">
        <v>0.19607843137254902</v>
      </c>
      <c r="I411" s="193">
        <v>0</v>
      </c>
      <c r="J411" s="179"/>
      <c r="K411" s="201">
        <v>0.55882352941176472</v>
      </c>
      <c r="L411" s="193">
        <v>0.24509803921568626</v>
      </c>
      <c r="M411" s="186"/>
      <c r="N411" s="186"/>
      <c r="O411" s="186"/>
      <c r="P411" s="186"/>
      <c r="Q411" s="186"/>
      <c r="R411" s="187"/>
      <c r="S411" s="187"/>
      <c r="T411" s="187"/>
      <c r="U411" s="187"/>
      <c r="V411" s="187"/>
      <c r="W411" s="187"/>
    </row>
    <row r="412" spans="1:23" ht="15" customHeight="1" x14ac:dyDescent="0.15">
      <c r="A412" s="265"/>
      <c r="B412" s="188" t="s">
        <v>43</v>
      </c>
      <c r="C412" s="189">
        <v>1163</v>
      </c>
      <c r="D412" s="190">
        <v>0.12295786758383491</v>
      </c>
      <c r="E412" s="191">
        <v>0.52966466036113502</v>
      </c>
      <c r="F412" s="190">
        <v>0.1358555460017197</v>
      </c>
      <c r="G412" s="191">
        <v>6.7927773000859851E-2</v>
      </c>
      <c r="H412" s="190">
        <v>0.12725709372312985</v>
      </c>
      <c r="I412" s="193">
        <v>1.6337059329320721E-2</v>
      </c>
      <c r="J412" s="179"/>
      <c r="K412" s="201">
        <v>0.65262252794496989</v>
      </c>
      <c r="L412" s="193">
        <v>0.20378331900257957</v>
      </c>
      <c r="M412" s="186"/>
      <c r="N412" s="186"/>
      <c r="O412" s="186"/>
      <c r="P412" s="186"/>
      <c r="Q412" s="186"/>
      <c r="R412" s="187"/>
      <c r="S412" s="187"/>
      <c r="T412" s="187"/>
      <c r="U412" s="187"/>
      <c r="V412" s="187"/>
      <c r="W412" s="187"/>
    </row>
    <row r="413" spans="1:23" ht="15" customHeight="1" x14ac:dyDescent="0.15">
      <c r="A413" s="289"/>
      <c r="B413" s="216" t="s">
        <v>31</v>
      </c>
      <c r="C413" s="217">
        <v>5</v>
      </c>
      <c r="D413" s="212">
        <v>0.2</v>
      </c>
      <c r="E413" s="213">
        <v>0.4</v>
      </c>
      <c r="F413" s="212">
        <v>0</v>
      </c>
      <c r="G413" s="213">
        <v>0</v>
      </c>
      <c r="H413" s="212">
        <v>0.4</v>
      </c>
      <c r="I413" s="203">
        <v>0</v>
      </c>
      <c r="J413" s="179"/>
      <c r="K413" s="202">
        <v>0.60000000000000009</v>
      </c>
      <c r="L413" s="203">
        <v>0</v>
      </c>
      <c r="M413" s="186"/>
      <c r="N413" s="186"/>
      <c r="O413" s="186"/>
      <c r="P413" s="186"/>
      <c r="Q413" s="186"/>
      <c r="R413" s="187"/>
      <c r="S413" s="187"/>
      <c r="T413" s="187"/>
      <c r="U413" s="187"/>
      <c r="V413" s="187"/>
      <c r="W413" s="187"/>
    </row>
    <row r="414" spans="1:23" x14ac:dyDescent="0.15">
      <c r="A414" s="263" t="s">
        <v>161</v>
      </c>
      <c r="B414" s="180" t="s">
        <v>137</v>
      </c>
      <c r="C414" s="181">
        <v>2337</v>
      </c>
      <c r="D414" s="182">
        <v>0.12665810868635002</v>
      </c>
      <c r="E414" s="183">
        <v>0.55198973042361998</v>
      </c>
      <c r="F414" s="182">
        <v>0.14206247325631152</v>
      </c>
      <c r="G414" s="183">
        <v>5.1775780915703895E-2</v>
      </c>
      <c r="H414" s="182">
        <v>0.11895592640136927</v>
      </c>
      <c r="I414" s="185">
        <v>8.5579803166452723E-3</v>
      </c>
      <c r="J414" s="179"/>
      <c r="K414" s="130">
        <v>0.67864783910996995</v>
      </c>
      <c r="L414" s="94">
        <v>0.19383825417201542</v>
      </c>
    </row>
    <row r="415" spans="1:23" ht="24" x14ac:dyDescent="0.15">
      <c r="A415" s="264"/>
      <c r="B415" s="247" t="s">
        <v>136</v>
      </c>
      <c r="C415" s="189">
        <v>82</v>
      </c>
      <c r="D415" s="190">
        <v>7.3170731707317069E-2</v>
      </c>
      <c r="E415" s="191">
        <v>0.34146341463414637</v>
      </c>
      <c r="F415" s="190">
        <v>0.17073170731707318</v>
      </c>
      <c r="G415" s="191">
        <v>0.14634146341463414</v>
      </c>
      <c r="H415" s="190">
        <v>0.24390243902439024</v>
      </c>
      <c r="I415" s="193">
        <v>2.4390243902439025E-2</v>
      </c>
      <c r="J415" s="179"/>
      <c r="K415" s="131">
        <v>0.41463414634146345</v>
      </c>
      <c r="L415" s="100">
        <v>0.31707317073170732</v>
      </c>
    </row>
    <row r="416" spans="1:23" x14ac:dyDescent="0.15">
      <c r="A416" s="265"/>
      <c r="B416" s="188" t="s">
        <v>132</v>
      </c>
      <c r="C416" s="189">
        <v>487</v>
      </c>
      <c r="D416" s="190">
        <v>6.1601642710472276E-2</v>
      </c>
      <c r="E416" s="191">
        <v>0.36960985626283366</v>
      </c>
      <c r="F416" s="190">
        <v>0.22381930184804927</v>
      </c>
      <c r="G416" s="191">
        <v>0.15811088295687886</v>
      </c>
      <c r="H416" s="190">
        <v>0.17864476386036962</v>
      </c>
      <c r="I416" s="193">
        <v>8.2135523613963042E-3</v>
      </c>
      <c r="J416" s="179"/>
      <c r="K416" s="131">
        <v>0.43121149897330591</v>
      </c>
      <c r="L416" s="100">
        <v>0.38193018480492813</v>
      </c>
    </row>
    <row r="417" spans="1:23" x14ac:dyDescent="0.15">
      <c r="A417" s="289"/>
      <c r="B417" s="216" t="s">
        <v>31</v>
      </c>
      <c r="C417" s="217">
        <v>25</v>
      </c>
      <c r="D417" s="212">
        <v>0.12</v>
      </c>
      <c r="E417" s="213">
        <v>0.52</v>
      </c>
      <c r="F417" s="212">
        <v>0</v>
      </c>
      <c r="G417" s="213">
        <v>0</v>
      </c>
      <c r="H417" s="212">
        <v>0</v>
      </c>
      <c r="I417" s="203">
        <v>0.36</v>
      </c>
      <c r="J417" s="179"/>
      <c r="K417" s="132">
        <v>0.64</v>
      </c>
      <c r="L417" s="106">
        <v>0</v>
      </c>
    </row>
    <row r="418" spans="1:23" ht="13.5" customHeight="1" x14ac:dyDescent="0.15">
      <c r="A418" s="263" t="s">
        <v>317</v>
      </c>
      <c r="B418" s="180" t="s">
        <v>135</v>
      </c>
      <c r="C418" s="181">
        <v>539</v>
      </c>
      <c r="D418" s="182">
        <v>0.19480519480519481</v>
      </c>
      <c r="E418" s="183">
        <v>0.51948051948051943</v>
      </c>
      <c r="F418" s="182">
        <v>0.14471243042671614</v>
      </c>
      <c r="G418" s="183">
        <v>5.3803339517625233E-2</v>
      </c>
      <c r="H418" s="182">
        <v>7.6066790352504632E-2</v>
      </c>
      <c r="I418" s="185">
        <v>1.1131725417439703E-2</v>
      </c>
      <c r="J418" s="179"/>
      <c r="K418" s="130">
        <v>0.71428571428571419</v>
      </c>
      <c r="L418" s="94">
        <v>0.19851576994434136</v>
      </c>
    </row>
    <row r="419" spans="1:23" ht="13.5" customHeight="1" x14ac:dyDescent="0.15">
      <c r="A419" s="264"/>
      <c r="B419" s="188" t="s">
        <v>134</v>
      </c>
      <c r="C419" s="181">
        <v>1357</v>
      </c>
      <c r="D419" s="190">
        <v>0.11348563006632277</v>
      </c>
      <c r="E419" s="191">
        <v>0.55858511422254975</v>
      </c>
      <c r="F419" s="190">
        <v>0.15327929255711129</v>
      </c>
      <c r="G419" s="191">
        <v>5.1584377302873984E-2</v>
      </c>
      <c r="H419" s="190">
        <v>0.11348563006632277</v>
      </c>
      <c r="I419" s="193">
        <v>9.5799557848194553E-3</v>
      </c>
      <c r="J419" s="179"/>
      <c r="K419" s="131">
        <v>0.67207074428887248</v>
      </c>
      <c r="L419" s="100">
        <v>0.20486366985998528</v>
      </c>
    </row>
    <row r="420" spans="1:23" ht="13.5" customHeight="1" x14ac:dyDescent="0.15">
      <c r="A420" s="287"/>
      <c r="B420" s="188" t="s">
        <v>133</v>
      </c>
      <c r="C420" s="189">
        <v>845</v>
      </c>
      <c r="D420" s="190">
        <v>6.982248520710059E-2</v>
      </c>
      <c r="E420" s="191">
        <v>0.49230769230769234</v>
      </c>
      <c r="F420" s="190">
        <v>0.1680473372781065</v>
      </c>
      <c r="G420" s="191">
        <v>9.70414201183432E-2</v>
      </c>
      <c r="H420" s="190">
        <v>0.16686390532544379</v>
      </c>
      <c r="I420" s="193">
        <v>5.9171597633136093E-3</v>
      </c>
      <c r="J420" s="179"/>
      <c r="K420" s="131">
        <v>0.56213017751479288</v>
      </c>
      <c r="L420" s="100">
        <v>0.26508875739644971</v>
      </c>
    </row>
    <row r="421" spans="1:23" ht="13.5" customHeight="1" x14ac:dyDescent="0.15">
      <c r="A421" s="265"/>
      <c r="B421" s="188" t="s">
        <v>119</v>
      </c>
      <c r="C421" s="189">
        <v>163</v>
      </c>
      <c r="D421" s="190">
        <v>8.5889570552147243E-2</v>
      </c>
      <c r="E421" s="191">
        <v>0.28834355828220859</v>
      </c>
      <c r="F421" s="190">
        <v>0.16564417177914109</v>
      </c>
      <c r="G421" s="191">
        <v>0.17791411042944785</v>
      </c>
      <c r="H421" s="190">
        <v>0.2822085889570552</v>
      </c>
      <c r="I421" s="193">
        <v>0</v>
      </c>
      <c r="J421" s="179"/>
      <c r="K421" s="131">
        <v>0.37423312883435583</v>
      </c>
      <c r="L421" s="100">
        <v>0.34355828220858897</v>
      </c>
    </row>
    <row r="422" spans="1:23" ht="13.5" customHeight="1" thickBot="1" x14ac:dyDescent="0.2">
      <c r="A422" s="266"/>
      <c r="B422" s="194" t="s">
        <v>31</v>
      </c>
      <c r="C422" s="195">
        <v>27</v>
      </c>
      <c r="D422" s="196">
        <v>0.1111111111111111</v>
      </c>
      <c r="E422" s="197">
        <v>0.37037037037037035</v>
      </c>
      <c r="F422" s="196">
        <v>0</v>
      </c>
      <c r="G422" s="197">
        <v>0</v>
      </c>
      <c r="H422" s="196">
        <v>0.1111111111111111</v>
      </c>
      <c r="I422" s="199">
        <v>0.40740740740740738</v>
      </c>
      <c r="J422" s="179"/>
      <c r="K422" s="134">
        <v>0.48148148148148145</v>
      </c>
      <c r="L422" s="114">
        <v>0</v>
      </c>
    </row>
    <row r="423" spans="1:23" x14ac:dyDescent="0.15">
      <c r="D423" s="179"/>
      <c r="E423" s="179"/>
      <c r="F423" s="179"/>
      <c r="G423" s="179"/>
      <c r="H423" s="179"/>
      <c r="I423" s="179"/>
      <c r="J423" s="179"/>
    </row>
    <row r="425" spans="1:23" ht="12.75" thickBot="1" x14ac:dyDescent="0.2">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thickBot="1" x14ac:dyDescent="0.2">
      <c r="A426" s="284" t="s">
        <v>440</v>
      </c>
      <c r="B426" s="285"/>
      <c r="C426" s="285"/>
      <c r="D426" s="285"/>
      <c r="E426" s="285"/>
      <c r="F426" s="285"/>
      <c r="G426" s="285"/>
      <c r="H426" s="285"/>
      <c r="I426" s="285"/>
      <c r="J426" s="285"/>
      <c r="K426" s="285"/>
      <c r="L426" s="285"/>
      <c r="M426" s="286"/>
      <c r="N426" s="88"/>
      <c r="O426" s="88"/>
      <c r="P426" s="88"/>
      <c r="Q426" s="88"/>
      <c r="R426" s="88"/>
      <c r="S426" s="88"/>
      <c r="T426" s="88"/>
      <c r="U426" s="88"/>
      <c r="V426" s="88"/>
      <c r="W426" s="88"/>
    </row>
    <row r="427" spans="1:23" ht="12.75" thickBot="1" x14ac:dyDescent="0.2"/>
    <row r="428" spans="1:23" x14ac:dyDescent="0.15">
      <c r="A428" s="276"/>
      <c r="B428" s="277"/>
      <c r="C428" s="314" t="s">
        <v>78</v>
      </c>
      <c r="D428" s="119">
        <v>1</v>
      </c>
      <c r="E428" s="120">
        <v>2</v>
      </c>
      <c r="F428" s="120">
        <v>3</v>
      </c>
      <c r="G428" s="120">
        <v>4</v>
      </c>
      <c r="H428" s="120">
        <v>5</v>
      </c>
      <c r="I428" s="316" t="s">
        <v>115</v>
      </c>
      <c r="J428" s="121"/>
      <c r="K428" s="125" t="s">
        <v>248</v>
      </c>
      <c r="L428" s="126" t="s">
        <v>249</v>
      </c>
      <c r="M428" s="121"/>
      <c r="N428" s="121"/>
      <c r="O428" s="121"/>
      <c r="P428" s="121"/>
      <c r="Q428" s="121"/>
      <c r="R428" s="121"/>
      <c r="S428" s="121"/>
      <c r="T428" s="121"/>
      <c r="U428" s="121"/>
      <c r="V428" s="121"/>
      <c r="W428" s="121"/>
    </row>
    <row r="429" spans="1:23" ht="36.75" thickBot="1" x14ac:dyDescent="0.2">
      <c r="A429" s="278"/>
      <c r="B429" s="279"/>
      <c r="C429" s="315"/>
      <c r="D429" s="122" t="s">
        <v>188</v>
      </c>
      <c r="E429" s="123" t="s">
        <v>189</v>
      </c>
      <c r="F429" s="123" t="s">
        <v>190</v>
      </c>
      <c r="G429" s="123" t="s">
        <v>191</v>
      </c>
      <c r="H429" s="123" t="s">
        <v>117</v>
      </c>
      <c r="I429" s="317"/>
      <c r="J429" s="121"/>
      <c r="K429" s="127" t="s">
        <v>192</v>
      </c>
      <c r="L429" s="128" t="s">
        <v>193</v>
      </c>
      <c r="M429" s="124"/>
      <c r="N429" s="124"/>
      <c r="O429" s="124"/>
      <c r="P429" s="124"/>
      <c r="Q429" s="124"/>
      <c r="R429" s="124"/>
      <c r="S429" s="124"/>
      <c r="T429" s="124"/>
      <c r="U429" s="124"/>
      <c r="V429" s="124"/>
      <c r="W429" s="124"/>
    </row>
    <row r="430" spans="1:23" ht="12.75" thickBot="1" x14ac:dyDescent="0.2">
      <c r="A430" s="271" t="s">
        <v>79</v>
      </c>
      <c r="B430" s="272"/>
      <c r="C430" s="83">
        <v>2931</v>
      </c>
      <c r="D430" s="84">
        <v>8.8365745479358576E-2</v>
      </c>
      <c r="E430" s="85">
        <v>0.44251108836574549</v>
      </c>
      <c r="F430" s="84">
        <v>0.22040259297168202</v>
      </c>
      <c r="G430" s="85">
        <v>8.1200955305356537E-2</v>
      </c>
      <c r="H430" s="84">
        <v>0.15489593995223475</v>
      </c>
      <c r="I430" s="87">
        <v>1.2623677925622655E-2</v>
      </c>
      <c r="J430" s="88"/>
      <c r="K430" s="129">
        <v>0.53087683384510409</v>
      </c>
      <c r="L430" s="87">
        <v>0.30160354827703856</v>
      </c>
      <c r="M430" s="88"/>
      <c r="N430" s="88"/>
      <c r="O430" s="88"/>
      <c r="P430" s="88"/>
      <c r="Q430" s="88"/>
    </row>
    <row r="431" spans="1:23" x14ac:dyDescent="0.15">
      <c r="A431" s="267" t="s">
        <v>80</v>
      </c>
      <c r="B431" s="89" t="s">
        <v>24</v>
      </c>
      <c r="C431" s="90">
        <v>706</v>
      </c>
      <c r="D431" s="91">
        <v>9.3484419263456089E-2</v>
      </c>
      <c r="E431" s="92">
        <v>0.45042492917847027</v>
      </c>
      <c r="F431" s="91">
        <v>0.21529745042492918</v>
      </c>
      <c r="G431" s="92">
        <v>5.9490084985835696E-2</v>
      </c>
      <c r="H431" s="91">
        <v>0.17563739376770537</v>
      </c>
      <c r="I431" s="94">
        <v>5.6657223796033997E-3</v>
      </c>
      <c r="J431" s="88"/>
      <c r="K431" s="130">
        <v>0.5439093484419264</v>
      </c>
      <c r="L431" s="94">
        <v>0.27478753541076489</v>
      </c>
      <c r="M431" s="88"/>
      <c r="N431" s="88"/>
      <c r="O431" s="88"/>
      <c r="P431" s="88"/>
      <c r="Q431" s="88"/>
    </row>
    <row r="432" spans="1:23" x14ac:dyDescent="0.15">
      <c r="A432" s="268"/>
      <c r="B432" s="95" t="s">
        <v>25</v>
      </c>
      <c r="C432" s="96">
        <v>696</v>
      </c>
      <c r="D432" s="97">
        <v>0.10057471264367816</v>
      </c>
      <c r="E432" s="98">
        <v>0.4885057471264368</v>
      </c>
      <c r="F432" s="97">
        <v>0.16666666666666666</v>
      </c>
      <c r="G432" s="98">
        <v>7.4712643678160925E-2</v>
      </c>
      <c r="H432" s="97">
        <v>0.14655172413793102</v>
      </c>
      <c r="I432" s="100">
        <v>2.2988505747126436E-2</v>
      </c>
      <c r="J432" s="88"/>
      <c r="K432" s="131">
        <v>0.58908045977011492</v>
      </c>
      <c r="L432" s="100">
        <v>0.24137931034482757</v>
      </c>
      <c r="M432" s="88"/>
      <c r="N432" s="88"/>
      <c r="O432" s="88"/>
      <c r="P432" s="88"/>
      <c r="Q432" s="88"/>
    </row>
    <row r="433" spans="1:17" x14ac:dyDescent="0.15">
      <c r="A433" s="268"/>
      <c r="B433" s="95" t="s">
        <v>26</v>
      </c>
      <c r="C433" s="96">
        <v>306</v>
      </c>
      <c r="D433" s="97">
        <v>4.5751633986928102E-2</v>
      </c>
      <c r="E433" s="98">
        <v>0.37254901960784315</v>
      </c>
      <c r="F433" s="97">
        <v>0.30718954248366015</v>
      </c>
      <c r="G433" s="98">
        <v>9.8039215686274508E-2</v>
      </c>
      <c r="H433" s="97">
        <v>0.17647058823529413</v>
      </c>
      <c r="I433" s="100">
        <v>0</v>
      </c>
      <c r="J433" s="88"/>
      <c r="K433" s="131">
        <v>0.41830065359477125</v>
      </c>
      <c r="L433" s="100">
        <v>0.40522875816993464</v>
      </c>
      <c r="M433" s="88"/>
      <c r="N433" s="88"/>
      <c r="O433" s="88"/>
      <c r="P433" s="88"/>
      <c r="Q433" s="88"/>
    </row>
    <row r="434" spans="1:17" x14ac:dyDescent="0.15">
      <c r="A434" s="268"/>
      <c r="B434" s="95" t="s">
        <v>27</v>
      </c>
      <c r="C434" s="96">
        <v>488</v>
      </c>
      <c r="D434" s="97">
        <v>8.6065573770491802E-2</v>
      </c>
      <c r="E434" s="98">
        <v>0.41803278688524592</v>
      </c>
      <c r="F434" s="97">
        <v>0.27459016393442626</v>
      </c>
      <c r="G434" s="98">
        <v>8.6065573770491802E-2</v>
      </c>
      <c r="H434" s="97">
        <v>0.12295081967213115</v>
      </c>
      <c r="I434" s="100">
        <v>1.2295081967213115E-2</v>
      </c>
      <c r="J434" s="88"/>
      <c r="K434" s="131">
        <v>0.50409836065573776</v>
      </c>
      <c r="L434" s="100">
        <v>0.36065573770491804</v>
      </c>
      <c r="M434" s="88"/>
      <c r="N434" s="88"/>
      <c r="O434" s="88"/>
      <c r="P434" s="88"/>
      <c r="Q434" s="88"/>
    </row>
    <row r="435" spans="1:17" x14ac:dyDescent="0.15">
      <c r="A435" s="268"/>
      <c r="B435" s="95" t="s">
        <v>28</v>
      </c>
      <c r="C435" s="96">
        <v>300</v>
      </c>
      <c r="D435" s="97">
        <v>8.666666666666667E-2</v>
      </c>
      <c r="E435" s="98">
        <v>0.46</v>
      </c>
      <c r="F435" s="97">
        <v>0.2</v>
      </c>
      <c r="G435" s="98">
        <v>7.3333333333333334E-2</v>
      </c>
      <c r="H435" s="97">
        <v>0.16666666666666666</v>
      </c>
      <c r="I435" s="100">
        <v>1.3333333333333334E-2</v>
      </c>
      <c r="J435" s="88"/>
      <c r="K435" s="131">
        <v>0.54666666666666663</v>
      </c>
      <c r="L435" s="100">
        <v>0.27333333333333332</v>
      </c>
      <c r="M435" s="88"/>
      <c r="N435" s="88"/>
      <c r="O435" s="88"/>
      <c r="P435" s="88"/>
      <c r="Q435" s="88"/>
    </row>
    <row r="436" spans="1:17" x14ac:dyDescent="0.15">
      <c r="A436" s="268"/>
      <c r="B436" s="95" t="s">
        <v>29</v>
      </c>
      <c r="C436" s="96">
        <v>332</v>
      </c>
      <c r="D436" s="97">
        <v>9.036144578313253E-2</v>
      </c>
      <c r="E436" s="98">
        <v>0.42771084337349397</v>
      </c>
      <c r="F436" s="97">
        <v>0.19879518072289157</v>
      </c>
      <c r="G436" s="98">
        <v>0.12048192771084337</v>
      </c>
      <c r="H436" s="97">
        <v>0.15060240963855423</v>
      </c>
      <c r="I436" s="100">
        <v>1.2048192771084338E-2</v>
      </c>
      <c r="J436" s="88"/>
      <c r="K436" s="131">
        <v>0.51807228915662651</v>
      </c>
      <c r="L436" s="100">
        <v>0.31927710843373491</v>
      </c>
      <c r="M436" s="88"/>
      <c r="N436" s="88"/>
      <c r="O436" s="88"/>
      <c r="P436" s="88"/>
      <c r="Q436" s="88"/>
    </row>
    <row r="437" spans="1:17" x14ac:dyDescent="0.15">
      <c r="A437" s="268"/>
      <c r="B437" s="95" t="s">
        <v>30</v>
      </c>
      <c r="C437" s="96">
        <v>92</v>
      </c>
      <c r="D437" s="97">
        <v>0.11956521739130435</v>
      </c>
      <c r="E437" s="98">
        <v>0.38043478260869568</v>
      </c>
      <c r="F437" s="97">
        <v>0.22826086956521738</v>
      </c>
      <c r="G437" s="98">
        <v>9.7826086956521743E-2</v>
      </c>
      <c r="H437" s="97">
        <v>0.14130434782608695</v>
      </c>
      <c r="I437" s="100">
        <v>3.2608695652173912E-2</v>
      </c>
      <c r="J437" s="88"/>
      <c r="K437" s="131">
        <v>0.5</v>
      </c>
      <c r="L437" s="100">
        <v>0.32608695652173914</v>
      </c>
      <c r="M437" s="88"/>
      <c r="N437" s="88"/>
      <c r="O437" s="88"/>
      <c r="P437" s="88"/>
      <c r="Q437" s="88"/>
    </row>
    <row r="438" spans="1:17" x14ac:dyDescent="0.15">
      <c r="A438" s="269"/>
      <c r="B438" s="101" t="s">
        <v>31</v>
      </c>
      <c r="C438" s="102">
        <v>11</v>
      </c>
      <c r="D438" s="103">
        <v>0</v>
      </c>
      <c r="E438" s="104">
        <v>0.54545454545454541</v>
      </c>
      <c r="F438" s="103">
        <v>0.27272727272727271</v>
      </c>
      <c r="G438" s="104">
        <v>9.0909090909090912E-2</v>
      </c>
      <c r="H438" s="103">
        <v>9.0909090909090912E-2</v>
      </c>
      <c r="I438" s="106">
        <v>0</v>
      </c>
      <c r="J438" s="88"/>
      <c r="K438" s="132">
        <v>0.54545454545454541</v>
      </c>
      <c r="L438" s="106">
        <v>0.36363636363636365</v>
      </c>
      <c r="M438" s="88"/>
      <c r="N438" s="88"/>
      <c r="O438" s="88"/>
      <c r="P438" s="88"/>
      <c r="Q438" s="88"/>
    </row>
    <row r="439" spans="1:17" x14ac:dyDescent="0.15">
      <c r="A439" s="267" t="s">
        <v>81</v>
      </c>
      <c r="B439" s="89" t="s">
        <v>82</v>
      </c>
      <c r="C439" s="96">
        <v>1363</v>
      </c>
      <c r="D439" s="97">
        <v>9.9779897285399849E-2</v>
      </c>
      <c r="E439" s="98">
        <v>0.4798239178283199</v>
      </c>
      <c r="F439" s="97">
        <v>0.20909757887013941</v>
      </c>
      <c r="G439" s="98">
        <v>8.8774761555392517E-2</v>
      </c>
      <c r="H439" s="97">
        <v>0.11518708730741012</v>
      </c>
      <c r="I439" s="100">
        <v>7.3367571533382242E-3</v>
      </c>
      <c r="J439" s="179"/>
      <c r="K439" s="131">
        <v>0.57960381511371972</v>
      </c>
      <c r="L439" s="100">
        <v>0.2978723404255319</v>
      </c>
      <c r="M439" s="88"/>
      <c r="N439" s="88"/>
      <c r="O439" s="88"/>
      <c r="P439" s="88"/>
      <c r="Q439" s="88"/>
    </row>
    <row r="440" spans="1:17" x14ac:dyDescent="0.15">
      <c r="A440" s="268"/>
      <c r="B440" s="95" t="s">
        <v>83</v>
      </c>
      <c r="C440" s="96">
        <v>1542</v>
      </c>
      <c r="D440" s="97">
        <v>7.9766536964980539E-2</v>
      </c>
      <c r="E440" s="98">
        <v>0.40920881971465628</v>
      </c>
      <c r="F440" s="97">
        <v>0.23022049286640725</v>
      </c>
      <c r="G440" s="98">
        <v>7.3929961089494164E-2</v>
      </c>
      <c r="H440" s="97">
        <v>0.18936446173800259</v>
      </c>
      <c r="I440" s="100">
        <v>1.7509727626459144E-2</v>
      </c>
      <c r="J440" s="179"/>
      <c r="K440" s="131">
        <v>0.48897535667963682</v>
      </c>
      <c r="L440" s="100">
        <v>0.3041504539559014</v>
      </c>
      <c r="M440" s="88"/>
      <c r="N440" s="88"/>
      <c r="O440" s="88"/>
      <c r="P440" s="88"/>
      <c r="Q440" s="88"/>
    </row>
    <row r="441" spans="1:17" x14ac:dyDescent="0.15">
      <c r="A441" s="269"/>
      <c r="B441" s="115" t="s">
        <v>16</v>
      </c>
      <c r="C441" s="102">
        <v>26</v>
      </c>
      <c r="D441" s="103">
        <v>0</v>
      </c>
      <c r="E441" s="104">
        <v>0.46153846153846156</v>
      </c>
      <c r="F441" s="103">
        <v>0.23076923076923078</v>
      </c>
      <c r="G441" s="104">
        <v>0.11538461538461539</v>
      </c>
      <c r="H441" s="103">
        <v>0.19230769230769232</v>
      </c>
      <c r="I441" s="106">
        <v>0</v>
      </c>
      <c r="J441" s="179"/>
      <c r="K441" s="132">
        <v>0.46153846153846156</v>
      </c>
      <c r="L441" s="106">
        <v>0.34615384615384615</v>
      </c>
      <c r="M441" s="88"/>
      <c r="N441" s="88"/>
      <c r="O441" s="88"/>
      <c r="P441" s="88"/>
      <c r="Q441" s="88"/>
    </row>
    <row r="442" spans="1:17" x14ac:dyDescent="0.15">
      <c r="A442" s="267" t="s">
        <v>84</v>
      </c>
      <c r="B442" s="107" t="s">
        <v>15</v>
      </c>
      <c r="C442" s="108">
        <v>452</v>
      </c>
      <c r="D442" s="109">
        <v>0.14601769911504425</v>
      </c>
      <c r="E442" s="110">
        <v>0.37610619469026546</v>
      </c>
      <c r="F442" s="109">
        <v>0.15707964601769911</v>
      </c>
      <c r="G442" s="110">
        <v>9.2920353982300891E-2</v>
      </c>
      <c r="H442" s="109">
        <v>0.21902654867256638</v>
      </c>
      <c r="I442" s="112">
        <v>8.8495575221238937E-3</v>
      </c>
      <c r="J442" s="179"/>
      <c r="K442" s="133">
        <v>0.52212389380530966</v>
      </c>
      <c r="L442" s="112">
        <v>0.25</v>
      </c>
      <c r="M442" s="88"/>
      <c r="N442" s="88"/>
      <c r="O442" s="88"/>
      <c r="P442" s="88"/>
      <c r="Q442" s="88"/>
    </row>
    <row r="443" spans="1:17" x14ac:dyDescent="0.15">
      <c r="A443" s="269"/>
      <c r="B443" s="95" t="s">
        <v>96</v>
      </c>
      <c r="C443" s="96">
        <v>685</v>
      </c>
      <c r="D443" s="97">
        <v>8.1751824817518248E-2</v>
      </c>
      <c r="E443" s="98">
        <v>0.44963503649635034</v>
      </c>
      <c r="F443" s="97">
        <v>0.24963503649635035</v>
      </c>
      <c r="G443" s="98">
        <v>0.10072992700729927</v>
      </c>
      <c r="H443" s="97">
        <v>0.11532846715328467</v>
      </c>
      <c r="I443" s="100">
        <v>2.9197080291970801E-3</v>
      </c>
      <c r="J443" s="179"/>
      <c r="K443" s="131">
        <v>0.53138686131386859</v>
      </c>
      <c r="L443" s="100">
        <v>0.35036496350364965</v>
      </c>
      <c r="M443" s="88"/>
      <c r="N443" s="88"/>
      <c r="O443" s="88"/>
      <c r="P443" s="88"/>
      <c r="Q443" s="88"/>
    </row>
    <row r="444" spans="1:17" x14ac:dyDescent="0.15">
      <c r="A444" s="267"/>
      <c r="B444" s="95" t="s">
        <v>97</v>
      </c>
      <c r="C444" s="96">
        <v>908</v>
      </c>
      <c r="D444" s="97">
        <v>6.6079295154185022E-2</v>
      </c>
      <c r="E444" s="98">
        <v>0.47246696035242292</v>
      </c>
      <c r="F444" s="97">
        <v>0.236784140969163</v>
      </c>
      <c r="G444" s="98">
        <v>6.8281938325991193E-2</v>
      </c>
      <c r="H444" s="97">
        <v>0.14757709251101322</v>
      </c>
      <c r="I444" s="100">
        <v>8.8105726872246704E-3</v>
      </c>
      <c r="J444" s="179"/>
      <c r="K444" s="131">
        <v>0.53854625550660795</v>
      </c>
      <c r="L444" s="100">
        <v>0.30506607929515417</v>
      </c>
      <c r="M444" s="88"/>
      <c r="N444" s="88"/>
      <c r="O444" s="88"/>
      <c r="P444" s="88"/>
      <c r="Q444" s="88"/>
    </row>
    <row r="445" spans="1:17" x14ac:dyDescent="0.15">
      <c r="A445" s="268"/>
      <c r="B445" s="95" t="s">
        <v>98</v>
      </c>
      <c r="C445" s="96">
        <v>610</v>
      </c>
      <c r="D445" s="97">
        <v>7.2131147540983612E-2</v>
      </c>
      <c r="E445" s="98">
        <v>0.42459016393442622</v>
      </c>
      <c r="F445" s="97">
        <v>0.26721311475409837</v>
      </c>
      <c r="G445" s="98">
        <v>8.0327868852459017E-2</v>
      </c>
      <c r="H445" s="97">
        <v>0.1360655737704918</v>
      </c>
      <c r="I445" s="100">
        <v>1.9672131147540985E-2</v>
      </c>
      <c r="J445" s="179"/>
      <c r="K445" s="131">
        <v>0.49672131147540982</v>
      </c>
      <c r="L445" s="100">
        <v>0.34754098360655739</v>
      </c>
      <c r="M445" s="88"/>
      <c r="N445" s="88"/>
      <c r="O445" s="88"/>
      <c r="P445" s="88"/>
      <c r="Q445" s="88"/>
    </row>
    <row r="446" spans="1:17" x14ac:dyDescent="0.15">
      <c r="A446" s="268"/>
      <c r="B446" s="95" t="s">
        <v>99</v>
      </c>
      <c r="C446" s="96">
        <v>262</v>
      </c>
      <c r="D446" s="97">
        <v>0.12595419847328243</v>
      </c>
      <c r="E446" s="98">
        <v>0.46946564885496184</v>
      </c>
      <c r="F446" s="97">
        <v>9.1603053435114504E-2</v>
      </c>
      <c r="G446" s="98">
        <v>5.7251908396946563E-2</v>
      </c>
      <c r="H446" s="97">
        <v>0.22137404580152673</v>
      </c>
      <c r="I446" s="100">
        <v>3.4351145038167941E-2</v>
      </c>
      <c r="J446" s="179"/>
      <c r="K446" s="131">
        <v>0.59541984732824427</v>
      </c>
      <c r="L446" s="100">
        <v>0.14885496183206107</v>
      </c>
      <c r="M446" s="88"/>
      <c r="N446" s="88"/>
      <c r="O446" s="88"/>
      <c r="P446" s="88"/>
      <c r="Q446" s="88"/>
    </row>
    <row r="447" spans="1:17" x14ac:dyDescent="0.15">
      <c r="A447" s="269"/>
      <c r="B447" s="101" t="s">
        <v>31</v>
      </c>
      <c r="C447" s="102">
        <v>14</v>
      </c>
      <c r="D447" s="103">
        <v>0</v>
      </c>
      <c r="E447" s="104">
        <v>0.5714285714285714</v>
      </c>
      <c r="F447" s="103">
        <v>0.14285714285714285</v>
      </c>
      <c r="G447" s="104">
        <v>7.1428571428571425E-2</v>
      </c>
      <c r="H447" s="103">
        <v>7.1428571428571425E-2</v>
      </c>
      <c r="I447" s="106">
        <v>0.14285714285714285</v>
      </c>
      <c r="J447" s="179"/>
      <c r="K447" s="132">
        <v>0.5714285714285714</v>
      </c>
      <c r="L447" s="106">
        <v>0.21428571428571427</v>
      </c>
      <c r="M447" s="88"/>
      <c r="N447" s="88"/>
      <c r="O447" s="88"/>
      <c r="P447" s="88"/>
      <c r="Q447" s="88"/>
    </row>
    <row r="448" spans="1:17" x14ac:dyDescent="0.15">
      <c r="A448" s="267" t="s">
        <v>85</v>
      </c>
      <c r="B448" s="107" t="s">
        <v>17</v>
      </c>
      <c r="C448" s="90">
        <v>179</v>
      </c>
      <c r="D448" s="91">
        <v>0.14525139664804471</v>
      </c>
      <c r="E448" s="92">
        <v>0.38547486033519551</v>
      </c>
      <c r="F448" s="91">
        <v>0.15083798882681565</v>
      </c>
      <c r="G448" s="92">
        <v>0.11173184357541899</v>
      </c>
      <c r="H448" s="91">
        <v>0.19553072625698323</v>
      </c>
      <c r="I448" s="94">
        <v>1.11731843575419E-2</v>
      </c>
      <c r="J448" s="179"/>
      <c r="K448" s="130">
        <v>0.53072625698324027</v>
      </c>
      <c r="L448" s="94">
        <v>0.26256983240223464</v>
      </c>
      <c r="M448" s="88"/>
      <c r="N448" s="88"/>
      <c r="O448" s="88"/>
      <c r="P448" s="88"/>
      <c r="Q448" s="88"/>
    </row>
    <row r="449" spans="1:17" x14ac:dyDescent="0.15">
      <c r="A449" s="268"/>
      <c r="B449" s="95" t="s">
        <v>100</v>
      </c>
      <c r="C449" s="96">
        <v>320</v>
      </c>
      <c r="D449" s="97">
        <v>9.0624999999999997E-2</v>
      </c>
      <c r="E449" s="98">
        <v>0.46875</v>
      </c>
      <c r="F449" s="97">
        <v>0.25</v>
      </c>
      <c r="G449" s="98">
        <v>0.10625</v>
      </c>
      <c r="H449" s="97">
        <v>8.4375000000000006E-2</v>
      </c>
      <c r="I449" s="100">
        <v>0</v>
      </c>
      <c r="J449" s="179"/>
      <c r="K449" s="131">
        <v>0.55937499999999996</v>
      </c>
      <c r="L449" s="100">
        <v>0.35625000000000001</v>
      </c>
      <c r="M449" s="88"/>
      <c r="N449" s="88"/>
      <c r="O449" s="88"/>
      <c r="P449" s="88"/>
      <c r="Q449" s="88"/>
    </row>
    <row r="450" spans="1:17" x14ac:dyDescent="0.15">
      <c r="A450" s="269"/>
      <c r="B450" s="95" t="s">
        <v>101</v>
      </c>
      <c r="C450" s="96">
        <v>443</v>
      </c>
      <c r="D450" s="97">
        <v>8.35214446952596E-2</v>
      </c>
      <c r="E450" s="98">
        <v>0.50790067720090293</v>
      </c>
      <c r="F450" s="97">
        <v>0.20316027088036118</v>
      </c>
      <c r="G450" s="98">
        <v>8.8036117381489837E-2</v>
      </c>
      <c r="H450" s="97">
        <v>0.11286681715575621</v>
      </c>
      <c r="I450" s="100">
        <v>4.5146726862302479E-3</v>
      </c>
      <c r="J450" s="179"/>
      <c r="K450" s="131">
        <v>0.5914221218961625</v>
      </c>
      <c r="L450" s="100">
        <v>0.29119638826185101</v>
      </c>
      <c r="M450" s="88"/>
      <c r="N450" s="88"/>
      <c r="O450" s="88"/>
      <c r="P450" s="88"/>
      <c r="Q450" s="88"/>
    </row>
    <row r="451" spans="1:17" x14ac:dyDescent="0.15">
      <c r="A451" s="267"/>
      <c r="B451" s="95" t="s">
        <v>102</v>
      </c>
      <c r="C451" s="96">
        <v>290</v>
      </c>
      <c r="D451" s="97">
        <v>9.3103448275862075E-2</v>
      </c>
      <c r="E451" s="98">
        <v>0.49310344827586206</v>
      </c>
      <c r="F451" s="97">
        <v>0.24827586206896551</v>
      </c>
      <c r="G451" s="98">
        <v>7.2413793103448282E-2</v>
      </c>
      <c r="H451" s="97">
        <v>8.6206896551724144E-2</v>
      </c>
      <c r="I451" s="100">
        <v>6.8965517241379309E-3</v>
      </c>
      <c r="J451" s="179"/>
      <c r="K451" s="131">
        <v>0.58620689655172409</v>
      </c>
      <c r="L451" s="100">
        <v>0.32068965517241377</v>
      </c>
      <c r="M451" s="88"/>
      <c r="N451" s="88"/>
      <c r="O451" s="88"/>
      <c r="P451" s="88"/>
      <c r="Q451" s="88"/>
    </row>
    <row r="452" spans="1:17" x14ac:dyDescent="0.15">
      <c r="A452" s="268"/>
      <c r="B452" s="95" t="s">
        <v>103</v>
      </c>
      <c r="C452" s="96">
        <v>129</v>
      </c>
      <c r="D452" s="97">
        <v>0.13178294573643412</v>
      </c>
      <c r="E452" s="98">
        <v>0.51937984496124034</v>
      </c>
      <c r="F452" s="97">
        <v>0.12403100775193798</v>
      </c>
      <c r="G452" s="98">
        <v>5.4263565891472867E-2</v>
      </c>
      <c r="H452" s="97">
        <v>0.15503875968992248</v>
      </c>
      <c r="I452" s="100">
        <v>1.5503875968992248E-2</v>
      </c>
      <c r="J452" s="179"/>
      <c r="K452" s="131">
        <v>0.65116279069767447</v>
      </c>
      <c r="L452" s="100">
        <v>0.17829457364341084</v>
      </c>
      <c r="M452" s="88"/>
      <c r="N452" s="88"/>
      <c r="O452" s="88"/>
      <c r="P452" s="88"/>
      <c r="Q452" s="88"/>
    </row>
    <row r="453" spans="1:17" x14ac:dyDescent="0.15">
      <c r="A453" s="268"/>
      <c r="B453" s="95" t="s">
        <v>18</v>
      </c>
      <c r="C453" s="96">
        <v>2</v>
      </c>
      <c r="D453" s="97">
        <v>0</v>
      </c>
      <c r="E453" s="98">
        <v>0</v>
      </c>
      <c r="F453" s="97">
        <v>0</v>
      </c>
      <c r="G453" s="98">
        <v>0</v>
      </c>
      <c r="H453" s="97">
        <v>0</v>
      </c>
      <c r="I453" s="100">
        <v>1</v>
      </c>
      <c r="J453" s="179"/>
      <c r="K453" s="131">
        <v>0</v>
      </c>
      <c r="L453" s="100">
        <v>0</v>
      </c>
      <c r="M453" s="88"/>
      <c r="N453" s="88"/>
      <c r="O453" s="88"/>
      <c r="P453" s="88"/>
      <c r="Q453" s="88"/>
    </row>
    <row r="454" spans="1:17" x14ac:dyDescent="0.15">
      <c r="A454" s="268"/>
      <c r="B454" s="95" t="s">
        <v>19</v>
      </c>
      <c r="C454" s="96">
        <v>265</v>
      </c>
      <c r="D454" s="97">
        <v>0.15094339622641509</v>
      </c>
      <c r="E454" s="98">
        <v>0.36603773584905658</v>
      </c>
      <c r="F454" s="97">
        <v>0.15849056603773584</v>
      </c>
      <c r="G454" s="98">
        <v>8.3018867924528297E-2</v>
      </c>
      <c r="H454" s="97">
        <v>0.2339622641509434</v>
      </c>
      <c r="I454" s="100">
        <v>7.5471698113207548E-3</v>
      </c>
      <c r="J454" s="179"/>
      <c r="K454" s="131">
        <v>0.51698113207547169</v>
      </c>
      <c r="L454" s="100">
        <v>0.24150943396226415</v>
      </c>
      <c r="M454" s="88"/>
      <c r="N454" s="88"/>
      <c r="O454" s="88"/>
      <c r="P454" s="88"/>
      <c r="Q454" s="88"/>
    </row>
    <row r="455" spans="1:17" x14ac:dyDescent="0.15">
      <c r="A455" s="268"/>
      <c r="B455" s="95" t="s">
        <v>104</v>
      </c>
      <c r="C455" s="96">
        <v>363</v>
      </c>
      <c r="D455" s="97">
        <v>7.43801652892562E-2</v>
      </c>
      <c r="E455" s="98">
        <v>0.43526170798898073</v>
      </c>
      <c r="F455" s="97">
        <v>0.25068870523415976</v>
      </c>
      <c r="G455" s="98">
        <v>9.0909090909090912E-2</v>
      </c>
      <c r="H455" s="97">
        <v>0.14325068870523416</v>
      </c>
      <c r="I455" s="100">
        <v>5.5096418732782371E-3</v>
      </c>
      <c r="J455" s="179"/>
      <c r="K455" s="131">
        <v>0.50964187327823696</v>
      </c>
      <c r="L455" s="100">
        <v>0.3415977961432507</v>
      </c>
      <c r="M455" s="88"/>
      <c r="N455" s="88"/>
      <c r="O455" s="88"/>
      <c r="P455" s="88"/>
      <c r="Q455" s="88"/>
    </row>
    <row r="456" spans="1:17" x14ac:dyDescent="0.15">
      <c r="A456" s="268"/>
      <c r="B456" s="95" t="s">
        <v>105</v>
      </c>
      <c r="C456" s="96">
        <v>463</v>
      </c>
      <c r="D456" s="97">
        <v>4.9676025917926567E-2</v>
      </c>
      <c r="E456" s="98">
        <v>0.43628509719222464</v>
      </c>
      <c r="F456" s="97">
        <v>0.26997840172786175</v>
      </c>
      <c r="G456" s="98">
        <v>4.9676025917926567E-2</v>
      </c>
      <c r="H456" s="97">
        <v>0.18142548596112312</v>
      </c>
      <c r="I456" s="100">
        <v>1.2958963282937365E-2</v>
      </c>
      <c r="J456" s="179"/>
      <c r="K456" s="131">
        <v>0.48596112311015122</v>
      </c>
      <c r="L456" s="100">
        <v>0.31965442764578833</v>
      </c>
      <c r="M456" s="88"/>
      <c r="N456" s="88"/>
      <c r="O456" s="88"/>
      <c r="P456" s="88"/>
      <c r="Q456" s="88"/>
    </row>
    <row r="457" spans="1:17" x14ac:dyDescent="0.15">
      <c r="A457" s="268"/>
      <c r="B457" s="95" t="s">
        <v>106</v>
      </c>
      <c r="C457" s="96">
        <v>318</v>
      </c>
      <c r="D457" s="97">
        <v>5.3459119496855348E-2</v>
      </c>
      <c r="E457" s="98">
        <v>0.36477987421383645</v>
      </c>
      <c r="F457" s="97">
        <v>0.28616352201257861</v>
      </c>
      <c r="G457" s="98">
        <v>8.8050314465408799E-2</v>
      </c>
      <c r="H457" s="97">
        <v>0.1761006289308176</v>
      </c>
      <c r="I457" s="100">
        <v>3.1446540880503145E-2</v>
      </c>
      <c r="J457" s="179"/>
      <c r="K457" s="131">
        <v>0.41823899371069179</v>
      </c>
      <c r="L457" s="100">
        <v>0.37421383647798739</v>
      </c>
      <c r="M457" s="88"/>
      <c r="N457" s="88"/>
      <c r="O457" s="88"/>
      <c r="P457" s="88"/>
      <c r="Q457" s="88"/>
    </row>
    <row r="458" spans="1:17" x14ac:dyDescent="0.15">
      <c r="A458" s="268"/>
      <c r="B458" s="95" t="s">
        <v>107</v>
      </c>
      <c r="C458" s="96">
        <v>131</v>
      </c>
      <c r="D458" s="97">
        <v>0.12213740458015267</v>
      </c>
      <c r="E458" s="98">
        <v>0.42748091603053434</v>
      </c>
      <c r="F458" s="97">
        <v>4.5801526717557252E-2</v>
      </c>
      <c r="G458" s="98">
        <v>6.1068702290076333E-2</v>
      </c>
      <c r="H458" s="97">
        <v>0.29007633587786258</v>
      </c>
      <c r="I458" s="100">
        <v>5.3435114503816793E-2</v>
      </c>
      <c r="J458" s="179"/>
      <c r="K458" s="131">
        <v>0.54961832061068705</v>
      </c>
      <c r="L458" s="100">
        <v>0.10687022900763359</v>
      </c>
      <c r="M458" s="88"/>
      <c r="N458" s="88"/>
      <c r="O458" s="88"/>
      <c r="P458" s="88"/>
      <c r="Q458" s="88"/>
    </row>
    <row r="459" spans="1:17" x14ac:dyDescent="0.15">
      <c r="A459" s="268"/>
      <c r="B459" s="95" t="s">
        <v>20</v>
      </c>
      <c r="C459" s="96">
        <v>2</v>
      </c>
      <c r="D459" s="97">
        <v>0</v>
      </c>
      <c r="E459" s="98">
        <v>1</v>
      </c>
      <c r="F459" s="97">
        <v>0</v>
      </c>
      <c r="G459" s="98">
        <v>0</v>
      </c>
      <c r="H459" s="97">
        <v>0</v>
      </c>
      <c r="I459" s="100">
        <v>0</v>
      </c>
      <c r="J459" s="179"/>
      <c r="K459" s="131">
        <v>1</v>
      </c>
      <c r="L459" s="100">
        <v>0</v>
      </c>
      <c r="M459" s="88"/>
      <c r="N459" s="88"/>
      <c r="O459" s="88"/>
      <c r="P459" s="88"/>
      <c r="Q459" s="88"/>
    </row>
    <row r="460" spans="1:17" x14ac:dyDescent="0.15">
      <c r="A460" s="269"/>
      <c r="B460" s="101" t="s">
        <v>175</v>
      </c>
      <c r="C460" s="102">
        <v>26</v>
      </c>
      <c r="D460" s="103">
        <v>0</v>
      </c>
      <c r="E460" s="104">
        <v>0.46153846153846156</v>
      </c>
      <c r="F460" s="103">
        <v>0.23076923076923078</v>
      </c>
      <c r="G460" s="104">
        <v>0.11538461538461539</v>
      </c>
      <c r="H460" s="103">
        <v>0.19230769230769232</v>
      </c>
      <c r="I460" s="106">
        <v>0</v>
      </c>
      <c r="J460" s="88"/>
      <c r="K460" s="132">
        <v>0.46153846153846156</v>
      </c>
      <c r="L460" s="106">
        <v>0.34615384615384615</v>
      </c>
      <c r="M460" s="88"/>
      <c r="N460" s="88"/>
      <c r="O460" s="88"/>
      <c r="P460" s="88"/>
      <c r="Q460" s="88"/>
    </row>
    <row r="461" spans="1:17" x14ac:dyDescent="0.15">
      <c r="A461" s="267" t="s">
        <v>86</v>
      </c>
      <c r="B461" s="89" t="s">
        <v>321</v>
      </c>
      <c r="C461" s="90">
        <v>46</v>
      </c>
      <c r="D461" s="91">
        <v>0.17391304347826086</v>
      </c>
      <c r="E461" s="92">
        <v>0.43478260869565216</v>
      </c>
      <c r="F461" s="91">
        <v>0.17391304347826086</v>
      </c>
      <c r="G461" s="92">
        <v>0.13043478260869565</v>
      </c>
      <c r="H461" s="91">
        <v>8.6956521739130432E-2</v>
      </c>
      <c r="I461" s="94">
        <v>0</v>
      </c>
      <c r="J461" s="179"/>
      <c r="K461" s="130">
        <v>0.60869565217391308</v>
      </c>
      <c r="L461" s="94">
        <v>0.30434782608695654</v>
      </c>
      <c r="M461" s="88"/>
      <c r="N461" s="88"/>
      <c r="O461" s="88"/>
      <c r="P461" s="88"/>
      <c r="Q461" s="88"/>
    </row>
    <row r="462" spans="1:17" x14ac:dyDescent="0.15">
      <c r="A462" s="268"/>
      <c r="B462" s="95" t="s">
        <v>109</v>
      </c>
      <c r="C462" s="96">
        <v>253</v>
      </c>
      <c r="D462" s="97">
        <v>7.5098814229249009E-2</v>
      </c>
      <c r="E462" s="98">
        <v>0.48221343873517786</v>
      </c>
      <c r="F462" s="97">
        <v>0.20158102766798419</v>
      </c>
      <c r="G462" s="98">
        <v>7.5098814229249009E-2</v>
      </c>
      <c r="H462" s="97">
        <v>0.15019762845849802</v>
      </c>
      <c r="I462" s="100">
        <v>1.5810276679841896E-2</v>
      </c>
      <c r="J462" s="179"/>
      <c r="K462" s="131">
        <v>0.55731225296442688</v>
      </c>
      <c r="L462" s="100">
        <v>0.27667984189723321</v>
      </c>
      <c r="M462" s="88"/>
      <c r="N462" s="88"/>
      <c r="O462" s="88"/>
      <c r="P462" s="88"/>
      <c r="Q462" s="88"/>
    </row>
    <row r="463" spans="1:17" x14ac:dyDescent="0.15">
      <c r="A463" s="269"/>
      <c r="B463" s="95" t="s">
        <v>110</v>
      </c>
      <c r="C463" s="96">
        <v>945</v>
      </c>
      <c r="D463" s="97">
        <v>9.5238095238095233E-2</v>
      </c>
      <c r="E463" s="98">
        <v>0.46137566137566138</v>
      </c>
      <c r="F463" s="97">
        <v>0.2</v>
      </c>
      <c r="G463" s="98">
        <v>9.2063492063492069E-2</v>
      </c>
      <c r="H463" s="97">
        <v>0.14708994708994708</v>
      </c>
      <c r="I463" s="100">
        <v>4.2328042328042331E-3</v>
      </c>
      <c r="J463" s="179"/>
      <c r="K463" s="131">
        <v>0.55661375661375656</v>
      </c>
      <c r="L463" s="100">
        <v>0.29206349206349208</v>
      </c>
      <c r="M463" s="88"/>
      <c r="N463" s="88"/>
      <c r="O463" s="88"/>
      <c r="P463" s="88"/>
      <c r="Q463" s="88"/>
    </row>
    <row r="464" spans="1:17" x14ac:dyDescent="0.15">
      <c r="A464" s="267"/>
      <c r="B464" s="116" t="s">
        <v>111</v>
      </c>
      <c r="C464" s="96">
        <v>559</v>
      </c>
      <c r="D464" s="97">
        <v>4.8300536672629693E-2</v>
      </c>
      <c r="E464" s="98">
        <v>0.42754919499105548</v>
      </c>
      <c r="F464" s="97">
        <v>0.29338103756708406</v>
      </c>
      <c r="G464" s="98">
        <v>8.0500894454382826E-2</v>
      </c>
      <c r="H464" s="97">
        <v>0.13953488372093023</v>
      </c>
      <c r="I464" s="100">
        <v>1.0733452593917709E-2</v>
      </c>
      <c r="J464" s="179"/>
      <c r="K464" s="131">
        <v>0.47584973166368516</v>
      </c>
      <c r="L464" s="100">
        <v>0.37388193202146691</v>
      </c>
      <c r="M464" s="88"/>
      <c r="N464" s="88"/>
      <c r="O464" s="88"/>
      <c r="P464" s="88"/>
      <c r="Q464" s="88"/>
    </row>
    <row r="465" spans="1:23" x14ac:dyDescent="0.15">
      <c r="A465" s="268"/>
      <c r="B465" s="95" t="s">
        <v>112</v>
      </c>
      <c r="C465" s="96">
        <v>212</v>
      </c>
      <c r="D465" s="97">
        <v>0.13207547169811321</v>
      </c>
      <c r="E465" s="98">
        <v>0.42452830188679247</v>
      </c>
      <c r="F465" s="97">
        <v>0.1650943396226415</v>
      </c>
      <c r="G465" s="98">
        <v>9.9056603773584911E-2</v>
      </c>
      <c r="H465" s="97">
        <v>0.17924528301886791</v>
      </c>
      <c r="I465" s="100">
        <v>0</v>
      </c>
      <c r="J465" s="179"/>
      <c r="K465" s="131">
        <v>0.55660377358490565</v>
      </c>
      <c r="L465" s="100">
        <v>0.26415094339622641</v>
      </c>
      <c r="M465" s="88"/>
      <c r="N465" s="88"/>
      <c r="O465" s="88"/>
      <c r="P465" s="88"/>
      <c r="Q465" s="88"/>
    </row>
    <row r="466" spans="1:23" x14ac:dyDescent="0.15">
      <c r="A466" s="268"/>
      <c r="B466" s="95" t="s">
        <v>32</v>
      </c>
      <c r="C466" s="96">
        <v>76</v>
      </c>
      <c r="D466" s="97">
        <v>0.13157894736842105</v>
      </c>
      <c r="E466" s="98">
        <v>0.38157894736842107</v>
      </c>
      <c r="F466" s="97">
        <v>0.18421052631578946</v>
      </c>
      <c r="G466" s="98">
        <v>7.8947368421052627E-2</v>
      </c>
      <c r="H466" s="97">
        <v>0.22368421052631579</v>
      </c>
      <c r="I466" s="100">
        <v>0</v>
      </c>
      <c r="J466" s="179"/>
      <c r="K466" s="131">
        <v>0.51315789473684215</v>
      </c>
      <c r="L466" s="100">
        <v>0.26315789473684209</v>
      </c>
      <c r="M466" s="88"/>
      <c r="N466" s="88"/>
      <c r="O466" s="88"/>
      <c r="P466" s="88"/>
      <c r="Q466" s="88"/>
    </row>
    <row r="467" spans="1:23" x14ac:dyDescent="0.15">
      <c r="A467" s="268"/>
      <c r="B467" s="95" t="s">
        <v>33</v>
      </c>
      <c r="C467" s="96">
        <v>354</v>
      </c>
      <c r="D467" s="97">
        <v>6.4971751412429377E-2</v>
      </c>
      <c r="E467" s="98">
        <v>0.43785310734463279</v>
      </c>
      <c r="F467" s="97">
        <v>0.24293785310734464</v>
      </c>
      <c r="G467" s="98">
        <v>7.3446327683615822E-2</v>
      </c>
      <c r="H467" s="97">
        <v>0.15819209039548024</v>
      </c>
      <c r="I467" s="100">
        <v>2.2598870056497175E-2</v>
      </c>
      <c r="J467" s="179"/>
      <c r="K467" s="131">
        <v>0.50282485875706218</v>
      </c>
      <c r="L467" s="100">
        <v>0.31638418079096048</v>
      </c>
      <c r="M467" s="88"/>
      <c r="N467" s="88"/>
      <c r="O467" s="88"/>
      <c r="P467" s="88"/>
      <c r="Q467" s="88"/>
    </row>
    <row r="468" spans="1:23" x14ac:dyDescent="0.15">
      <c r="A468" s="268"/>
      <c r="B468" s="95" t="s">
        <v>113</v>
      </c>
      <c r="C468" s="96">
        <v>470</v>
      </c>
      <c r="D468" s="97">
        <v>0.10638297872340426</v>
      </c>
      <c r="E468" s="98">
        <v>0.42553191489361702</v>
      </c>
      <c r="F468" s="97">
        <v>0.20212765957446807</v>
      </c>
      <c r="G468" s="98">
        <v>5.7446808510638298E-2</v>
      </c>
      <c r="H468" s="97">
        <v>0.17659574468085107</v>
      </c>
      <c r="I468" s="100">
        <v>3.1914893617021274E-2</v>
      </c>
      <c r="J468" s="179"/>
      <c r="K468" s="131">
        <v>0.53191489361702127</v>
      </c>
      <c r="L468" s="100">
        <v>0.25957446808510637</v>
      </c>
      <c r="M468" s="88"/>
      <c r="N468" s="88"/>
      <c r="O468" s="88"/>
      <c r="P468" s="88"/>
      <c r="Q468" s="88"/>
    </row>
    <row r="469" spans="1:23" x14ac:dyDescent="0.15">
      <c r="A469" s="269"/>
      <c r="B469" s="101" t="s">
        <v>31</v>
      </c>
      <c r="C469" s="102">
        <v>16</v>
      </c>
      <c r="D469" s="103">
        <v>0.25</v>
      </c>
      <c r="E469" s="104">
        <v>0.375</v>
      </c>
      <c r="F469" s="103">
        <v>0.25</v>
      </c>
      <c r="G469" s="104">
        <v>6.25E-2</v>
      </c>
      <c r="H469" s="103">
        <v>6.25E-2</v>
      </c>
      <c r="I469" s="106">
        <v>0</v>
      </c>
      <c r="J469" s="179"/>
      <c r="K469" s="132">
        <v>0.625</v>
      </c>
      <c r="L469" s="106">
        <v>0.3125</v>
      </c>
      <c r="M469" s="88"/>
      <c r="N469" s="88"/>
      <c r="O469" s="88"/>
      <c r="P469" s="88"/>
      <c r="Q469" s="88"/>
    </row>
    <row r="470" spans="1:23" x14ac:dyDescent="0.15">
      <c r="A470" s="263" t="s">
        <v>87</v>
      </c>
      <c r="B470" s="89" t="s">
        <v>34</v>
      </c>
      <c r="C470" s="90">
        <v>319</v>
      </c>
      <c r="D470" s="91">
        <v>0.10344827586206896</v>
      </c>
      <c r="E470" s="92">
        <v>0.43260188087774293</v>
      </c>
      <c r="F470" s="91">
        <v>0.22570532915360503</v>
      </c>
      <c r="G470" s="92">
        <v>7.8369905956112859E-2</v>
      </c>
      <c r="H470" s="91">
        <v>0.15987460815047022</v>
      </c>
      <c r="I470" s="94">
        <v>0</v>
      </c>
      <c r="J470" s="179"/>
      <c r="K470" s="130">
        <v>0.53605015673981193</v>
      </c>
      <c r="L470" s="94">
        <v>0.3040752351097179</v>
      </c>
      <c r="M470" s="88"/>
      <c r="N470" s="88"/>
      <c r="O470" s="88"/>
      <c r="P470" s="88"/>
      <c r="Q470" s="88"/>
    </row>
    <row r="471" spans="1:23" x14ac:dyDescent="0.15">
      <c r="A471" s="264"/>
      <c r="B471" s="95" t="s">
        <v>35</v>
      </c>
      <c r="C471" s="96">
        <v>803</v>
      </c>
      <c r="D471" s="97">
        <v>6.9738480697384808E-2</v>
      </c>
      <c r="E471" s="98">
        <v>0.44209215442092153</v>
      </c>
      <c r="F471" s="97">
        <v>0.23785803237858033</v>
      </c>
      <c r="G471" s="98">
        <v>8.3437110834371109E-2</v>
      </c>
      <c r="H471" s="97">
        <v>0.1569115815691158</v>
      </c>
      <c r="I471" s="100">
        <v>9.9626400996264009E-3</v>
      </c>
      <c r="J471" s="179"/>
      <c r="K471" s="131">
        <v>0.5118306351183064</v>
      </c>
      <c r="L471" s="100">
        <v>0.32129514321295144</v>
      </c>
      <c r="M471" s="88"/>
      <c r="N471" s="88"/>
      <c r="O471" s="88"/>
      <c r="P471" s="88"/>
      <c r="Q471" s="88"/>
    </row>
    <row r="472" spans="1:23" x14ac:dyDescent="0.15">
      <c r="A472" s="265"/>
      <c r="B472" s="95" t="s">
        <v>322</v>
      </c>
      <c r="C472" s="96">
        <v>696</v>
      </c>
      <c r="D472" s="97">
        <v>8.6206896551724144E-2</v>
      </c>
      <c r="E472" s="98">
        <v>0.46264367816091956</v>
      </c>
      <c r="F472" s="97">
        <v>0.20258620689655171</v>
      </c>
      <c r="G472" s="98">
        <v>0.10344827586206896</v>
      </c>
      <c r="H472" s="97">
        <v>0.14224137931034483</v>
      </c>
      <c r="I472" s="100">
        <v>2.8735632183908046E-3</v>
      </c>
      <c r="J472" s="179"/>
      <c r="K472" s="131">
        <v>0.54885057471264376</v>
      </c>
      <c r="L472" s="100">
        <v>0.30603448275862066</v>
      </c>
      <c r="M472" s="88"/>
      <c r="N472" s="88"/>
      <c r="O472" s="88"/>
      <c r="P472" s="88"/>
      <c r="Q472" s="88"/>
    </row>
    <row r="473" spans="1:23" x14ac:dyDescent="0.15">
      <c r="A473" s="263"/>
      <c r="B473" s="95" t="s">
        <v>37</v>
      </c>
      <c r="C473" s="96">
        <v>263</v>
      </c>
      <c r="D473" s="97">
        <v>0.11787072243346007</v>
      </c>
      <c r="E473" s="98">
        <v>0.46007604562737642</v>
      </c>
      <c r="F473" s="97">
        <v>0.21673003802281368</v>
      </c>
      <c r="G473" s="98">
        <v>6.8441064638783272E-2</v>
      </c>
      <c r="H473" s="97">
        <v>0.12167300380228137</v>
      </c>
      <c r="I473" s="100">
        <v>1.5209125475285171E-2</v>
      </c>
      <c r="J473" s="179"/>
      <c r="K473" s="131">
        <v>0.57794676806083645</v>
      </c>
      <c r="L473" s="100">
        <v>0.28517110266159695</v>
      </c>
      <c r="M473" s="88"/>
      <c r="N473" s="88"/>
      <c r="O473" s="88"/>
      <c r="P473" s="88"/>
      <c r="Q473" s="88"/>
    </row>
    <row r="474" spans="1:23" x14ac:dyDescent="0.15">
      <c r="A474" s="265"/>
      <c r="B474" s="101" t="s">
        <v>31</v>
      </c>
      <c r="C474" s="102">
        <v>10</v>
      </c>
      <c r="D474" s="103">
        <v>0.2</v>
      </c>
      <c r="E474" s="104">
        <v>0</v>
      </c>
      <c r="F474" s="103">
        <v>0</v>
      </c>
      <c r="G474" s="104">
        <v>0.2</v>
      </c>
      <c r="H474" s="103">
        <v>0.6</v>
      </c>
      <c r="I474" s="106">
        <v>0</v>
      </c>
      <c r="J474" s="179"/>
      <c r="K474" s="132">
        <v>0.2</v>
      </c>
      <c r="L474" s="106">
        <v>0.2</v>
      </c>
      <c r="M474" s="88"/>
      <c r="N474" s="88"/>
      <c r="O474" s="88"/>
      <c r="P474" s="88"/>
      <c r="Q474" s="88"/>
    </row>
    <row r="475" spans="1:23" x14ac:dyDescent="0.15">
      <c r="A475" s="267" t="s">
        <v>88</v>
      </c>
      <c r="B475" s="89" t="s">
        <v>38</v>
      </c>
      <c r="C475" s="90">
        <v>1454</v>
      </c>
      <c r="D475" s="91">
        <v>8.4594222833562591E-2</v>
      </c>
      <c r="E475" s="92">
        <v>0.45804676753782669</v>
      </c>
      <c r="F475" s="91">
        <v>0.22971114167812931</v>
      </c>
      <c r="G475" s="92">
        <v>7.3590096286107284E-2</v>
      </c>
      <c r="H475" s="91">
        <v>0.14167812929848694</v>
      </c>
      <c r="I475" s="94">
        <v>1.2379642365887207E-2</v>
      </c>
      <c r="J475" s="179"/>
      <c r="K475" s="130">
        <v>0.54264099037138924</v>
      </c>
      <c r="L475" s="94">
        <v>0.30330123796423658</v>
      </c>
      <c r="M475" s="88"/>
      <c r="N475" s="88"/>
      <c r="O475" s="88"/>
      <c r="P475" s="88"/>
      <c r="Q475" s="88"/>
    </row>
    <row r="476" spans="1:23" x14ac:dyDescent="0.15">
      <c r="A476" s="268"/>
      <c r="B476" s="95" t="s">
        <v>39</v>
      </c>
      <c r="C476" s="96">
        <v>414</v>
      </c>
      <c r="D476" s="97">
        <v>8.4541062801932368E-2</v>
      </c>
      <c r="E476" s="98">
        <v>0.44444444444444442</v>
      </c>
      <c r="F476" s="97">
        <v>0.2391304347826087</v>
      </c>
      <c r="G476" s="98">
        <v>9.6618357487922704E-2</v>
      </c>
      <c r="H476" s="97">
        <v>0.1280193236714976</v>
      </c>
      <c r="I476" s="100">
        <v>7.246376811594203E-3</v>
      </c>
      <c r="J476" s="179"/>
      <c r="K476" s="131">
        <v>0.52898550724637683</v>
      </c>
      <c r="L476" s="100">
        <v>0.33574879227053139</v>
      </c>
      <c r="M476" s="88"/>
      <c r="N476" s="88"/>
      <c r="O476" s="88"/>
      <c r="P476" s="88"/>
      <c r="Q476" s="88"/>
    </row>
    <row r="477" spans="1:23" x14ac:dyDescent="0.15">
      <c r="A477" s="269"/>
      <c r="B477" s="95" t="s">
        <v>40</v>
      </c>
      <c r="C477" s="96">
        <v>1053</v>
      </c>
      <c r="D477" s="97">
        <v>9.5916429249762583E-2</v>
      </c>
      <c r="E477" s="98">
        <v>0.41880341880341881</v>
      </c>
      <c r="F477" s="97">
        <v>0.20037986704653371</v>
      </c>
      <c r="G477" s="98">
        <v>8.5470085470085472E-2</v>
      </c>
      <c r="H477" s="97">
        <v>0.1842355175688509</v>
      </c>
      <c r="I477" s="100">
        <v>1.5194681861348529E-2</v>
      </c>
      <c r="J477" s="179"/>
      <c r="K477" s="131">
        <v>0.51471984805318138</v>
      </c>
      <c r="L477" s="100">
        <v>0.28584995251661915</v>
      </c>
      <c r="M477" s="88"/>
      <c r="N477" s="88"/>
      <c r="O477" s="88"/>
      <c r="P477" s="88"/>
      <c r="Q477" s="88"/>
    </row>
    <row r="478" spans="1:23" x14ac:dyDescent="0.15">
      <c r="A478" s="270"/>
      <c r="B478" s="101" t="s">
        <v>31</v>
      </c>
      <c r="C478" s="102">
        <v>10</v>
      </c>
      <c r="D478" s="103">
        <v>0</v>
      </c>
      <c r="E478" s="104">
        <v>0.6</v>
      </c>
      <c r="F478" s="103">
        <v>0.2</v>
      </c>
      <c r="G478" s="104">
        <v>0.1</v>
      </c>
      <c r="H478" s="103">
        <v>0.1</v>
      </c>
      <c r="I478" s="106">
        <v>0</v>
      </c>
      <c r="J478" s="179"/>
      <c r="K478" s="132">
        <v>0.6</v>
      </c>
      <c r="L478" s="106">
        <v>0.30000000000000004</v>
      </c>
      <c r="M478" s="88"/>
      <c r="N478" s="88"/>
      <c r="O478" s="88"/>
      <c r="P478" s="88"/>
      <c r="Q478" s="88"/>
    </row>
    <row r="479" spans="1:23" ht="15" customHeight="1" x14ac:dyDescent="0.15">
      <c r="A479" s="288" t="s">
        <v>89</v>
      </c>
      <c r="B479" s="214" t="s">
        <v>41</v>
      </c>
      <c r="C479" s="215">
        <v>95</v>
      </c>
      <c r="D479" s="205">
        <v>0.10526315789473684</v>
      </c>
      <c r="E479" s="211">
        <v>0.41052631578947368</v>
      </c>
      <c r="F479" s="205">
        <v>0.14736842105263157</v>
      </c>
      <c r="G479" s="211">
        <v>4.2105263157894736E-2</v>
      </c>
      <c r="H479" s="205">
        <v>0.27368421052631581</v>
      </c>
      <c r="I479" s="207">
        <v>2.1052631578947368E-2</v>
      </c>
      <c r="J479" s="179"/>
      <c r="K479" s="200">
        <v>0.51578947368421058</v>
      </c>
      <c r="L479" s="185">
        <v>0.18947368421052629</v>
      </c>
      <c r="M479" s="186"/>
      <c r="N479" s="186"/>
      <c r="O479" s="186"/>
      <c r="P479" s="186"/>
      <c r="Q479" s="186"/>
      <c r="R479" s="187"/>
      <c r="S479" s="187"/>
      <c r="T479" s="187"/>
      <c r="U479" s="187"/>
      <c r="V479" s="187"/>
      <c r="W479" s="187"/>
    </row>
    <row r="480" spans="1:23" ht="15" customHeight="1" x14ac:dyDescent="0.15">
      <c r="A480" s="264"/>
      <c r="B480" s="188" t="s">
        <v>42</v>
      </c>
      <c r="C480" s="189">
        <v>204</v>
      </c>
      <c r="D480" s="190">
        <v>8.8235294117647065E-2</v>
      </c>
      <c r="E480" s="191">
        <v>0.40686274509803921</v>
      </c>
      <c r="F480" s="190">
        <v>0.14705882352941177</v>
      </c>
      <c r="G480" s="191">
        <v>0.15196078431372548</v>
      </c>
      <c r="H480" s="190">
        <v>0.20588235294117646</v>
      </c>
      <c r="I480" s="193">
        <v>0</v>
      </c>
      <c r="J480" s="179"/>
      <c r="K480" s="201">
        <v>0.49509803921568629</v>
      </c>
      <c r="L480" s="193">
        <v>0.29901960784313725</v>
      </c>
      <c r="M480" s="186"/>
      <c r="N480" s="186"/>
      <c r="O480" s="186"/>
      <c r="P480" s="186"/>
      <c r="Q480" s="186"/>
      <c r="R480" s="187"/>
      <c r="S480" s="187"/>
      <c r="T480" s="187"/>
      <c r="U480" s="187"/>
      <c r="V480" s="187"/>
      <c r="W480" s="187"/>
    </row>
    <row r="481" spans="1:23" ht="15" customHeight="1" x14ac:dyDescent="0.15">
      <c r="A481" s="265"/>
      <c r="B481" s="188" t="s">
        <v>43</v>
      </c>
      <c r="C481" s="189">
        <v>1163</v>
      </c>
      <c r="D481" s="190">
        <v>9.2003439380911434E-2</v>
      </c>
      <c r="E481" s="191">
        <v>0.43250214961306965</v>
      </c>
      <c r="F481" s="190">
        <v>0.22871883061049011</v>
      </c>
      <c r="G481" s="191">
        <v>8.1685296646603608E-2</v>
      </c>
      <c r="H481" s="190">
        <v>0.15047291487532244</v>
      </c>
      <c r="I481" s="193">
        <v>1.4617368873602751E-2</v>
      </c>
      <c r="J481" s="179"/>
      <c r="K481" s="201">
        <v>0.52450558899398114</v>
      </c>
      <c r="L481" s="193">
        <v>0.31040412725709371</v>
      </c>
      <c r="M481" s="186"/>
      <c r="N481" s="186"/>
      <c r="O481" s="186"/>
      <c r="P481" s="186"/>
      <c r="Q481" s="186"/>
      <c r="R481" s="187"/>
      <c r="S481" s="187"/>
      <c r="T481" s="187"/>
      <c r="U481" s="187"/>
      <c r="V481" s="187"/>
      <c r="W481" s="187"/>
    </row>
    <row r="482" spans="1:23" ht="15" customHeight="1" x14ac:dyDescent="0.15">
      <c r="A482" s="289"/>
      <c r="B482" s="216" t="s">
        <v>31</v>
      </c>
      <c r="C482" s="217">
        <v>5</v>
      </c>
      <c r="D482" s="212">
        <v>0.2</v>
      </c>
      <c r="E482" s="213">
        <v>0</v>
      </c>
      <c r="F482" s="212">
        <v>0</v>
      </c>
      <c r="G482" s="213">
        <v>0</v>
      </c>
      <c r="H482" s="212">
        <v>0.8</v>
      </c>
      <c r="I482" s="203">
        <v>0</v>
      </c>
      <c r="J482" s="179"/>
      <c r="K482" s="202">
        <v>0.2</v>
      </c>
      <c r="L482" s="203">
        <v>0</v>
      </c>
      <c r="M482" s="186"/>
      <c r="N482" s="186"/>
      <c r="O482" s="186"/>
      <c r="P482" s="186"/>
      <c r="Q482" s="186"/>
      <c r="R482" s="187"/>
      <c r="S482" s="187"/>
      <c r="T482" s="187"/>
      <c r="U482" s="187"/>
      <c r="V482" s="187"/>
      <c r="W482" s="187"/>
    </row>
    <row r="483" spans="1:23" x14ac:dyDescent="0.15">
      <c r="A483" s="263" t="s">
        <v>161</v>
      </c>
      <c r="B483" s="180" t="s">
        <v>137</v>
      </c>
      <c r="C483" s="181">
        <v>2337</v>
      </c>
      <c r="D483" s="182">
        <v>9.9272571673085147E-2</v>
      </c>
      <c r="E483" s="183">
        <v>0.47240051347881901</v>
      </c>
      <c r="F483" s="182">
        <v>0.21181001283697048</v>
      </c>
      <c r="G483" s="183">
        <v>6.7608044501497641E-2</v>
      </c>
      <c r="H483" s="182">
        <v>0.14035087719298245</v>
      </c>
      <c r="I483" s="185">
        <v>8.5579803166452723E-3</v>
      </c>
      <c r="J483" s="179"/>
      <c r="K483" s="130">
        <v>0.57167308515190418</v>
      </c>
      <c r="L483" s="94">
        <v>0.27941805733846814</v>
      </c>
    </row>
    <row r="484" spans="1:23" ht="24" x14ac:dyDescent="0.15">
      <c r="A484" s="264"/>
      <c r="B484" s="247" t="s">
        <v>136</v>
      </c>
      <c r="C484" s="189">
        <v>82</v>
      </c>
      <c r="D484" s="190">
        <v>2.4390243902439025E-2</v>
      </c>
      <c r="E484" s="191">
        <v>0.31707317073170732</v>
      </c>
      <c r="F484" s="190">
        <v>0.21951219512195122</v>
      </c>
      <c r="G484" s="191">
        <v>0.17073170731707318</v>
      </c>
      <c r="H484" s="190">
        <v>0.24390243902439024</v>
      </c>
      <c r="I484" s="193">
        <v>2.4390243902439025E-2</v>
      </c>
      <c r="J484" s="179"/>
      <c r="K484" s="131">
        <v>0.34146341463414637</v>
      </c>
      <c r="L484" s="100">
        <v>0.3902439024390244</v>
      </c>
    </row>
    <row r="485" spans="1:23" x14ac:dyDescent="0.15">
      <c r="A485" s="265"/>
      <c r="B485" s="188" t="s">
        <v>132</v>
      </c>
      <c r="C485" s="189">
        <v>487</v>
      </c>
      <c r="D485" s="190">
        <v>4.7227926078028747E-2</v>
      </c>
      <c r="E485" s="191">
        <v>0.32648870636550309</v>
      </c>
      <c r="F485" s="190">
        <v>0.26488706365503079</v>
      </c>
      <c r="G485" s="191">
        <v>0.13552361396303902</v>
      </c>
      <c r="H485" s="190">
        <v>0.2135523613963039</v>
      </c>
      <c r="I485" s="193">
        <v>1.2320328542094456E-2</v>
      </c>
      <c r="J485" s="179"/>
      <c r="K485" s="131">
        <v>0.37371663244353182</v>
      </c>
      <c r="L485" s="100">
        <v>0.40041067761806981</v>
      </c>
    </row>
    <row r="486" spans="1:23" x14ac:dyDescent="0.15">
      <c r="A486" s="289"/>
      <c r="B486" s="216" t="s">
        <v>31</v>
      </c>
      <c r="C486" s="217">
        <v>25</v>
      </c>
      <c r="D486" s="212">
        <v>0.08</v>
      </c>
      <c r="E486" s="213">
        <v>0.32</v>
      </c>
      <c r="F486" s="212">
        <v>0.16</v>
      </c>
      <c r="G486" s="213">
        <v>0</v>
      </c>
      <c r="H486" s="212">
        <v>0.08</v>
      </c>
      <c r="I486" s="203">
        <v>0.36</v>
      </c>
      <c r="J486" s="179"/>
      <c r="K486" s="132">
        <v>0.4</v>
      </c>
      <c r="L486" s="106">
        <v>0.16</v>
      </c>
    </row>
    <row r="487" spans="1:23" ht="13.5" customHeight="1" x14ac:dyDescent="0.15">
      <c r="A487" s="263" t="s">
        <v>317</v>
      </c>
      <c r="B487" s="180" t="s">
        <v>135</v>
      </c>
      <c r="C487" s="181">
        <v>539</v>
      </c>
      <c r="D487" s="182">
        <v>0.150278293135436</v>
      </c>
      <c r="E487" s="183">
        <v>0.46382189239332094</v>
      </c>
      <c r="F487" s="182">
        <v>0.19851576994434136</v>
      </c>
      <c r="G487" s="183">
        <v>8.7198515769944335E-2</v>
      </c>
      <c r="H487" s="182">
        <v>9.2764378478664186E-2</v>
      </c>
      <c r="I487" s="185">
        <v>7.4211502782931356E-3</v>
      </c>
      <c r="J487" s="179"/>
      <c r="K487" s="130">
        <v>0.61410018552875689</v>
      </c>
      <c r="L487" s="94">
        <v>0.2857142857142857</v>
      </c>
    </row>
    <row r="488" spans="1:23" ht="13.5" customHeight="1" x14ac:dyDescent="0.15">
      <c r="A488" s="264"/>
      <c r="B488" s="188" t="s">
        <v>134</v>
      </c>
      <c r="C488" s="181">
        <v>1357</v>
      </c>
      <c r="D488" s="190">
        <v>8.8430361090641119E-2</v>
      </c>
      <c r="E488" s="191">
        <v>0.47383935151068535</v>
      </c>
      <c r="F488" s="190">
        <v>0.22697126013264554</v>
      </c>
      <c r="G488" s="191">
        <v>6.3375092114959466E-2</v>
      </c>
      <c r="H488" s="190">
        <v>0.13485630066322771</v>
      </c>
      <c r="I488" s="193">
        <v>1.2527634487840826E-2</v>
      </c>
      <c r="J488" s="179"/>
      <c r="K488" s="131">
        <v>0.56226971260132652</v>
      </c>
      <c r="L488" s="100">
        <v>0.29034635224760502</v>
      </c>
    </row>
    <row r="489" spans="1:23" ht="13.5" customHeight="1" x14ac:dyDescent="0.15">
      <c r="A489" s="287"/>
      <c r="B489" s="188" t="s">
        <v>133</v>
      </c>
      <c r="C489" s="189">
        <v>845</v>
      </c>
      <c r="D489" s="190">
        <v>5.4437869822485205E-2</v>
      </c>
      <c r="E489" s="191">
        <v>0.42011834319526625</v>
      </c>
      <c r="F489" s="190">
        <v>0.23905325443786982</v>
      </c>
      <c r="G489" s="191">
        <v>8.2840236686390539E-2</v>
      </c>
      <c r="H489" s="190">
        <v>0.19763313609467456</v>
      </c>
      <c r="I489" s="193">
        <v>5.9171597633136093E-3</v>
      </c>
      <c r="J489" s="179"/>
      <c r="K489" s="131">
        <v>0.47455621301775147</v>
      </c>
      <c r="L489" s="100">
        <v>0.32189349112426036</v>
      </c>
    </row>
    <row r="490" spans="1:23" ht="13.5" customHeight="1" x14ac:dyDescent="0.15">
      <c r="A490" s="265"/>
      <c r="B490" s="188" t="s">
        <v>119</v>
      </c>
      <c r="C490" s="189">
        <v>163</v>
      </c>
      <c r="D490" s="190">
        <v>6.1349693251533742E-2</v>
      </c>
      <c r="E490" s="191">
        <v>0.2392638036809816</v>
      </c>
      <c r="F490" s="190">
        <v>0.16564417177914109</v>
      </c>
      <c r="G490" s="191">
        <v>0.21472392638036811</v>
      </c>
      <c r="H490" s="190">
        <v>0.31901840490797545</v>
      </c>
      <c r="I490" s="193">
        <v>0</v>
      </c>
      <c r="J490" s="179"/>
      <c r="K490" s="131">
        <v>0.30061349693251532</v>
      </c>
      <c r="L490" s="100">
        <v>0.38036809815950923</v>
      </c>
    </row>
    <row r="491" spans="1:23" ht="13.5" customHeight="1" thickBot="1" x14ac:dyDescent="0.2">
      <c r="A491" s="266"/>
      <c r="B491" s="194" t="s">
        <v>31</v>
      </c>
      <c r="C491" s="195">
        <v>27</v>
      </c>
      <c r="D491" s="196">
        <v>7.407407407407407E-2</v>
      </c>
      <c r="E491" s="197">
        <v>0.37037037037037035</v>
      </c>
      <c r="F491" s="196">
        <v>7.407407407407407E-2</v>
      </c>
      <c r="G491" s="197">
        <v>0</v>
      </c>
      <c r="H491" s="196">
        <v>7.407407407407407E-2</v>
      </c>
      <c r="I491" s="199">
        <v>0.40740740740740738</v>
      </c>
      <c r="J491" s="179"/>
      <c r="K491" s="134">
        <v>0.44444444444444442</v>
      </c>
      <c r="L491" s="114">
        <v>7.407407407407407E-2</v>
      </c>
    </row>
    <row r="492" spans="1:23" x14ac:dyDescent="0.15">
      <c r="D492" s="179"/>
      <c r="E492" s="179"/>
      <c r="F492" s="179"/>
      <c r="G492" s="179"/>
      <c r="H492" s="179"/>
      <c r="I492" s="179"/>
      <c r="J492" s="179"/>
    </row>
    <row r="494" spans="1:23" ht="12.75" thickBot="1" x14ac:dyDescent="0.2">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thickBot="1" x14ac:dyDescent="0.2">
      <c r="A495" s="284" t="s">
        <v>441</v>
      </c>
      <c r="B495" s="285"/>
      <c r="C495" s="285"/>
      <c r="D495" s="285"/>
      <c r="E495" s="285"/>
      <c r="F495" s="285"/>
      <c r="G495" s="285"/>
      <c r="H495" s="285"/>
      <c r="I495" s="285"/>
      <c r="J495" s="285"/>
      <c r="K495" s="285"/>
      <c r="L495" s="285"/>
      <c r="M495" s="286"/>
      <c r="N495" s="88"/>
      <c r="O495" s="88"/>
      <c r="P495" s="88"/>
      <c r="Q495" s="88"/>
      <c r="R495" s="88"/>
      <c r="S495" s="88"/>
      <c r="T495" s="88"/>
      <c r="U495" s="88"/>
      <c r="V495" s="88"/>
      <c r="W495" s="88"/>
    </row>
    <row r="496" spans="1:23" ht="12.75" thickBot="1" x14ac:dyDescent="0.2"/>
    <row r="497" spans="1:23" x14ac:dyDescent="0.15">
      <c r="A497" s="276"/>
      <c r="B497" s="277"/>
      <c r="C497" s="314" t="s">
        <v>78</v>
      </c>
      <c r="D497" s="119">
        <v>1</v>
      </c>
      <c r="E497" s="120">
        <v>2</v>
      </c>
      <c r="F497" s="120">
        <v>3</v>
      </c>
      <c r="G497" s="120">
        <v>4</v>
      </c>
      <c r="H497" s="120">
        <v>5</v>
      </c>
      <c r="I497" s="316" t="s">
        <v>115</v>
      </c>
      <c r="J497" s="121"/>
      <c r="K497" s="125" t="s">
        <v>248</v>
      </c>
      <c r="L497" s="126" t="s">
        <v>249</v>
      </c>
      <c r="M497" s="121"/>
      <c r="N497" s="121"/>
      <c r="O497" s="121"/>
      <c r="P497" s="121"/>
      <c r="Q497" s="121"/>
      <c r="R497" s="121"/>
      <c r="S497" s="121"/>
      <c r="T497" s="121"/>
      <c r="U497" s="121"/>
      <c r="V497" s="121"/>
      <c r="W497" s="121"/>
    </row>
    <row r="498" spans="1:23" ht="36.75" thickBot="1" x14ac:dyDescent="0.2">
      <c r="A498" s="278"/>
      <c r="B498" s="279"/>
      <c r="C498" s="315"/>
      <c r="D498" s="122" t="s">
        <v>188</v>
      </c>
      <c r="E498" s="123" t="s">
        <v>189</v>
      </c>
      <c r="F498" s="123" t="s">
        <v>190</v>
      </c>
      <c r="G498" s="123" t="s">
        <v>191</v>
      </c>
      <c r="H498" s="123" t="s">
        <v>117</v>
      </c>
      <c r="I498" s="317"/>
      <c r="J498" s="121"/>
      <c r="K498" s="127" t="s">
        <v>192</v>
      </c>
      <c r="L498" s="128" t="s">
        <v>193</v>
      </c>
      <c r="M498" s="124"/>
      <c r="N498" s="124"/>
      <c r="O498" s="124"/>
      <c r="P498" s="124"/>
      <c r="Q498" s="124"/>
      <c r="R498" s="124"/>
      <c r="S498" s="124"/>
      <c r="T498" s="124"/>
      <c r="U498" s="124"/>
      <c r="V498" s="124"/>
      <c r="W498" s="124"/>
    </row>
    <row r="499" spans="1:23" ht="12.75" thickBot="1" x14ac:dyDescent="0.2">
      <c r="A499" s="271" t="s">
        <v>79</v>
      </c>
      <c r="B499" s="272"/>
      <c r="C499" s="83">
        <v>2931</v>
      </c>
      <c r="D499" s="84">
        <v>4.3329921528488573E-2</v>
      </c>
      <c r="E499" s="85">
        <v>0.27942681678607983</v>
      </c>
      <c r="F499" s="84">
        <v>0.32582736267485501</v>
      </c>
      <c r="G499" s="85">
        <v>0.13510747185261002</v>
      </c>
      <c r="H499" s="84">
        <v>0.19993176390310474</v>
      </c>
      <c r="I499" s="87">
        <v>1.6376663254861822E-2</v>
      </c>
      <c r="J499" s="88"/>
      <c r="K499" s="129">
        <v>0.32275673831456841</v>
      </c>
      <c r="L499" s="87">
        <v>0.46093483452746503</v>
      </c>
      <c r="M499" s="88"/>
      <c r="N499" s="88"/>
      <c r="O499" s="88"/>
      <c r="P499" s="88"/>
      <c r="Q499" s="88"/>
    </row>
    <row r="500" spans="1:23" x14ac:dyDescent="0.15">
      <c r="A500" s="267" t="s">
        <v>80</v>
      </c>
      <c r="B500" s="89" t="s">
        <v>24</v>
      </c>
      <c r="C500" s="90">
        <v>706</v>
      </c>
      <c r="D500" s="91">
        <v>4.8158640226628892E-2</v>
      </c>
      <c r="E500" s="92">
        <v>0.30311614730878189</v>
      </c>
      <c r="F500" s="91">
        <v>0.31444759206798867</v>
      </c>
      <c r="G500" s="92">
        <v>8.7818696883852687E-2</v>
      </c>
      <c r="H500" s="91">
        <v>0.23796033994334279</v>
      </c>
      <c r="I500" s="94">
        <v>8.4985835694051E-3</v>
      </c>
      <c r="J500" s="88"/>
      <c r="K500" s="130">
        <v>0.3512747875354108</v>
      </c>
      <c r="L500" s="94">
        <v>0.40226628895184136</v>
      </c>
      <c r="M500" s="88"/>
      <c r="N500" s="88"/>
      <c r="O500" s="88"/>
      <c r="P500" s="88"/>
      <c r="Q500" s="88"/>
    </row>
    <row r="501" spans="1:23" x14ac:dyDescent="0.15">
      <c r="A501" s="268"/>
      <c r="B501" s="95" t="s">
        <v>25</v>
      </c>
      <c r="C501" s="96">
        <v>696</v>
      </c>
      <c r="D501" s="97">
        <v>4.0229885057471264E-2</v>
      </c>
      <c r="E501" s="98">
        <v>0.34482758620689657</v>
      </c>
      <c r="F501" s="97">
        <v>0.26724137931034481</v>
      </c>
      <c r="G501" s="98">
        <v>0.11206896551724138</v>
      </c>
      <c r="H501" s="97">
        <v>0.20689655172413793</v>
      </c>
      <c r="I501" s="100">
        <v>2.8735632183908046E-2</v>
      </c>
      <c r="J501" s="88"/>
      <c r="K501" s="131">
        <v>0.38505747126436785</v>
      </c>
      <c r="L501" s="100">
        <v>0.37931034482758619</v>
      </c>
      <c r="M501" s="88"/>
      <c r="N501" s="88"/>
      <c r="O501" s="88"/>
      <c r="P501" s="88"/>
      <c r="Q501" s="88"/>
    </row>
    <row r="502" spans="1:23" x14ac:dyDescent="0.15">
      <c r="A502" s="268"/>
      <c r="B502" s="95" t="s">
        <v>26</v>
      </c>
      <c r="C502" s="96">
        <v>306</v>
      </c>
      <c r="D502" s="97">
        <v>3.2679738562091505E-2</v>
      </c>
      <c r="E502" s="98">
        <v>0.24183006535947713</v>
      </c>
      <c r="F502" s="97">
        <v>0.33333333333333331</v>
      </c>
      <c r="G502" s="98">
        <v>0.16339869281045752</v>
      </c>
      <c r="H502" s="97">
        <v>0.22222222222222221</v>
      </c>
      <c r="I502" s="100">
        <v>6.5359477124183009E-3</v>
      </c>
      <c r="J502" s="88"/>
      <c r="K502" s="131">
        <v>0.27450980392156865</v>
      </c>
      <c r="L502" s="100">
        <v>0.49673202614379086</v>
      </c>
      <c r="M502" s="88"/>
      <c r="N502" s="88"/>
      <c r="O502" s="88"/>
      <c r="P502" s="88"/>
      <c r="Q502" s="88"/>
    </row>
    <row r="503" spans="1:23" x14ac:dyDescent="0.15">
      <c r="A503" s="268"/>
      <c r="B503" s="95" t="s">
        <v>27</v>
      </c>
      <c r="C503" s="96">
        <v>488</v>
      </c>
      <c r="D503" s="97">
        <v>4.0983606557377046E-2</v>
      </c>
      <c r="E503" s="98">
        <v>0.24180327868852458</v>
      </c>
      <c r="F503" s="97">
        <v>0.38524590163934425</v>
      </c>
      <c r="G503" s="98">
        <v>0.19672131147540983</v>
      </c>
      <c r="H503" s="97">
        <v>0.12295081967213115</v>
      </c>
      <c r="I503" s="100">
        <v>1.2295081967213115E-2</v>
      </c>
      <c r="J503" s="88"/>
      <c r="K503" s="131">
        <v>0.28278688524590162</v>
      </c>
      <c r="L503" s="100">
        <v>0.58196721311475408</v>
      </c>
      <c r="M503" s="88"/>
      <c r="N503" s="88"/>
      <c r="O503" s="88"/>
      <c r="P503" s="88"/>
      <c r="Q503" s="88"/>
    </row>
    <row r="504" spans="1:23" x14ac:dyDescent="0.15">
      <c r="A504" s="268"/>
      <c r="B504" s="95" t="s">
        <v>28</v>
      </c>
      <c r="C504" s="96">
        <v>300</v>
      </c>
      <c r="D504" s="97">
        <v>4.6666666666666669E-2</v>
      </c>
      <c r="E504" s="98">
        <v>0.22666666666666666</v>
      </c>
      <c r="F504" s="97">
        <v>0.4</v>
      </c>
      <c r="G504" s="98">
        <v>0.14000000000000001</v>
      </c>
      <c r="H504" s="97">
        <v>0.16666666666666666</v>
      </c>
      <c r="I504" s="100">
        <v>0.02</v>
      </c>
      <c r="J504" s="88"/>
      <c r="K504" s="131">
        <v>0.27333333333333332</v>
      </c>
      <c r="L504" s="100">
        <v>0.54</v>
      </c>
      <c r="M504" s="88"/>
      <c r="N504" s="88"/>
      <c r="O504" s="88"/>
      <c r="P504" s="88"/>
      <c r="Q504" s="88"/>
    </row>
    <row r="505" spans="1:23" x14ac:dyDescent="0.15">
      <c r="A505" s="268"/>
      <c r="B505" s="95" t="s">
        <v>29</v>
      </c>
      <c r="C505" s="96">
        <v>332</v>
      </c>
      <c r="D505" s="97">
        <v>4.2168674698795178E-2</v>
      </c>
      <c r="E505" s="98">
        <v>0.23493975903614459</v>
      </c>
      <c r="F505" s="97">
        <v>0.33132530120481929</v>
      </c>
      <c r="G505" s="98">
        <v>0.15662650602409639</v>
      </c>
      <c r="H505" s="97">
        <v>0.22289156626506024</v>
      </c>
      <c r="I505" s="100">
        <v>1.2048192771084338E-2</v>
      </c>
      <c r="J505" s="88"/>
      <c r="K505" s="131">
        <v>0.27710843373493976</v>
      </c>
      <c r="L505" s="100">
        <v>0.48795180722891568</v>
      </c>
      <c r="M505" s="88"/>
      <c r="N505" s="88"/>
      <c r="O505" s="88"/>
      <c r="P505" s="88"/>
      <c r="Q505" s="88"/>
    </row>
    <row r="506" spans="1:23" x14ac:dyDescent="0.15">
      <c r="A506" s="268"/>
      <c r="B506" s="95" t="s">
        <v>30</v>
      </c>
      <c r="C506" s="96">
        <v>92</v>
      </c>
      <c r="D506" s="97">
        <v>7.6086956521739135E-2</v>
      </c>
      <c r="E506" s="98">
        <v>0.2608695652173913</v>
      </c>
      <c r="F506" s="97">
        <v>0.27173913043478259</v>
      </c>
      <c r="G506" s="98">
        <v>0.15217391304347827</v>
      </c>
      <c r="H506" s="97">
        <v>0.19565217391304349</v>
      </c>
      <c r="I506" s="100">
        <v>4.3478260869565216E-2</v>
      </c>
      <c r="J506" s="88"/>
      <c r="K506" s="131">
        <v>0.33695652173913043</v>
      </c>
      <c r="L506" s="100">
        <v>0.42391304347826086</v>
      </c>
      <c r="M506" s="88"/>
      <c r="N506" s="88"/>
      <c r="O506" s="88"/>
      <c r="P506" s="88"/>
      <c r="Q506" s="88"/>
    </row>
    <row r="507" spans="1:23" x14ac:dyDescent="0.15">
      <c r="A507" s="269"/>
      <c r="B507" s="101" t="s">
        <v>31</v>
      </c>
      <c r="C507" s="102">
        <v>11</v>
      </c>
      <c r="D507" s="103">
        <v>0</v>
      </c>
      <c r="E507" s="104">
        <v>0.27272727272727271</v>
      </c>
      <c r="F507" s="103">
        <v>0.18181818181818182</v>
      </c>
      <c r="G507" s="104">
        <v>0.18181818181818182</v>
      </c>
      <c r="H507" s="103">
        <v>0.36363636363636365</v>
      </c>
      <c r="I507" s="106">
        <v>0</v>
      </c>
      <c r="J507" s="88"/>
      <c r="K507" s="132">
        <v>0.27272727272727271</v>
      </c>
      <c r="L507" s="106">
        <v>0.36363636363636365</v>
      </c>
      <c r="M507" s="88"/>
      <c r="N507" s="88"/>
      <c r="O507" s="88"/>
      <c r="P507" s="88"/>
      <c r="Q507" s="88"/>
    </row>
    <row r="508" spans="1:23" x14ac:dyDescent="0.15">
      <c r="A508" s="267" t="s">
        <v>81</v>
      </c>
      <c r="B508" s="89" t="s">
        <v>82</v>
      </c>
      <c r="C508" s="96">
        <v>1363</v>
      </c>
      <c r="D508" s="97">
        <v>4.9156272927366101E-2</v>
      </c>
      <c r="E508" s="98">
        <v>0.28980190755685986</v>
      </c>
      <c r="F508" s="97">
        <v>0.33969185619955977</v>
      </c>
      <c r="G508" s="98">
        <v>0.13499633162142333</v>
      </c>
      <c r="H508" s="97">
        <v>0.17461482024944974</v>
      </c>
      <c r="I508" s="100">
        <v>1.173881144534116E-2</v>
      </c>
      <c r="J508" s="179"/>
      <c r="K508" s="131">
        <v>0.33895818048422599</v>
      </c>
      <c r="L508" s="100">
        <v>0.4746881878209831</v>
      </c>
      <c r="M508" s="88"/>
      <c r="N508" s="88"/>
      <c r="O508" s="88"/>
      <c r="P508" s="88"/>
      <c r="Q508" s="88"/>
    </row>
    <row r="509" spans="1:23" x14ac:dyDescent="0.15">
      <c r="A509" s="268"/>
      <c r="B509" s="95" t="s">
        <v>83</v>
      </c>
      <c r="C509" s="96">
        <v>1542</v>
      </c>
      <c r="D509" s="97">
        <v>3.8910505836575876E-2</v>
      </c>
      <c r="E509" s="98">
        <v>0.27172503242542151</v>
      </c>
      <c r="F509" s="97">
        <v>0.31387808041504539</v>
      </c>
      <c r="G509" s="98">
        <v>0.13553826199740596</v>
      </c>
      <c r="H509" s="97">
        <v>0.22049286640726329</v>
      </c>
      <c r="I509" s="100">
        <v>1.9455252918287938E-2</v>
      </c>
      <c r="J509" s="179"/>
      <c r="K509" s="131">
        <v>0.31063553826199741</v>
      </c>
      <c r="L509" s="100">
        <v>0.44941634241245132</v>
      </c>
      <c r="M509" s="88"/>
      <c r="N509" s="88"/>
      <c r="O509" s="88"/>
      <c r="P509" s="88"/>
      <c r="Q509" s="88"/>
    </row>
    <row r="510" spans="1:23" x14ac:dyDescent="0.15">
      <c r="A510" s="269"/>
      <c r="B510" s="115" t="s">
        <v>16</v>
      </c>
      <c r="C510" s="102">
        <v>26</v>
      </c>
      <c r="D510" s="103">
        <v>0</v>
      </c>
      <c r="E510" s="104">
        <v>0.19230769230769232</v>
      </c>
      <c r="F510" s="103">
        <v>0.30769230769230771</v>
      </c>
      <c r="G510" s="104">
        <v>0.11538461538461539</v>
      </c>
      <c r="H510" s="103">
        <v>0.30769230769230771</v>
      </c>
      <c r="I510" s="106">
        <v>7.6923076923076927E-2</v>
      </c>
      <c r="J510" s="179"/>
      <c r="K510" s="132">
        <v>0.19230769230769232</v>
      </c>
      <c r="L510" s="106">
        <v>0.42307692307692313</v>
      </c>
      <c r="M510" s="88"/>
      <c r="N510" s="88"/>
      <c r="O510" s="88"/>
      <c r="P510" s="88"/>
      <c r="Q510" s="88"/>
    </row>
    <row r="511" spans="1:23" x14ac:dyDescent="0.15">
      <c r="A511" s="267" t="s">
        <v>84</v>
      </c>
      <c r="B511" s="107" t="s">
        <v>15</v>
      </c>
      <c r="C511" s="108">
        <v>452</v>
      </c>
      <c r="D511" s="109">
        <v>7.9646017699115043E-2</v>
      </c>
      <c r="E511" s="110">
        <v>0.24557522123893805</v>
      </c>
      <c r="F511" s="109">
        <v>0.25663716814159293</v>
      </c>
      <c r="G511" s="110">
        <v>0.14601769911504425</v>
      </c>
      <c r="H511" s="109">
        <v>0.25884955752212391</v>
      </c>
      <c r="I511" s="112">
        <v>1.3274336283185841E-2</v>
      </c>
      <c r="J511" s="179"/>
      <c r="K511" s="133">
        <v>0.3252212389380531</v>
      </c>
      <c r="L511" s="112">
        <v>0.40265486725663718</v>
      </c>
      <c r="M511" s="88"/>
      <c r="N511" s="88"/>
      <c r="O511" s="88"/>
      <c r="P511" s="88"/>
      <c r="Q511" s="88"/>
    </row>
    <row r="512" spans="1:23" x14ac:dyDescent="0.15">
      <c r="A512" s="269"/>
      <c r="B512" s="95" t="s">
        <v>96</v>
      </c>
      <c r="C512" s="96">
        <v>685</v>
      </c>
      <c r="D512" s="97">
        <v>3.0656934306569343E-2</v>
      </c>
      <c r="E512" s="98">
        <v>0.24087591240875914</v>
      </c>
      <c r="F512" s="97">
        <v>0.38686131386861317</v>
      </c>
      <c r="G512" s="98">
        <v>0.18394160583941604</v>
      </c>
      <c r="H512" s="97">
        <v>0.15474452554744525</v>
      </c>
      <c r="I512" s="100">
        <v>2.9197080291970801E-3</v>
      </c>
      <c r="J512" s="179"/>
      <c r="K512" s="131">
        <v>0.27153284671532846</v>
      </c>
      <c r="L512" s="100">
        <v>0.57080291970802921</v>
      </c>
      <c r="M512" s="88"/>
      <c r="N512" s="88"/>
      <c r="O512" s="88"/>
      <c r="P512" s="88"/>
      <c r="Q512" s="88"/>
    </row>
    <row r="513" spans="1:17" x14ac:dyDescent="0.15">
      <c r="A513" s="267"/>
      <c r="B513" s="95" t="s">
        <v>97</v>
      </c>
      <c r="C513" s="96">
        <v>908</v>
      </c>
      <c r="D513" s="97">
        <v>3.4140969162995596E-2</v>
      </c>
      <c r="E513" s="98">
        <v>0.31387665198237885</v>
      </c>
      <c r="F513" s="97">
        <v>0.3458149779735683</v>
      </c>
      <c r="G513" s="98">
        <v>0.11563876651982379</v>
      </c>
      <c r="H513" s="97">
        <v>0.1828193832599119</v>
      </c>
      <c r="I513" s="100">
        <v>7.709251101321586E-3</v>
      </c>
      <c r="J513" s="179"/>
      <c r="K513" s="131">
        <v>0.34801762114537443</v>
      </c>
      <c r="L513" s="100">
        <v>0.4614537444933921</v>
      </c>
      <c r="M513" s="88"/>
      <c r="N513" s="88"/>
      <c r="O513" s="88"/>
      <c r="P513" s="88"/>
      <c r="Q513" s="88"/>
    </row>
    <row r="514" spans="1:17" x14ac:dyDescent="0.15">
      <c r="A514" s="268"/>
      <c r="B514" s="95" t="s">
        <v>98</v>
      </c>
      <c r="C514" s="96">
        <v>610</v>
      </c>
      <c r="D514" s="97">
        <v>3.9344262295081971E-2</v>
      </c>
      <c r="E514" s="98">
        <v>0.28196721311475409</v>
      </c>
      <c r="F514" s="97">
        <v>0.33114754098360655</v>
      </c>
      <c r="G514" s="98">
        <v>0.12950819672131147</v>
      </c>
      <c r="H514" s="97">
        <v>0.19508196721311474</v>
      </c>
      <c r="I514" s="100">
        <v>2.2950819672131147E-2</v>
      </c>
      <c r="J514" s="179"/>
      <c r="K514" s="131">
        <v>0.32131147540983607</v>
      </c>
      <c r="L514" s="100">
        <v>0.46065573770491802</v>
      </c>
      <c r="M514" s="88"/>
      <c r="N514" s="88"/>
      <c r="O514" s="88"/>
      <c r="P514" s="88"/>
      <c r="Q514" s="88"/>
    </row>
    <row r="515" spans="1:17" x14ac:dyDescent="0.15">
      <c r="A515" s="268"/>
      <c r="B515" s="95" t="s">
        <v>99</v>
      </c>
      <c r="C515" s="96">
        <v>262</v>
      </c>
      <c r="D515" s="97">
        <v>5.7251908396946563E-2</v>
      </c>
      <c r="E515" s="98">
        <v>0.31679389312977096</v>
      </c>
      <c r="F515" s="97">
        <v>0.21374045801526717</v>
      </c>
      <c r="G515" s="98">
        <v>7.2519083969465645E-2</v>
      </c>
      <c r="H515" s="97">
        <v>0.27480916030534353</v>
      </c>
      <c r="I515" s="100">
        <v>6.4885496183206104E-2</v>
      </c>
      <c r="J515" s="179"/>
      <c r="K515" s="131">
        <v>0.37404580152671751</v>
      </c>
      <c r="L515" s="100">
        <v>0.2862595419847328</v>
      </c>
      <c r="M515" s="88"/>
      <c r="N515" s="88"/>
      <c r="O515" s="88"/>
      <c r="P515" s="88"/>
      <c r="Q515" s="88"/>
    </row>
    <row r="516" spans="1:17" x14ac:dyDescent="0.15">
      <c r="A516" s="269"/>
      <c r="B516" s="101" t="s">
        <v>31</v>
      </c>
      <c r="C516" s="102">
        <v>14</v>
      </c>
      <c r="D516" s="103">
        <v>0</v>
      </c>
      <c r="E516" s="104">
        <v>0.21428571428571427</v>
      </c>
      <c r="F516" s="103">
        <v>0.14285714285714285</v>
      </c>
      <c r="G516" s="104">
        <v>7.1428571428571425E-2</v>
      </c>
      <c r="H516" s="103">
        <v>0.42857142857142855</v>
      </c>
      <c r="I516" s="106">
        <v>0.14285714285714285</v>
      </c>
      <c r="J516" s="179"/>
      <c r="K516" s="132">
        <v>0.21428571428571427</v>
      </c>
      <c r="L516" s="106">
        <v>0.21428571428571427</v>
      </c>
      <c r="M516" s="88"/>
      <c r="N516" s="88"/>
      <c r="O516" s="88"/>
      <c r="P516" s="88"/>
      <c r="Q516" s="88"/>
    </row>
    <row r="517" spans="1:17" x14ac:dyDescent="0.15">
      <c r="A517" s="267" t="s">
        <v>85</v>
      </c>
      <c r="B517" s="107" t="s">
        <v>17</v>
      </c>
      <c r="C517" s="90">
        <v>179</v>
      </c>
      <c r="D517" s="91">
        <v>8.9385474860335198E-2</v>
      </c>
      <c r="E517" s="92">
        <v>0.22905027932960895</v>
      </c>
      <c r="F517" s="91">
        <v>0.28491620111731841</v>
      </c>
      <c r="G517" s="92">
        <v>0.13966480446927373</v>
      </c>
      <c r="H517" s="91">
        <v>0.23463687150837989</v>
      </c>
      <c r="I517" s="94">
        <v>2.23463687150838E-2</v>
      </c>
      <c r="J517" s="179"/>
      <c r="K517" s="130">
        <v>0.31843575418994413</v>
      </c>
      <c r="L517" s="94">
        <v>0.42458100558659218</v>
      </c>
      <c r="M517" s="88"/>
      <c r="N517" s="88"/>
      <c r="O517" s="88"/>
      <c r="P517" s="88"/>
      <c r="Q517" s="88"/>
    </row>
    <row r="518" spans="1:17" x14ac:dyDescent="0.15">
      <c r="A518" s="268"/>
      <c r="B518" s="95" t="s">
        <v>100</v>
      </c>
      <c r="C518" s="96">
        <v>320</v>
      </c>
      <c r="D518" s="97">
        <v>5.3124999999999999E-2</v>
      </c>
      <c r="E518" s="98">
        <v>0.25624999999999998</v>
      </c>
      <c r="F518" s="97">
        <v>0.36562499999999998</v>
      </c>
      <c r="G518" s="98">
        <v>0.18124999999999999</v>
      </c>
      <c r="H518" s="97">
        <v>0.14374999999999999</v>
      </c>
      <c r="I518" s="100">
        <v>0</v>
      </c>
      <c r="J518" s="179"/>
      <c r="K518" s="131">
        <v>0.30937499999999996</v>
      </c>
      <c r="L518" s="100">
        <v>0.546875</v>
      </c>
      <c r="M518" s="88"/>
      <c r="N518" s="88"/>
      <c r="O518" s="88"/>
      <c r="P518" s="88"/>
      <c r="Q518" s="88"/>
    </row>
    <row r="519" spans="1:17" x14ac:dyDescent="0.15">
      <c r="A519" s="269"/>
      <c r="B519" s="95" t="s">
        <v>101</v>
      </c>
      <c r="C519" s="96">
        <v>443</v>
      </c>
      <c r="D519" s="97">
        <v>3.8374717832957109E-2</v>
      </c>
      <c r="E519" s="98">
        <v>0.31828442437923249</v>
      </c>
      <c r="F519" s="97">
        <v>0.34762979683972911</v>
      </c>
      <c r="G519" s="98">
        <v>0.13544018058690746</v>
      </c>
      <c r="H519" s="97">
        <v>0.15575620767494355</v>
      </c>
      <c r="I519" s="100">
        <v>4.5146726862302479E-3</v>
      </c>
      <c r="J519" s="179"/>
      <c r="K519" s="131">
        <v>0.35665914221218958</v>
      </c>
      <c r="L519" s="100">
        <v>0.4830699774266366</v>
      </c>
      <c r="M519" s="88"/>
      <c r="N519" s="88"/>
      <c r="O519" s="88"/>
      <c r="P519" s="88"/>
      <c r="Q519" s="88"/>
    </row>
    <row r="520" spans="1:17" x14ac:dyDescent="0.15">
      <c r="A520" s="267"/>
      <c r="B520" s="95" t="s">
        <v>102</v>
      </c>
      <c r="C520" s="96">
        <v>290</v>
      </c>
      <c r="D520" s="97">
        <v>3.1034482758620689E-2</v>
      </c>
      <c r="E520" s="98">
        <v>0.31379310344827588</v>
      </c>
      <c r="F520" s="97">
        <v>0.35517241379310344</v>
      </c>
      <c r="G520" s="98">
        <v>0.1103448275862069</v>
      </c>
      <c r="H520" s="97">
        <v>0.17586206896551723</v>
      </c>
      <c r="I520" s="100">
        <v>1.3793103448275862E-2</v>
      </c>
      <c r="J520" s="179"/>
      <c r="K520" s="131">
        <v>0.34482758620689657</v>
      </c>
      <c r="L520" s="100">
        <v>0.46551724137931033</v>
      </c>
      <c r="M520" s="88"/>
      <c r="N520" s="88"/>
      <c r="O520" s="88"/>
      <c r="P520" s="88"/>
      <c r="Q520" s="88"/>
    </row>
    <row r="521" spans="1:17" x14ac:dyDescent="0.15">
      <c r="A521" s="268"/>
      <c r="B521" s="95" t="s">
        <v>103</v>
      </c>
      <c r="C521" s="96">
        <v>129</v>
      </c>
      <c r="D521" s="97">
        <v>6.2015503875968991E-2</v>
      </c>
      <c r="E521" s="98">
        <v>0.31007751937984496</v>
      </c>
      <c r="F521" s="97">
        <v>0.29457364341085274</v>
      </c>
      <c r="G521" s="98">
        <v>6.9767441860465115E-2</v>
      </c>
      <c r="H521" s="97">
        <v>0.23255813953488372</v>
      </c>
      <c r="I521" s="100">
        <v>3.1007751937984496E-2</v>
      </c>
      <c r="J521" s="179"/>
      <c r="K521" s="131">
        <v>0.37209302325581395</v>
      </c>
      <c r="L521" s="100">
        <v>0.36434108527131787</v>
      </c>
      <c r="M521" s="88"/>
      <c r="N521" s="88"/>
      <c r="O521" s="88"/>
      <c r="P521" s="88"/>
      <c r="Q521" s="88"/>
    </row>
    <row r="522" spans="1:17" x14ac:dyDescent="0.15">
      <c r="A522" s="268"/>
      <c r="B522" s="95" t="s">
        <v>18</v>
      </c>
      <c r="C522" s="96">
        <v>2</v>
      </c>
      <c r="D522" s="97">
        <v>0</v>
      </c>
      <c r="E522" s="98">
        <v>0</v>
      </c>
      <c r="F522" s="97">
        <v>0</v>
      </c>
      <c r="G522" s="98">
        <v>0</v>
      </c>
      <c r="H522" s="97">
        <v>0</v>
      </c>
      <c r="I522" s="100">
        <v>1</v>
      </c>
      <c r="J522" s="179"/>
      <c r="K522" s="131">
        <v>0</v>
      </c>
      <c r="L522" s="100">
        <v>0</v>
      </c>
      <c r="M522" s="88"/>
      <c r="N522" s="88"/>
      <c r="O522" s="88"/>
      <c r="P522" s="88"/>
      <c r="Q522" s="88"/>
    </row>
    <row r="523" spans="1:17" x14ac:dyDescent="0.15">
      <c r="A523" s="268"/>
      <c r="B523" s="95" t="s">
        <v>19</v>
      </c>
      <c r="C523" s="96">
        <v>265</v>
      </c>
      <c r="D523" s="97">
        <v>7.5471698113207544E-2</v>
      </c>
      <c r="E523" s="98">
        <v>0.25660377358490566</v>
      </c>
      <c r="F523" s="97">
        <v>0.23018867924528302</v>
      </c>
      <c r="G523" s="98">
        <v>0.15471698113207547</v>
      </c>
      <c r="H523" s="97">
        <v>0.27547169811320754</v>
      </c>
      <c r="I523" s="100">
        <v>7.5471698113207548E-3</v>
      </c>
      <c r="J523" s="179"/>
      <c r="K523" s="131">
        <v>0.33207547169811319</v>
      </c>
      <c r="L523" s="100">
        <v>0.38490566037735852</v>
      </c>
      <c r="M523" s="88"/>
      <c r="N523" s="88"/>
      <c r="O523" s="88"/>
      <c r="P523" s="88"/>
      <c r="Q523" s="88"/>
    </row>
    <row r="524" spans="1:17" x14ac:dyDescent="0.15">
      <c r="A524" s="268"/>
      <c r="B524" s="95" t="s">
        <v>104</v>
      </c>
      <c r="C524" s="96">
        <v>363</v>
      </c>
      <c r="D524" s="97">
        <v>1.1019283746556474E-2</v>
      </c>
      <c r="E524" s="98">
        <v>0.22865013774104684</v>
      </c>
      <c r="F524" s="97">
        <v>0.40771349862258954</v>
      </c>
      <c r="G524" s="98">
        <v>0.18181818181818182</v>
      </c>
      <c r="H524" s="97">
        <v>0.16528925619834711</v>
      </c>
      <c r="I524" s="100">
        <v>5.5096418732782371E-3</v>
      </c>
      <c r="J524" s="179"/>
      <c r="K524" s="131">
        <v>0.23966942148760331</v>
      </c>
      <c r="L524" s="100">
        <v>0.58953168044077131</v>
      </c>
      <c r="M524" s="88"/>
      <c r="N524" s="88"/>
      <c r="O524" s="88"/>
      <c r="P524" s="88"/>
      <c r="Q524" s="88"/>
    </row>
    <row r="525" spans="1:17" x14ac:dyDescent="0.15">
      <c r="A525" s="268"/>
      <c r="B525" s="95" t="s">
        <v>105</v>
      </c>
      <c r="C525" s="96">
        <v>463</v>
      </c>
      <c r="D525" s="97">
        <v>3.0237580993520519E-2</v>
      </c>
      <c r="E525" s="98">
        <v>0.31101511879049676</v>
      </c>
      <c r="F525" s="97">
        <v>0.34125269978401729</v>
      </c>
      <c r="G525" s="98">
        <v>9.719222462203024E-2</v>
      </c>
      <c r="H525" s="97">
        <v>0.20950323974082075</v>
      </c>
      <c r="I525" s="100">
        <v>1.079913606911447E-2</v>
      </c>
      <c r="J525" s="179"/>
      <c r="K525" s="131">
        <v>0.34125269978401729</v>
      </c>
      <c r="L525" s="100">
        <v>0.43844492440604754</v>
      </c>
      <c r="M525" s="88"/>
      <c r="N525" s="88"/>
      <c r="O525" s="88"/>
      <c r="P525" s="88"/>
      <c r="Q525" s="88"/>
    </row>
    <row r="526" spans="1:17" x14ac:dyDescent="0.15">
      <c r="A526" s="268"/>
      <c r="B526" s="95" t="s">
        <v>106</v>
      </c>
      <c r="C526" s="96">
        <v>318</v>
      </c>
      <c r="D526" s="97">
        <v>4.716981132075472E-2</v>
      </c>
      <c r="E526" s="98">
        <v>0.25471698113207547</v>
      </c>
      <c r="F526" s="97">
        <v>0.31132075471698112</v>
      </c>
      <c r="G526" s="98">
        <v>0.14779874213836477</v>
      </c>
      <c r="H526" s="97">
        <v>0.20754716981132076</v>
      </c>
      <c r="I526" s="100">
        <v>3.1446540880503145E-2</v>
      </c>
      <c r="J526" s="179"/>
      <c r="K526" s="131">
        <v>0.30188679245283018</v>
      </c>
      <c r="L526" s="100">
        <v>0.45911949685534592</v>
      </c>
      <c r="M526" s="88"/>
      <c r="N526" s="88"/>
      <c r="O526" s="88"/>
      <c r="P526" s="88"/>
      <c r="Q526" s="88"/>
    </row>
    <row r="527" spans="1:17" x14ac:dyDescent="0.15">
      <c r="A527" s="268"/>
      <c r="B527" s="95" t="s">
        <v>107</v>
      </c>
      <c r="C527" s="96">
        <v>131</v>
      </c>
      <c r="D527" s="97">
        <v>5.3435114503816793E-2</v>
      </c>
      <c r="E527" s="98">
        <v>0.3282442748091603</v>
      </c>
      <c r="F527" s="97">
        <v>0.13740458015267176</v>
      </c>
      <c r="G527" s="98">
        <v>7.6335877862595422E-2</v>
      </c>
      <c r="H527" s="97">
        <v>0.32061068702290074</v>
      </c>
      <c r="I527" s="100">
        <v>8.3969465648854963E-2</v>
      </c>
      <c r="J527" s="179"/>
      <c r="K527" s="131">
        <v>0.38167938931297707</v>
      </c>
      <c r="L527" s="100">
        <v>0.2137404580152672</v>
      </c>
      <c r="M527" s="88"/>
      <c r="N527" s="88"/>
      <c r="O527" s="88"/>
      <c r="P527" s="88"/>
      <c r="Q527" s="88"/>
    </row>
    <row r="528" spans="1:17" x14ac:dyDescent="0.15">
      <c r="A528" s="268"/>
      <c r="B528" s="95" t="s">
        <v>20</v>
      </c>
      <c r="C528" s="96">
        <v>2</v>
      </c>
      <c r="D528" s="97">
        <v>0</v>
      </c>
      <c r="E528" s="98">
        <v>0</v>
      </c>
      <c r="F528" s="97">
        <v>0</v>
      </c>
      <c r="G528" s="98">
        <v>0</v>
      </c>
      <c r="H528" s="97">
        <v>1</v>
      </c>
      <c r="I528" s="100">
        <v>0</v>
      </c>
      <c r="J528" s="179"/>
      <c r="K528" s="131">
        <v>0</v>
      </c>
      <c r="L528" s="100">
        <v>0</v>
      </c>
      <c r="M528" s="88"/>
      <c r="N528" s="88"/>
      <c r="O528" s="88"/>
      <c r="P528" s="88"/>
      <c r="Q528" s="88"/>
    </row>
    <row r="529" spans="1:17" x14ac:dyDescent="0.15">
      <c r="A529" s="269"/>
      <c r="B529" s="101" t="s">
        <v>175</v>
      </c>
      <c r="C529" s="102">
        <v>26</v>
      </c>
      <c r="D529" s="103">
        <v>0</v>
      </c>
      <c r="E529" s="104">
        <v>0.19230769230769232</v>
      </c>
      <c r="F529" s="103">
        <v>0.30769230769230771</v>
      </c>
      <c r="G529" s="104">
        <v>0.11538461538461539</v>
      </c>
      <c r="H529" s="103">
        <v>0.30769230769230771</v>
      </c>
      <c r="I529" s="106">
        <v>7.6923076923076927E-2</v>
      </c>
      <c r="J529" s="88"/>
      <c r="K529" s="132">
        <v>0.19230769230769232</v>
      </c>
      <c r="L529" s="106">
        <v>0.42307692307692313</v>
      </c>
      <c r="M529" s="88"/>
      <c r="N529" s="88"/>
      <c r="O529" s="88"/>
      <c r="P529" s="88"/>
      <c r="Q529" s="88"/>
    </row>
    <row r="530" spans="1:17" x14ac:dyDescent="0.15">
      <c r="A530" s="267" t="s">
        <v>86</v>
      </c>
      <c r="B530" s="89" t="s">
        <v>321</v>
      </c>
      <c r="C530" s="90">
        <v>46</v>
      </c>
      <c r="D530" s="91">
        <v>0.13043478260869565</v>
      </c>
      <c r="E530" s="92">
        <v>0.28260869565217389</v>
      </c>
      <c r="F530" s="91">
        <v>0.30434782608695654</v>
      </c>
      <c r="G530" s="92">
        <v>8.6956521739130432E-2</v>
      </c>
      <c r="H530" s="91">
        <v>0.19565217391304349</v>
      </c>
      <c r="I530" s="94">
        <v>0</v>
      </c>
      <c r="J530" s="179"/>
      <c r="K530" s="130">
        <v>0.41304347826086951</v>
      </c>
      <c r="L530" s="94">
        <v>0.39130434782608697</v>
      </c>
      <c r="M530" s="88"/>
      <c r="N530" s="88"/>
      <c r="O530" s="88"/>
      <c r="P530" s="88"/>
      <c r="Q530" s="88"/>
    </row>
    <row r="531" spans="1:17" x14ac:dyDescent="0.15">
      <c r="A531" s="268"/>
      <c r="B531" s="95" t="s">
        <v>109</v>
      </c>
      <c r="C531" s="96">
        <v>253</v>
      </c>
      <c r="D531" s="97">
        <v>4.3478260869565216E-2</v>
      </c>
      <c r="E531" s="98">
        <v>0.30039525691699603</v>
      </c>
      <c r="F531" s="97">
        <v>0.31225296442687744</v>
      </c>
      <c r="G531" s="98">
        <v>0.1067193675889328</v>
      </c>
      <c r="H531" s="97">
        <v>0.22134387351778656</v>
      </c>
      <c r="I531" s="100">
        <v>1.5810276679841896E-2</v>
      </c>
      <c r="J531" s="179"/>
      <c r="K531" s="131">
        <v>0.34387351778656128</v>
      </c>
      <c r="L531" s="100">
        <v>0.41897233201581024</v>
      </c>
      <c r="M531" s="88"/>
      <c r="N531" s="88"/>
      <c r="O531" s="88"/>
      <c r="P531" s="88"/>
      <c r="Q531" s="88"/>
    </row>
    <row r="532" spans="1:17" x14ac:dyDescent="0.15">
      <c r="A532" s="269"/>
      <c r="B532" s="95" t="s">
        <v>110</v>
      </c>
      <c r="C532" s="96">
        <v>945</v>
      </c>
      <c r="D532" s="97">
        <v>5.2910052910052907E-2</v>
      </c>
      <c r="E532" s="98">
        <v>0.28359788359788357</v>
      </c>
      <c r="F532" s="97">
        <v>0.33650793650793653</v>
      </c>
      <c r="G532" s="98">
        <v>0.15238095238095239</v>
      </c>
      <c r="H532" s="97">
        <v>0.1693121693121693</v>
      </c>
      <c r="I532" s="100">
        <v>5.2910052910052907E-3</v>
      </c>
      <c r="J532" s="179"/>
      <c r="K532" s="131">
        <v>0.33650793650793648</v>
      </c>
      <c r="L532" s="100">
        <v>0.48888888888888893</v>
      </c>
      <c r="M532" s="88"/>
      <c r="N532" s="88"/>
      <c r="O532" s="88"/>
      <c r="P532" s="88"/>
      <c r="Q532" s="88"/>
    </row>
    <row r="533" spans="1:17" x14ac:dyDescent="0.15">
      <c r="A533" s="267"/>
      <c r="B533" s="116" t="s">
        <v>111</v>
      </c>
      <c r="C533" s="96">
        <v>559</v>
      </c>
      <c r="D533" s="97">
        <v>2.5044722719141325E-2</v>
      </c>
      <c r="E533" s="98">
        <v>0.26118067978533094</v>
      </c>
      <c r="F533" s="97">
        <v>0.37567084078711988</v>
      </c>
      <c r="G533" s="98">
        <v>0.15921288014311269</v>
      </c>
      <c r="H533" s="97">
        <v>0.16457960644007155</v>
      </c>
      <c r="I533" s="100">
        <v>1.4311270125223614E-2</v>
      </c>
      <c r="J533" s="179"/>
      <c r="K533" s="131">
        <v>0.28622540250447226</v>
      </c>
      <c r="L533" s="100">
        <v>0.53488372093023262</v>
      </c>
      <c r="M533" s="88"/>
      <c r="N533" s="88"/>
      <c r="O533" s="88"/>
      <c r="P533" s="88"/>
      <c r="Q533" s="88"/>
    </row>
    <row r="534" spans="1:17" x14ac:dyDescent="0.15">
      <c r="A534" s="268"/>
      <c r="B534" s="95" t="s">
        <v>112</v>
      </c>
      <c r="C534" s="96">
        <v>212</v>
      </c>
      <c r="D534" s="97">
        <v>5.1886792452830191E-2</v>
      </c>
      <c r="E534" s="98">
        <v>0.32075471698113206</v>
      </c>
      <c r="F534" s="97">
        <v>0.32547169811320753</v>
      </c>
      <c r="G534" s="98">
        <v>0.14150943396226415</v>
      </c>
      <c r="H534" s="97">
        <v>0.16037735849056603</v>
      </c>
      <c r="I534" s="100">
        <v>0</v>
      </c>
      <c r="J534" s="179"/>
      <c r="K534" s="131">
        <v>0.37264150943396224</v>
      </c>
      <c r="L534" s="100">
        <v>0.46698113207547165</v>
      </c>
      <c r="M534" s="88"/>
      <c r="N534" s="88"/>
      <c r="O534" s="88"/>
      <c r="P534" s="88"/>
      <c r="Q534" s="88"/>
    </row>
    <row r="535" spans="1:17" x14ac:dyDescent="0.15">
      <c r="A535" s="268"/>
      <c r="B535" s="95" t="s">
        <v>32</v>
      </c>
      <c r="C535" s="96">
        <v>76</v>
      </c>
      <c r="D535" s="97">
        <v>0</v>
      </c>
      <c r="E535" s="98">
        <v>0.31578947368421051</v>
      </c>
      <c r="F535" s="97">
        <v>0.23684210526315788</v>
      </c>
      <c r="G535" s="98">
        <v>2.6315789473684209E-2</v>
      </c>
      <c r="H535" s="97">
        <v>0.42105263157894735</v>
      </c>
      <c r="I535" s="100">
        <v>0</v>
      </c>
      <c r="J535" s="179"/>
      <c r="K535" s="131">
        <v>0.31578947368421051</v>
      </c>
      <c r="L535" s="100">
        <v>0.26315789473684209</v>
      </c>
      <c r="M535" s="88"/>
      <c r="N535" s="88"/>
      <c r="O535" s="88"/>
      <c r="P535" s="88"/>
      <c r="Q535" s="88"/>
    </row>
    <row r="536" spans="1:17" x14ac:dyDescent="0.15">
      <c r="A536" s="268"/>
      <c r="B536" s="95" t="s">
        <v>33</v>
      </c>
      <c r="C536" s="96">
        <v>354</v>
      </c>
      <c r="D536" s="97">
        <v>3.6723163841807911E-2</v>
      </c>
      <c r="E536" s="98">
        <v>0.2824858757062147</v>
      </c>
      <c r="F536" s="97">
        <v>0.29661016949152541</v>
      </c>
      <c r="G536" s="98">
        <v>0.13559322033898305</v>
      </c>
      <c r="H536" s="97">
        <v>0.22033898305084745</v>
      </c>
      <c r="I536" s="100">
        <v>2.8248587570621469E-2</v>
      </c>
      <c r="J536" s="179"/>
      <c r="K536" s="131">
        <v>0.3192090395480226</v>
      </c>
      <c r="L536" s="100">
        <v>0.43220338983050843</v>
      </c>
      <c r="M536" s="88"/>
      <c r="N536" s="88"/>
      <c r="O536" s="88"/>
      <c r="P536" s="88"/>
      <c r="Q536" s="88"/>
    </row>
    <row r="537" spans="1:17" x14ac:dyDescent="0.15">
      <c r="A537" s="268"/>
      <c r="B537" s="95" t="s">
        <v>113</v>
      </c>
      <c r="C537" s="96">
        <v>470</v>
      </c>
      <c r="D537" s="97">
        <v>4.2553191489361701E-2</v>
      </c>
      <c r="E537" s="98">
        <v>0.2531914893617021</v>
      </c>
      <c r="F537" s="97">
        <v>0.29361702127659572</v>
      </c>
      <c r="G537" s="98">
        <v>0.10851063829787234</v>
      </c>
      <c r="H537" s="97">
        <v>0.25744680851063828</v>
      </c>
      <c r="I537" s="100">
        <v>4.4680851063829789E-2</v>
      </c>
      <c r="J537" s="179"/>
      <c r="K537" s="131">
        <v>0.29574468085106381</v>
      </c>
      <c r="L537" s="100">
        <v>0.40212765957446805</v>
      </c>
      <c r="M537" s="88"/>
      <c r="N537" s="88"/>
      <c r="O537" s="88"/>
      <c r="P537" s="88"/>
      <c r="Q537" s="88"/>
    </row>
    <row r="538" spans="1:17" x14ac:dyDescent="0.15">
      <c r="A538" s="269"/>
      <c r="B538" s="101" t="s">
        <v>31</v>
      </c>
      <c r="C538" s="102">
        <v>16</v>
      </c>
      <c r="D538" s="103">
        <v>0.125</v>
      </c>
      <c r="E538" s="104">
        <v>0.3125</v>
      </c>
      <c r="F538" s="103">
        <v>0.25</v>
      </c>
      <c r="G538" s="104">
        <v>6.25E-2</v>
      </c>
      <c r="H538" s="103">
        <v>0.25</v>
      </c>
      <c r="I538" s="106">
        <v>0</v>
      </c>
      <c r="J538" s="179"/>
      <c r="K538" s="132">
        <v>0.4375</v>
      </c>
      <c r="L538" s="106">
        <v>0.3125</v>
      </c>
      <c r="M538" s="88"/>
      <c r="N538" s="88"/>
      <c r="O538" s="88"/>
      <c r="P538" s="88"/>
      <c r="Q538" s="88"/>
    </row>
    <row r="539" spans="1:17" x14ac:dyDescent="0.15">
      <c r="A539" s="263" t="s">
        <v>87</v>
      </c>
      <c r="B539" s="89" t="s">
        <v>34</v>
      </c>
      <c r="C539" s="90">
        <v>319</v>
      </c>
      <c r="D539" s="91">
        <v>6.5830721003134793E-2</v>
      </c>
      <c r="E539" s="92">
        <v>0.31974921630094044</v>
      </c>
      <c r="F539" s="91">
        <v>0.28213166144200624</v>
      </c>
      <c r="G539" s="92">
        <v>0.13166144200626959</v>
      </c>
      <c r="H539" s="91">
        <v>0.20062695924764889</v>
      </c>
      <c r="I539" s="94">
        <v>0</v>
      </c>
      <c r="J539" s="179"/>
      <c r="K539" s="130">
        <v>0.38557993730407525</v>
      </c>
      <c r="L539" s="94">
        <v>0.4137931034482758</v>
      </c>
      <c r="M539" s="88"/>
      <c r="N539" s="88"/>
      <c r="O539" s="88"/>
      <c r="P539" s="88"/>
      <c r="Q539" s="88"/>
    </row>
    <row r="540" spans="1:17" x14ac:dyDescent="0.15">
      <c r="A540" s="264"/>
      <c r="B540" s="95" t="s">
        <v>35</v>
      </c>
      <c r="C540" s="96">
        <v>803</v>
      </c>
      <c r="D540" s="97">
        <v>3.8605230386052306E-2</v>
      </c>
      <c r="E540" s="98">
        <v>0.26650062266500624</v>
      </c>
      <c r="F540" s="97">
        <v>0.37235367372353673</v>
      </c>
      <c r="G540" s="98">
        <v>0.13698630136986301</v>
      </c>
      <c r="H540" s="97">
        <v>0.16936488169364883</v>
      </c>
      <c r="I540" s="100">
        <v>1.61892901618929E-2</v>
      </c>
      <c r="J540" s="179"/>
      <c r="K540" s="131">
        <v>0.30510585305105853</v>
      </c>
      <c r="L540" s="100">
        <v>0.50933997509339979</v>
      </c>
      <c r="M540" s="88"/>
      <c r="N540" s="88"/>
      <c r="O540" s="88"/>
      <c r="P540" s="88"/>
      <c r="Q540" s="88"/>
    </row>
    <row r="541" spans="1:17" x14ac:dyDescent="0.15">
      <c r="A541" s="265"/>
      <c r="B541" s="95" t="s">
        <v>322</v>
      </c>
      <c r="C541" s="96">
        <v>696</v>
      </c>
      <c r="D541" s="97">
        <v>3.8793103448275863E-2</v>
      </c>
      <c r="E541" s="98">
        <v>0.30316091954022989</v>
      </c>
      <c r="F541" s="97">
        <v>0.31609195402298851</v>
      </c>
      <c r="G541" s="98">
        <v>0.18247126436781611</v>
      </c>
      <c r="H541" s="97">
        <v>0.15660919540229884</v>
      </c>
      <c r="I541" s="100">
        <v>2.8735632183908046E-3</v>
      </c>
      <c r="J541" s="179"/>
      <c r="K541" s="131">
        <v>0.34195402298850575</v>
      </c>
      <c r="L541" s="100">
        <v>0.49856321839080464</v>
      </c>
      <c r="M541" s="88"/>
      <c r="N541" s="88"/>
      <c r="O541" s="88"/>
      <c r="P541" s="88"/>
      <c r="Q541" s="88"/>
    </row>
    <row r="542" spans="1:17" x14ac:dyDescent="0.15">
      <c r="A542" s="263"/>
      <c r="B542" s="95" t="s">
        <v>37</v>
      </c>
      <c r="C542" s="96">
        <v>263</v>
      </c>
      <c r="D542" s="97">
        <v>4.1825095057034217E-2</v>
      </c>
      <c r="E542" s="98">
        <v>0.2585551330798479</v>
      </c>
      <c r="F542" s="97">
        <v>0.36121673003802279</v>
      </c>
      <c r="G542" s="98">
        <v>6.4638783269961975E-2</v>
      </c>
      <c r="H542" s="97">
        <v>0.26615969581749049</v>
      </c>
      <c r="I542" s="100">
        <v>7.6045627376425855E-3</v>
      </c>
      <c r="J542" s="179"/>
      <c r="K542" s="131">
        <v>0.30038022813688214</v>
      </c>
      <c r="L542" s="100">
        <v>0.42585551330798477</v>
      </c>
      <c r="M542" s="88"/>
      <c r="N542" s="88"/>
      <c r="O542" s="88"/>
      <c r="P542" s="88"/>
      <c r="Q542" s="88"/>
    </row>
    <row r="543" spans="1:17" x14ac:dyDescent="0.15">
      <c r="A543" s="265"/>
      <c r="B543" s="101" t="s">
        <v>31</v>
      </c>
      <c r="C543" s="102">
        <v>10</v>
      </c>
      <c r="D543" s="103">
        <v>0.2</v>
      </c>
      <c r="E543" s="104">
        <v>0</v>
      </c>
      <c r="F543" s="103">
        <v>0.4</v>
      </c>
      <c r="G543" s="104">
        <v>0</v>
      </c>
      <c r="H543" s="103">
        <v>0.4</v>
      </c>
      <c r="I543" s="106">
        <v>0</v>
      </c>
      <c r="J543" s="179"/>
      <c r="K543" s="132">
        <v>0.2</v>
      </c>
      <c r="L543" s="106">
        <v>0.4</v>
      </c>
      <c r="M543" s="88"/>
      <c r="N543" s="88"/>
      <c r="O543" s="88"/>
      <c r="P543" s="88"/>
      <c r="Q543" s="88"/>
    </row>
    <row r="544" spans="1:17" x14ac:dyDescent="0.15">
      <c r="A544" s="267" t="s">
        <v>88</v>
      </c>
      <c r="B544" s="89" t="s">
        <v>38</v>
      </c>
      <c r="C544" s="90">
        <v>1454</v>
      </c>
      <c r="D544" s="91">
        <v>4.5392022008253097E-2</v>
      </c>
      <c r="E544" s="92">
        <v>0.29642365887207706</v>
      </c>
      <c r="F544" s="91">
        <v>0.32049518569463548</v>
      </c>
      <c r="G544" s="92">
        <v>0.14511691884456671</v>
      </c>
      <c r="H544" s="91">
        <v>0.1767537826685007</v>
      </c>
      <c r="I544" s="94">
        <v>1.5818431911966989E-2</v>
      </c>
      <c r="J544" s="179"/>
      <c r="K544" s="130">
        <v>0.34181568088033015</v>
      </c>
      <c r="L544" s="94">
        <v>0.46561210453920221</v>
      </c>
      <c r="M544" s="88"/>
      <c r="N544" s="88"/>
      <c r="O544" s="88"/>
      <c r="P544" s="88"/>
      <c r="Q544" s="88"/>
    </row>
    <row r="545" spans="1:23" x14ac:dyDescent="0.15">
      <c r="A545" s="268"/>
      <c r="B545" s="95" t="s">
        <v>39</v>
      </c>
      <c r="C545" s="96">
        <v>414</v>
      </c>
      <c r="D545" s="97">
        <v>2.4154589371980676E-2</v>
      </c>
      <c r="E545" s="98">
        <v>0.25362318840579712</v>
      </c>
      <c r="F545" s="97">
        <v>0.37922705314009664</v>
      </c>
      <c r="G545" s="98">
        <v>0.1570048309178744</v>
      </c>
      <c r="H545" s="97">
        <v>0.17874396135265699</v>
      </c>
      <c r="I545" s="100">
        <v>7.246376811594203E-3</v>
      </c>
      <c r="J545" s="179"/>
      <c r="K545" s="131">
        <v>0.27777777777777779</v>
      </c>
      <c r="L545" s="100">
        <v>0.53623188405797106</v>
      </c>
      <c r="M545" s="88"/>
      <c r="N545" s="88"/>
      <c r="O545" s="88"/>
      <c r="P545" s="88"/>
      <c r="Q545" s="88"/>
    </row>
    <row r="546" spans="1:23" x14ac:dyDescent="0.15">
      <c r="A546" s="269"/>
      <c r="B546" s="95" t="s">
        <v>40</v>
      </c>
      <c r="C546" s="96">
        <v>1053</v>
      </c>
      <c r="D546" s="97">
        <v>4.843304843304843E-2</v>
      </c>
      <c r="E546" s="98">
        <v>0.26590693257359926</v>
      </c>
      <c r="F546" s="97">
        <v>0.31339031339031337</v>
      </c>
      <c r="G546" s="98">
        <v>0.11301044634377967</v>
      </c>
      <c r="H546" s="97">
        <v>0.23836657169990502</v>
      </c>
      <c r="I546" s="100">
        <v>2.0892687559354226E-2</v>
      </c>
      <c r="J546" s="179"/>
      <c r="K546" s="131">
        <v>0.31433998100664767</v>
      </c>
      <c r="L546" s="100">
        <v>0.42640075973409303</v>
      </c>
      <c r="M546" s="88"/>
      <c r="N546" s="88"/>
      <c r="O546" s="88"/>
      <c r="P546" s="88"/>
      <c r="Q546" s="88"/>
    </row>
    <row r="547" spans="1:23" x14ac:dyDescent="0.15">
      <c r="A547" s="270"/>
      <c r="B547" s="101" t="s">
        <v>31</v>
      </c>
      <c r="C547" s="102">
        <v>10</v>
      </c>
      <c r="D547" s="103">
        <v>0</v>
      </c>
      <c r="E547" s="104">
        <v>0.3</v>
      </c>
      <c r="F547" s="103">
        <v>0.2</v>
      </c>
      <c r="G547" s="104">
        <v>0.1</v>
      </c>
      <c r="H547" s="103">
        <v>0.4</v>
      </c>
      <c r="I547" s="106">
        <v>0</v>
      </c>
      <c r="J547" s="179"/>
      <c r="K547" s="132">
        <v>0.3</v>
      </c>
      <c r="L547" s="106">
        <v>0.30000000000000004</v>
      </c>
      <c r="M547" s="88"/>
      <c r="N547" s="88"/>
      <c r="O547" s="88"/>
      <c r="P547" s="88"/>
      <c r="Q547" s="88"/>
    </row>
    <row r="548" spans="1:23" ht="15" customHeight="1" x14ac:dyDescent="0.15">
      <c r="A548" s="288" t="s">
        <v>89</v>
      </c>
      <c r="B548" s="214" t="s">
        <v>41</v>
      </c>
      <c r="C548" s="215">
        <v>95</v>
      </c>
      <c r="D548" s="205">
        <v>4.2105263157894736E-2</v>
      </c>
      <c r="E548" s="211">
        <v>0.23157894736842105</v>
      </c>
      <c r="F548" s="205">
        <v>0.22105263157894736</v>
      </c>
      <c r="G548" s="211">
        <v>0.12631578947368421</v>
      </c>
      <c r="H548" s="205">
        <v>0.35789473684210527</v>
      </c>
      <c r="I548" s="207">
        <v>2.1052631578947368E-2</v>
      </c>
      <c r="J548" s="179"/>
      <c r="K548" s="200">
        <v>0.27368421052631581</v>
      </c>
      <c r="L548" s="185">
        <v>0.34736842105263155</v>
      </c>
      <c r="M548" s="186"/>
      <c r="N548" s="186"/>
      <c r="O548" s="186"/>
      <c r="P548" s="186"/>
      <c r="Q548" s="186"/>
      <c r="R548" s="187"/>
      <c r="S548" s="187"/>
      <c r="T548" s="187"/>
      <c r="U548" s="187"/>
      <c r="V548" s="187"/>
      <c r="W548" s="187"/>
    </row>
    <row r="549" spans="1:23" ht="15" customHeight="1" x14ac:dyDescent="0.15">
      <c r="A549" s="264"/>
      <c r="B549" s="188" t="s">
        <v>42</v>
      </c>
      <c r="C549" s="189">
        <v>204</v>
      </c>
      <c r="D549" s="190">
        <v>5.3921568627450983E-2</v>
      </c>
      <c r="E549" s="191">
        <v>0.24509803921568626</v>
      </c>
      <c r="F549" s="190">
        <v>0.28431372549019607</v>
      </c>
      <c r="G549" s="191">
        <v>0.17156862745098039</v>
      </c>
      <c r="H549" s="190">
        <v>0.24509803921568626</v>
      </c>
      <c r="I549" s="193">
        <v>0</v>
      </c>
      <c r="J549" s="179"/>
      <c r="K549" s="201">
        <v>0.29901960784313725</v>
      </c>
      <c r="L549" s="193">
        <v>0.45588235294117646</v>
      </c>
      <c r="M549" s="186"/>
      <c r="N549" s="186"/>
      <c r="O549" s="186"/>
      <c r="P549" s="186"/>
      <c r="Q549" s="186"/>
      <c r="R549" s="187"/>
      <c r="S549" s="187"/>
      <c r="T549" s="187"/>
      <c r="U549" s="187"/>
      <c r="V549" s="187"/>
      <c r="W549" s="187"/>
    </row>
    <row r="550" spans="1:23" ht="15" customHeight="1" x14ac:dyDescent="0.15">
      <c r="A550" s="265"/>
      <c r="B550" s="188" t="s">
        <v>43</v>
      </c>
      <c r="C550" s="189">
        <v>1163</v>
      </c>
      <c r="D550" s="190">
        <v>3.8693035253654341E-2</v>
      </c>
      <c r="E550" s="191">
        <v>0.26741186586414445</v>
      </c>
      <c r="F550" s="190">
        <v>0.35081685296646603</v>
      </c>
      <c r="G550" s="191">
        <v>0.117798796216681</v>
      </c>
      <c r="H550" s="190">
        <v>0.2055030094582975</v>
      </c>
      <c r="I550" s="193">
        <v>1.9776440240756664E-2</v>
      </c>
      <c r="J550" s="179"/>
      <c r="K550" s="201">
        <v>0.30610490111779881</v>
      </c>
      <c r="L550" s="193">
        <v>0.46861564918314702</v>
      </c>
      <c r="M550" s="186"/>
      <c r="N550" s="186"/>
      <c r="O550" s="186"/>
      <c r="P550" s="186"/>
      <c r="Q550" s="186"/>
      <c r="R550" s="187"/>
      <c r="S550" s="187"/>
      <c r="T550" s="187"/>
      <c r="U550" s="187"/>
      <c r="V550" s="187"/>
      <c r="W550" s="187"/>
    </row>
    <row r="551" spans="1:23" ht="15" customHeight="1" x14ac:dyDescent="0.15">
      <c r="A551" s="289"/>
      <c r="B551" s="216" t="s">
        <v>31</v>
      </c>
      <c r="C551" s="217">
        <v>5</v>
      </c>
      <c r="D551" s="212">
        <v>0.2</v>
      </c>
      <c r="E551" s="213">
        <v>0.4</v>
      </c>
      <c r="F551" s="212">
        <v>0</v>
      </c>
      <c r="G551" s="213">
        <v>0</v>
      </c>
      <c r="H551" s="212">
        <v>0.4</v>
      </c>
      <c r="I551" s="203">
        <v>0</v>
      </c>
      <c r="J551" s="179"/>
      <c r="K551" s="202">
        <v>0.60000000000000009</v>
      </c>
      <c r="L551" s="203">
        <v>0</v>
      </c>
      <c r="M551" s="186"/>
      <c r="N551" s="186"/>
      <c r="O551" s="186"/>
      <c r="P551" s="186"/>
      <c r="Q551" s="186"/>
      <c r="R551" s="187"/>
      <c r="S551" s="187"/>
      <c r="T551" s="187"/>
      <c r="U551" s="187"/>
      <c r="V551" s="187"/>
      <c r="W551" s="187"/>
    </row>
    <row r="552" spans="1:23" x14ac:dyDescent="0.15">
      <c r="A552" s="263" t="s">
        <v>161</v>
      </c>
      <c r="B552" s="180" t="s">
        <v>137</v>
      </c>
      <c r="C552" s="181">
        <v>2337</v>
      </c>
      <c r="D552" s="182">
        <v>5.1775780915703895E-2</v>
      </c>
      <c r="E552" s="183">
        <v>0.3080872913992298</v>
      </c>
      <c r="F552" s="182">
        <v>0.32477535301668808</v>
      </c>
      <c r="G552" s="183">
        <v>0.11382113821138211</v>
      </c>
      <c r="H552" s="182">
        <v>0.18827556696619599</v>
      </c>
      <c r="I552" s="185">
        <v>1.3264869490800172E-2</v>
      </c>
      <c r="J552" s="179"/>
      <c r="K552" s="130">
        <v>0.3598630723149337</v>
      </c>
      <c r="L552" s="94">
        <v>0.43859649122807021</v>
      </c>
    </row>
    <row r="553" spans="1:23" ht="24" x14ac:dyDescent="0.15">
      <c r="A553" s="264"/>
      <c r="B553" s="247" t="s">
        <v>136</v>
      </c>
      <c r="C553" s="189">
        <v>82</v>
      </c>
      <c r="D553" s="190">
        <v>0</v>
      </c>
      <c r="E553" s="191">
        <v>0.1951219512195122</v>
      </c>
      <c r="F553" s="190">
        <v>0.29268292682926828</v>
      </c>
      <c r="G553" s="191">
        <v>0.17073170731707318</v>
      </c>
      <c r="H553" s="190">
        <v>0.31707317073170732</v>
      </c>
      <c r="I553" s="193">
        <v>2.4390243902439025E-2</v>
      </c>
      <c r="J553" s="179"/>
      <c r="K553" s="131">
        <v>0.1951219512195122</v>
      </c>
      <c r="L553" s="100">
        <v>0.46341463414634143</v>
      </c>
    </row>
    <row r="554" spans="1:23" x14ac:dyDescent="0.15">
      <c r="A554" s="265"/>
      <c r="B554" s="188" t="s">
        <v>132</v>
      </c>
      <c r="C554" s="189">
        <v>487</v>
      </c>
      <c r="D554" s="190">
        <v>1.2320328542094456E-2</v>
      </c>
      <c r="E554" s="191">
        <v>0.14784394250513347</v>
      </c>
      <c r="F554" s="190">
        <v>0.34907597535934293</v>
      </c>
      <c r="G554" s="191">
        <v>0.23819301848049282</v>
      </c>
      <c r="H554" s="190">
        <v>0.2402464065708419</v>
      </c>
      <c r="I554" s="193">
        <v>1.2320328542094456E-2</v>
      </c>
      <c r="J554" s="179"/>
      <c r="K554" s="131">
        <v>0.16016427104722791</v>
      </c>
      <c r="L554" s="100">
        <v>0.58726899383983577</v>
      </c>
    </row>
    <row r="555" spans="1:23" x14ac:dyDescent="0.15">
      <c r="A555" s="289"/>
      <c r="B555" s="216" t="s">
        <v>31</v>
      </c>
      <c r="C555" s="217">
        <v>25</v>
      </c>
      <c r="D555" s="212">
        <v>0</v>
      </c>
      <c r="E555" s="213">
        <v>0.44</v>
      </c>
      <c r="F555" s="212">
        <v>0.08</v>
      </c>
      <c r="G555" s="213">
        <v>0</v>
      </c>
      <c r="H555" s="212">
        <v>0.12</v>
      </c>
      <c r="I555" s="203">
        <v>0.36</v>
      </c>
      <c r="J555" s="179"/>
      <c r="K555" s="132">
        <v>0.44</v>
      </c>
      <c r="L555" s="106">
        <v>0.08</v>
      </c>
    </row>
    <row r="556" spans="1:23" ht="12.95" customHeight="1" x14ac:dyDescent="0.15">
      <c r="A556" s="263" t="s">
        <v>317</v>
      </c>
      <c r="B556" s="180" t="s">
        <v>135</v>
      </c>
      <c r="C556" s="181">
        <v>539</v>
      </c>
      <c r="D556" s="182">
        <v>0.10204081632653061</v>
      </c>
      <c r="E556" s="183">
        <v>0.33766233766233766</v>
      </c>
      <c r="F556" s="182">
        <v>0.313543599257885</v>
      </c>
      <c r="G556" s="183">
        <v>0.12430426716141002</v>
      </c>
      <c r="H556" s="182">
        <v>0.11131725417439703</v>
      </c>
      <c r="I556" s="185">
        <v>1.1131725417439703E-2</v>
      </c>
      <c r="J556" s="179"/>
      <c r="K556" s="130">
        <v>0.43970315398886828</v>
      </c>
      <c r="L556" s="94">
        <v>0.43784786641929502</v>
      </c>
    </row>
    <row r="557" spans="1:23" ht="12.95" customHeight="1" x14ac:dyDescent="0.15">
      <c r="A557" s="264"/>
      <c r="B557" s="188" t="s">
        <v>134</v>
      </c>
      <c r="C557" s="181">
        <v>1357</v>
      </c>
      <c r="D557" s="190">
        <v>3.6845983787767135E-2</v>
      </c>
      <c r="E557" s="191">
        <v>0.29108327192336036</v>
      </c>
      <c r="F557" s="190">
        <v>0.33898305084745761</v>
      </c>
      <c r="G557" s="191">
        <v>0.12011790714812086</v>
      </c>
      <c r="H557" s="190">
        <v>0.1967575534266765</v>
      </c>
      <c r="I557" s="193">
        <v>1.6212232866617538E-2</v>
      </c>
      <c r="J557" s="179"/>
      <c r="K557" s="131">
        <v>0.32792925571112752</v>
      </c>
      <c r="L557" s="100">
        <v>0.45910095799557848</v>
      </c>
    </row>
    <row r="558" spans="1:23" ht="12.95" customHeight="1" x14ac:dyDescent="0.15">
      <c r="A558" s="287"/>
      <c r="B558" s="188" t="s">
        <v>133</v>
      </c>
      <c r="C558" s="189">
        <v>845</v>
      </c>
      <c r="D558" s="190">
        <v>2.2485207100591716E-2</v>
      </c>
      <c r="E558" s="191">
        <v>0.24260355029585798</v>
      </c>
      <c r="F558" s="190">
        <v>0.34674556213017749</v>
      </c>
      <c r="G558" s="191">
        <v>0.14556213017751479</v>
      </c>
      <c r="H558" s="190">
        <v>0.23195266272189349</v>
      </c>
      <c r="I558" s="193">
        <v>1.0650887573964497E-2</v>
      </c>
      <c r="J558" s="179"/>
      <c r="K558" s="131">
        <v>0.26508875739644971</v>
      </c>
      <c r="L558" s="100">
        <v>0.49230769230769228</v>
      </c>
    </row>
    <row r="559" spans="1:23" ht="12.95" customHeight="1" x14ac:dyDescent="0.15">
      <c r="A559" s="265"/>
      <c r="B559" s="188" t="s">
        <v>119</v>
      </c>
      <c r="C559" s="189">
        <v>163</v>
      </c>
      <c r="D559" s="190">
        <v>1.8404907975460124E-2</v>
      </c>
      <c r="E559" s="191">
        <v>0.15950920245398773</v>
      </c>
      <c r="F559" s="190">
        <v>0.20245398773006135</v>
      </c>
      <c r="G559" s="191">
        <v>0.26380368098159507</v>
      </c>
      <c r="H559" s="190">
        <v>0.35582822085889571</v>
      </c>
      <c r="I559" s="193">
        <v>0</v>
      </c>
      <c r="J559" s="179"/>
      <c r="K559" s="131">
        <v>0.17791411042944785</v>
      </c>
      <c r="L559" s="100">
        <v>0.46625766871165641</v>
      </c>
    </row>
    <row r="560" spans="1:23" ht="12.95" customHeight="1" thickBot="1" x14ac:dyDescent="0.2">
      <c r="A560" s="266"/>
      <c r="B560" s="194" t="s">
        <v>31</v>
      </c>
      <c r="C560" s="195">
        <v>27</v>
      </c>
      <c r="D560" s="196">
        <v>0</v>
      </c>
      <c r="E560" s="197">
        <v>0.40740740740740738</v>
      </c>
      <c r="F560" s="196">
        <v>0</v>
      </c>
      <c r="G560" s="197">
        <v>0</v>
      </c>
      <c r="H560" s="196">
        <v>0.18518518518518517</v>
      </c>
      <c r="I560" s="199">
        <v>0.40740740740740738</v>
      </c>
      <c r="J560" s="179"/>
      <c r="K560" s="134">
        <v>0.40740740740740738</v>
      </c>
      <c r="L560" s="114">
        <v>0</v>
      </c>
    </row>
    <row r="561" spans="1:23" x14ac:dyDescent="0.15">
      <c r="D561" s="179"/>
      <c r="E561" s="179"/>
      <c r="F561" s="179"/>
      <c r="G561" s="179"/>
      <c r="H561" s="179"/>
      <c r="I561" s="179"/>
      <c r="J561" s="179"/>
    </row>
    <row r="563" spans="1:23" ht="12.75" thickBot="1" x14ac:dyDescent="0.2"/>
    <row r="564" spans="1:23" ht="12.75" thickBot="1" x14ac:dyDescent="0.2">
      <c r="A564" s="284" t="s">
        <v>442</v>
      </c>
      <c r="B564" s="285"/>
      <c r="C564" s="285"/>
      <c r="D564" s="285"/>
      <c r="E564" s="285"/>
      <c r="F564" s="285"/>
      <c r="G564" s="285"/>
      <c r="H564" s="285"/>
      <c r="I564" s="285"/>
      <c r="J564" s="285"/>
      <c r="K564" s="285"/>
      <c r="L564" s="285"/>
      <c r="M564" s="286"/>
      <c r="N564" s="88"/>
      <c r="O564" s="88"/>
      <c r="P564" s="88"/>
      <c r="Q564" s="88"/>
      <c r="R564" s="88"/>
      <c r="S564" s="88"/>
      <c r="T564" s="88"/>
      <c r="U564" s="88"/>
      <c r="V564" s="88"/>
      <c r="W564" s="88"/>
    </row>
    <row r="565" spans="1:23" ht="12.75" thickBot="1" x14ac:dyDescent="0.2"/>
    <row r="566" spans="1:23" x14ac:dyDescent="0.15">
      <c r="A566" s="276"/>
      <c r="B566" s="277"/>
      <c r="C566" s="314" t="s">
        <v>78</v>
      </c>
      <c r="D566" s="119">
        <v>1</v>
      </c>
      <c r="E566" s="120">
        <v>2</v>
      </c>
      <c r="F566" s="120">
        <v>3</v>
      </c>
      <c r="G566" s="120">
        <v>4</v>
      </c>
      <c r="H566" s="120">
        <v>5</v>
      </c>
      <c r="I566" s="316" t="s">
        <v>115</v>
      </c>
      <c r="J566" s="121"/>
      <c r="K566" s="125" t="s">
        <v>248</v>
      </c>
      <c r="L566" s="126" t="s">
        <v>249</v>
      </c>
      <c r="M566" s="121"/>
      <c r="N566" s="121"/>
      <c r="O566" s="121"/>
      <c r="P566" s="121"/>
      <c r="Q566" s="121"/>
      <c r="R566" s="121"/>
      <c r="S566" s="121"/>
      <c r="T566" s="121"/>
      <c r="U566" s="121"/>
      <c r="V566" s="121"/>
      <c r="W566" s="121"/>
    </row>
    <row r="567" spans="1:23" ht="36.75" thickBot="1" x14ac:dyDescent="0.2">
      <c r="A567" s="278"/>
      <c r="B567" s="279"/>
      <c r="C567" s="315"/>
      <c r="D567" s="122" t="s">
        <v>188</v>
      </c>
      <c r="E567" s="123" t="s">
        <v>189</v>
      </c>
      <c r="F567" s="123" t="s">
        <v>190</v>
      </c>
      <c r="G567" s="123" t="s">
        <v>191</v>
      </c>
      <c r="H567" s="123" t="s">
        <v>117</v>
      </c>
      <c r="I567" s="317"/>
      <c r="J567" s="121"/>
      <c r="K567" s="127" t="s">
        <v>192</v>
      </c>
      <c r="L567" s="128" t="s">
        <v>193</v>
      </c>
      <c r="M567" s="124"/>
      <c r="N567" s="124"/>
      <c r="O567" s="124"/>
      <c r="P567" s="124"/>
      <c r="Q567" s="124"/>
      <c r="R567" s="124"/>
      <c r="S567" s="124"/>
      <c r="T567" s="124"/>
      <c r="U567" s="124"/>
      <c r="V567" s="124"/>
      <c r="W567" s="124"/>
    </row>
    <row r="568" spans="1:23" ht="12.75" thickBot="1" x14ac:dyDescent="0.2">
      <c r="A568" s="271" t="s">
        <v>79</v>
      </c>
      <c r="B568" s="272"/>
      <c r="C568" s="83">
        <v>2931</v>
      </c>
      <c r="D568" s="84">
        <v>3.8553394745820542E-2</v>
      </c>
      <c r="E568" s="85">
        <v>0.26134425110883658</v>
      </c>
      <c r="F568" s="84">
        <v>0.30672125554418289</v>
      </c>
      <c r="G568" s="85">
        <v>0.12180143295803481</v>
      </c>
      <c r="H568" s="84">
        <v>0.25554418287273967</v>
      </c>
      <c r="I568" s="87">
        <v>1.6035482770385533E-2</v>
      </c>
      <c r="J568" s="88"/>
      <c r="K568" s="129">
        <v>0.29989764585465711</v>
      </c>
      <c r="L568" s="87">
        <v>0.4285226885022177</v>
      </c>
      <c r="M568" s="88"/>
      <c r="N568" s="88"/>
      <c r="O568" s="88"/>
      <c r="P568" s="88"/>
      <c r="Q568" s="88"/>
    </row>
    <row r="569" spans="1:23" x14ac:dyDescent="0.15">
      <c r="A569" s="267" t="s">
        <v>80</v>
      </c>
      <c r="B569" s="89" t="s">
        <v>24</v>
      </c>
      <c r="C569" s="90">
        <v>706</v>
      </c>
      <c r="D569" s="91">
        <v>1.4164305949008499E-2</v>
      </c>
      <c r="E569" s="92">
        <v>0.21813031161473087</v>
      </c>
      <c r="F569" s="91">
        <v>0.32011331444759206</v>
      </c>
      <c r="G569" s="92">
        <v>0.11331444759206799</v>
      </c>
      <c r="H569" s="91">
        <v>0.32011331444759206</v>
      </c>
      <c r="I569" s="94">
        <v>1.4164305949008499E-2</v>
      </c>
      <c r="J569" s="88"/>
      <c r="K569" s="130">
        <v>0.23229461756373937</v>
      </c>
      <c r="L569" s="94">
        <v>0.43342776203966005</v>
      </c>
      <c r="M569" s="88"/>
      <c r="N569" s="88"/>
      <c r="O569" s="88"/>
      <c r="P569" s="88"/>
      <c r="Q569" s="88"/>
    </row>
    <row r="570" spans="1:23" x14ac:dyDescent="0.15">
      <c r="A570" s="268"/>
      <c r="B570" s="95" t="s">
        <v>25</v>
      </c>
      <c r="C570" s="96">
        <v>696</v>
      </c>
      <c r="D570" s="97">
        <v>5.1724137931034482E-2</v>
      </c>
      <c r="E570" s="98">
        <v>0.28448275862068967</v>
      </c>
      <c r="F570" s="97">
        <v>0.28735632183908044</v>
      </c>
      <c r="G570" s="98">
        <v>0.10919540229885058</v>
      </c>
      <c r="H570" s="97">
        <v>0.2471264367816092</v>
      </c>
      <c r="I570" s="100">
        <v>2.0114942528735632E-2</v>
      </c>
      <c r="J570" s="88"/>
      <c r="K570" s="131">
        <v>0.33620689655172414</v>
      </c>
      <c r="L570" s="100">
        <v>0.39655172413793105</v>
      </c>
      <c r="M570" s="88"/>
      <c r="N570" s="88"/>
      <c r="O570" s="88"/>
      <c r="P570" s="88"/>
      <c r="Q570" s="88"/>
    </row>
    <row r="571" spans="1:23" x14ac:dyDescent="0.15">
      <c r="A571" s="268"/>
      <c r="B571" s="95" t="s">
        <v>26</v>
      </c>
      <c r="C571" s="96">
        <v>306</v>
      </c>
      <c r="D571" s="97">
        <v>6.535947712418301E-2</v>
      </c>
      <c r="E571" s="98">
        <v>0.24836601307189543</v>
      </c>
      <c r="F571" s="97">
        <v>0.29411764705882354</v>
      </c>
      <c r="G571" s="98">
        <v>0.15032679738562091</v>
      </c>
      <c r="H571" s="97">
        <v>0.23529411764705882</v>
      </c>
      <c r="I571" s="100">
        <v>6.5359477124183009E-3</v>
      </c>
      <c r="J571" s="88"/>
      <c r="K571" s="131">
        <v>0.31372549019607843</v>
      </c>
      <c r="L571" s="100">
        <v>0.44444444444444442</v>
      </c>
      <c r="M571" s="88"/>
      <c r="N571" s="88"/>
      <c r="O571" s="88"/>
      <c r="P571" s="88"/>
      <c r="Q571" s="88"/>
    </row>
    <row r="572" spans="1:23" x14ac:dyDescent="0.15">
      <c r="A572" s="268"/>
      <c r="B572" s="95" t="s">
        <v>27</v>
      </c>
      <c r="C572" s="96">
        <v>488</v>
      </c>
      <c r="D572" s="97">
        <v>4.5081967213114756E-2</v>
      </c>
      <c r="E572" s="98">
        <v>0.28688524590163933</v>
      </c>
      <c r="F572" s="97">
        <v>0.31147540983606559</v>
      </c>
      <c r="G572" s="98">
        <v>0.14754098360655737</v>
      </c>
      <c r="H572" s="97">
        <v>0.19672131147540983</v>
      </c>
      <c r="I572" s="100">
        <v>1.2295081967213115E-2</v>
      </c>
      <c r="J572" s="88"/>
      <c r="K572" s="131">
        <v>0.33196721311475408</v>
      </c>
      <c r="L572" s="100">
        <v>0.45901639344262296</v>
      </c>
      <c r="M572" s="88"/>
      <c r="N572" s="88"/>
      <c r="O572" s="88"/>
      <c r="P572" s="88"/>
      <c r="Q572" s="88"/>
    </row>
    <row r="573" spans="1:23" x14ac:dyDescent="0.15">
      <c r="A573" s="268"/>
      <c r="B573" s="95" t="s">
        <v>28</v>
      </c>
      <c r="C573" s="96">
        <v>300</v>
      </c>
      <c r="D573" s="97">
        <v>5.3333333333333337E-2</v>
      </c>
      <c r="E573" s="98">
        <v>0.23333333333333334</v>
      </c>
      <c r="F573" s="97">
        <v>0.34666666666666668</v>
      </c>
      <c r="G573" s="98">
        <v>0.10666666666666667</v>
      </c>
      <c r="H573" s="97">
        <v>0.22666666666666666</v>
      </c>
      <c r="I573" s="100">
        <v>3.3333333333333333E-2</v>
      </c>
      <c r="J573" s="88"/>
      <c r="K573" s="131">
        <v>0.28666666666666668</v>
      </c>
      <c r="L573" s="100">
        <v>0.45333333333333337</v>
      </c>
      <c r="M573" s="88"/>
      <c r="N573" s="88"/>
      <c r="O573" s="88"/>
      <c r="P573" s="88"/>
      <c r="Q573" s="88"/>
    </row>
    <row r="574" spans="1:23" x14ac:dyDescent="0.15">
      <c r="A574" s="268"/>
      <c r="B574" s="95" t="s">
        <v>29</v>
      </c>
      <c r="C574" s="96">
        <v>332</v>
      </c>
      <c r="D574" s="97">
        <v>2.4096385542168676E-2</v>
      </c>
      <c r="E574" s="98">
        <v>0.30120481927710846</v>
      </c>
      <c r="F574" s="97">
        <v>0.28313253012048195</v>
      </c>
      <c r="G574" s="98">
        <v>0.10240963855421686</v>
      </c>
      <c r="H574" s="97">
        <v>0.27710843373493976</v>
      </c>
      <c r="I574" s="100">
        <v>1.2048192771084338E-2</v>
      </c>
      <c r="J574" s="88"/>
      <c r="K574" s="131">
        <v>0.32530120481927716</v>
      </c>
      <c r="L574" s="100">
        <v>0.38554216867469882</v>
      </c>
      <c r="M574" s="88"/>
      <c r="N574" s="88"/>
      <c r="O574" s="88"/>
      <c r="P574" s="88"/>
      <c r="Q574" s="88"/>
    </row>
    <row r="575" spans="1:23" x14ac:dyDescent="0.15">
      <c r="A575" s="268"/>
      <c r="B575" s="95" t="s">
        <v>30</v>
      </c>
      <c r="C575" s="96">
        <v>92</v>
      </c>
      <c r="D575" s="97">
        <v>1.0869565217391304E-2</v>
      </c>
      <c r="E575" s="98">
        <v>0.25</v>
      </c>
      <c r="F575" s="97">
        <v>0.33695652173913043</v>
      </c>
      <c r="G575" s="98">
        <v>0.17391304347826086</v>
      </c>
      <c r="H575" s="97">
        <v>0.21739130434782608</v>
      </c>
      <c r="I575" s="100">
        <v>1.0869565217391304E-2</v>
      </c>
      <c r="J575" s="88"/>
      <c r="K575" s="131">
        <v>0.2608695652173913</v>
      </c>
      <c r="L575" s="100">
        <v>0.51086956521739135</v>
      </c>
      <c r="M575" s="88"/>
      <c r="N575" s="88"/>
      <c r="O575" s="88"/>
      <c r="P575" s="88"/>
      <c r="Q575" s="88"/>
    </row>
    <row r="576" spans="1:23" x14ac:dyDescent="0.15">
      <c r="A576" s="269"/>
      <c r="B576" s="101" t="s">
        <v>31</v>
      </c>
      <c r="C576" s="102">
        <v>11</v>
      </c>
      <c r="D576" s="103">
        <v>0</v>
      </c>
      <c r="E576" s="104">
        <v>0.45454545454545453</v>
      </c>
      <c r="F576" s="103">
        <v>0.18181818181818182</v>
      </c>
      <c r="G576" s="104">
        <v>9.0909090909090912E-2</v>
      </c>
      <c r="H576" s="103">
        <v>0.27272727272727271</v>
      </c>
      <c r="I576" s="106">
        <v>0</v>
      </c>
      <c r="J576" s="88"/>
      <c r="K576" s="132">
        <v>0.45454545454545453</v>
      </c>
      <c r="L576" s="106">
        <v>0.27272727272727271</v>
      </c>
      <c r="M576" s="88"/>
      <c r="N576" s="88"/>
      <c r="O576" s="88"/>
      <c r="P576" s="88"/>
      <c r="Q576" s="88"/>
    </row>
    <row r="577" spans="1:17" x14ac:dyDescent="0.15">
      <c r="A577" s="267" t="s">
        <v>81</v>
      </c>
      <c r="B577" s="89" t="s">
        <v>82</v>
      </c>
      <c r="C577" s="96">
        <v>1363</v>
      </c>
      <c r="D577" s="97">
        <v>3.7417461482024947E-2</v>
      </c>
      <c r="E577" s="98">
        <v>0.30227439471753487</v>
      </c>
      <c r="F577" s="97">
        <v>0.33235509904622157</v>
      </c>
      <c r="G577" s="98">
        <v>0.13352898019075568</v>
      </c>
      <c r="H577" s="97">
        <v>0.18561995597945707</v>
      </c>
      <c r="I577" s="100">
        <v>8.8041085840058694E-3</v>
      </c>
      <c r="J577" s="179"/>
      <c r="K577" s="131">
        <v>0.33969185619955983</v>
      </c>
      <c r="L577" s="100">
        <v>0.46588407923697728</v>
      </c>
      <c r="M577" s="88"/>
      <c r="N577" s="88"/>
      <c r="O577" s="88"/>
      <c r="P577" s="88"/>
      <c r="Q577" s="88"/>
    </row>
    <row r="578" spans="1:17" x14ac:dyDescent="0.15">
      <c r="A578" s="268"/>
      <c r="B578" s="95" t="s">
        <v>83</v>
      </c>
      <c r="C578" s="96">
        <v>1542</v>
      </c>
      <c r="D578" s="97">
        <v>4.0207522697795074E-2</v>
      </c>
      <c r="E578" s="98">
        <v>0.22632944228274968</v>
      </c>
      <c r="F578" s="97">
        <v>0.28404669260700388</v>
      </c>
      <c r="G578" s="98">
        <v>0.11284046692607004</v>
      </c>
      <c r="H578" s="97">
        <v>0.31517509727626458</v>
      </c>
      <c r="I578" s="100">
        <v>2.1400778210116732E-2</v>
      </c>
      <c r="J578" s="179"/>
      <c r="K578" s="131">
        <v>0.26653696498054474</v>
      </c>
      <c r="L578" s="100">
        <v>0.39688715953307391</v>
      </c>
      <c r="M578" s="88"/>
      <c r="N578" s="88"/>
      <c r="O578" s="88"/>
      <c r="P578" s="88"/>
      <c r="Q578" s="88"/>
    </row>
    <row r="579" spans="1:17" x14ac:dyDescent="0.15">
      <c r="A579" s="269"/>
      <c r="B579" s="115" t="s">
        <v>16</v>
      </c>
      <c r="C579" s="102">
        <v>26</v>
      </c>
      <c r="D579" s="103">
        <v>0</v>
      </c>
      <c r="E579" s="104">
        <v>0.19230769230769232</v>
      </c>
      <c r="F579" s="103">
        <v>0.30769230769230771</v>
      </c>
      <c r="G579" s="104">
        <v>3.8461538461538464E-2</v>
      </c>
      <c r="H579" s="103">
        <v>0.38461538461538464</v>
      </c>
      <c r="I579" s="106">
        <v>7.6923076923076927E-2</v>
      </c>
      <c r="J579" s="179"/>
      <c r="K579" s="132">
        <v>0.19230769230769232</v>
      </c>
      <c r="L579" s="106">
        <v>0.34615384615384615</v>
      </c>
      <c r="M579" s="88"/>
      <c r="N579" s="88"/>
      <c r="O579" s="88"/>
      <c r="P579" s="88"/>
      <c r="Q579" s="88"/>
    </row>
    <row r="580" spans="1:17" x14ac:dyDescent="0.15">
      <c r="A580" s="267" t="s">
        <v>84</v>
      </c>
      <c r="B580" s="107" t="s">
        <v>15</v>
      </c>
      <c r="C580" s="108">
        <v>452</v>
      </c>
      <c r="D580" s="109">
        <v>7.0796460176991149E-2</v>
      </c>
      <c r="E580" s="110">
        <v>0.21017699115044247</v>
      </c>
      <c r="F580" s="109">
        <v>0.27876106194690264</v>
      </c>
      <c r="G580" s="110">
        <v>0.10176991150442478</v>
      </c>
      <c r="H580" s="109">
        <v>0.3252212389380531</v>
      </c>
      <c r="I580" s="112">
        <v>1.3274336283185841E-2</v>
      </c>
      <c r="J580" s="179"/>
      <c r="K580" s="133">
        <v>0.28097345132743362</v>
      </c>
      <c r="L580" s="112">
        <v>0.38053097345132741</v>
      </c>
      <c r="M580" s="88"/>
      <c r="N580" s="88"/>
      <c r="O580" s="88"/>
      <c r="P580" s="88"/>
      <c r="Q580" s="88"/>
    </row>
    <row r="581" spans="1:17" x14ac:dyDescent="0.15">
      <c r="A581" s="269"/>
      <c r="B581" s="95" t="s">
        <v>96</v>
      </c>
      <c r="C581" s="96">
        <v>685</v>
      </c>
      <c r="D581" s="97">
        <v>3.2116788321167884E-2</v>
      </c>
      <c r="E581" s="98">
        <v>0.28467153284671531</v>
      </c>
      <c r="F581" s="97">
        <v>0.28029197080291973</v>
      </c>
      <c r="G581" s="98">
        <v>0.13868613138686131</v>
      </c>
      <c r="H581" s="97">
        <v>0.25547445255474455</v>
      </c>
      <c r="I581" s="100">
        <v>8.7591240875912416E-3</v>
      </c>
      <c r="J581" s="179"/>
      <c r="K581" s="131">
        <v>0.31678832116788319</v>
      </c>
      <c r="L581" s="100">
        <v>0.41897810218978104</v>
      </c>
      <c r="M581" s="88"/>
      <c r="N581" s="88"/>
      <c r="O581" s="88"/>
      <c r="P581" s="88"/>
      <c r="Q581" s="88"/>
    </row>
    <row r="582" spans="1:17" x14ac:dyDescent="0.15">
      <c r="A582" s="267"/>
      <c r="B582" s="95" t="s">
        <v>97</v>
      </c>
      <c r="C582" s="96">
        <v>908</v>
      </c>
      <c r="D582" s="97">
        <v>3.3039647577092511E-2</v>
      </c>
      <c r="E582" s="98">
        <v>0.27753303964757708</v>
      </c>
      <c r="F582" s="97">
        <v>0.33700440528634362</v>
      </c>
      <c r="G582" s="98">
        <v>0.1211453744493392</v>
      </c>
      <c r="H582" s="97">
        <v>0.22466960352422907</v>
      </c>
      <c r="I582" s="100">
        <v>6.6079295154185024E-3</v>
      </c>
      <c r="J582" s="179"/>
      <c r="K582" s="131">
        <v>0.31057268722466957</v>
      </c>
      <c r="L582" s="100">
        <v>0.45814977973568283</v>
      </c>
      <c r="M582" s="88"/>
      <c r="N582" s="88"/>
      <c r="O582" s="88"/>
      <c r="P582" s="88"/>
      <c r="Q582" s="88"/>
    </row>
    <row r="583" spans="1:17" x14ac:dyDescent="0.15">
      <c r="A583" s="268"/>
      <c r="B583" s="95" t="s">
        <v>98</v>
      </c>
      <c r="C583" s="96">
        <v>610</v>
      </c>
      <c r="D583" s="97">
        <v>3.1147540983606559E-2</v>
      </c>
      <c r="E583" s="98">
        <v>0.23114754098360657</v>
      </c>
      <c r="F583" s="97">
        <v>0.34590163934426227</v>
      </c>
      <c r="G583" s="98">
        <v>0.14098360655737704</v>
      </c>
      <c r="H583" s="97">
        <v>0.2262295081967213</v>
      </c>
      <c r="I583" s="100">
        <v>2.4590163934426229E-2</v>
      </c>
      <c r="J583" s="179"/>
      <c r="K583" s="131">
        <v>0.26229508196721313</v>
      </c>
      <c r="L583" s="100">
        <v>0.48688524590163929</v>
      </c>
      <c r="M583" s="88"/>
      <c r="N583" s="88"/>
      <c r="O583" s="88"/>
      <c r="P583" s="88"/>
      <c r="Q583" s="88"/>
    </row>
    <row r="584" spans="1:17" x14ac:dyDescent="0.15">
      <c r="A584" s="268"/>
      <c r="B584" s="95" t="s">
        <v>99</v>
      </c>
      <c r="C584" s="96">
        <v>262</v>
      </c>
      <c r="D584" s="97">
        <v>3.8167938931297711E-2</v>
      </c>
      <c r="E584" s="98">
        <v>0.29007633587786258</v>
      </c>
      <c r="F584" s="97">
        <v>0.23664122137404581</v>
      </c>
      <c r="G584" s="98">
        <v>7.2519083969465645E-2</v>
      </c>
      <c r="H584" s="97">
        <v>0.30916030534351147</v>
      </c>
      <c r="I584" s="100">
        <v>5.3435114503816793E-2</v>
      </c>
      <c r="J584" s="179"/>
      <c r="K584" s="131">
        <v>0.3282442748091603</v>
      </c>
      <c r="L584" s="100">
        <v>0.30916030534351147</v>
      </c>
      <c r="M584" s="88"/>
      <c r="N584" s="88"/>
      <c r="O584" s="88"/>
      <c r="P584" s="88"/>
      <c r="Q584" s="88"/>
    </row>
    <row r="585" spans="1:17" x14ac:dyDescent="0.15">
      <c r="A585" s="269"/>
      <c r="B585" s="101" t="s">
        <v>31</v>
      </c>
      <c r="C585" s="102">
        <v>14</v>
      </c>
      <c r="D585" s="103">
        <v>0</v>
      </c>
      <c r="E585" s="104">
        <v>0.5</v>
      </c>
      <c r="F585" s="103">
        <v>0.14285714285714285</v>
      </c>
      <c r="G585" s="104">
        <v>7.1428571428571425E-2</v>
      </c>
      <c r="H585" s="103">
        <v>0.2857142857142857</v>
      </c>
      <c r="I585" s="106">
        <v>0</v>
      </c>
      <c r="J585" s="179"/>
      <c r="K585" s="132">
        <v>0.5</v>
      </c>
      <c r="L585" s="106">
        <v>0.21428571428571427</v>
      </c>
      <c r="M585" s="88"/>
      <c r="N585" s="88"/>
      <c r="O585" s="88"/>
      <c r="P585" s="88"/>
      <c r="Q585" s="88"/>
    </row>
    <row r="586" spans="1:17" x14ac:dyDescent="0.15">
      <c r="A586" s="267" t="s">
        <v>85</v>
      </c>
      <c r="B586" s="107" t="s">
        <v>17</v>
      </c>
      <c r="C586" s="90">
        <v>179</v>
      </c>
      <c r="D586" s="91">
        <v>6.7039106145251395E-2</v>
      </c>
      <c r="E586" s="92">
        <v>0.25139664804469275</v>
      </c>
      <c r="F586" s="91">
        <v>0.30726256983240224</v>
      </c>
      <c r="G586" s="92">
        <v>0.12849162011173185</v>
      </c>
      <c r="H586" s="91">
        <v>0.23463687150837989</v>
      </c>
      <c r="I586" s="94">
        <v>1.11731843575419E-2</v>
      </c>
      <c r="J586" s="179"/>
      <c r="K586" s="130">
        <v>0.31843575418994413</v>
      </c>
      <c r="L586" s="94">
        <v>0.43575418994413406</v>
      </c>
      <c r="M586" s="88"/>
      <c r="N586" s="88"/>
      <c r="O586" s="88"/>
      <c r="P586" s="88"/>
      <c r="Q586" s="88"/>
    </row>
    <row r="587" spans="1:17" x14ac:dyDescent="0.15">
      <c r="A587" s="268"/>
      <c r="B587" s="95" t="s">
        <v>100</v>
      </c>
      <c r="C587" s="96">
        <v>320</v>
      </c>
      <c r="D587" s="97">
        <v>3.125E-2</v>
      </c>
      <c r="E587" s="98">
        <v>0.30937500000000001</v>
      </c>
      <c r="F587" s="97">
        <v>0.33750000000000002</v>
      </c>
      <c r="G587" s="98">
        <v>0.15625</v>
      </c>
      <c r="H587" s="97">
        <v>0.15937499999999999</v>
      </c>
      <c r="I587" s="100">
        <v>6.2500000000000003E-3</v>
      </c>
      <c r="J587" s="179"/>
      <c r="K587" s="131">
        <v>0.34062500000000001</v>
      </c>
      <c r="L587" s="100">
        <v>0.49375000000000002</v>
      </c>
      <c r="M587" s="88"/>
      <c r="N587" s="88"/>
      <c r="O587" s="88"/>
      <c r="P587" s="88"/>
      <c r="Q587" s="88"/>
    </row>
    <row r="588" spans="1:17" x14ac:dyDescent="0.15">
      <c r="A588" s="269"/>
      <c r="B588" s="95" t="s">
        <v>101</v>
      </c>
      <c r="C588" s="96">
        <v>443</v>
      </c>
      <c r="D588" s="97">
        <v>2.7088036117381489E-2</v>
      </c>
      <c r="E588" s="98">
        <v>0.30925507900677202</v>
      </c>
      <c r="F588" s="97">
        <v>0.35440180586907449</v>
      </c>
      <c r="G588" s="98">
        <v>0.14446952595936793</v>
      </c>
      <c r="H588" s="97">
        <v>0.16027088036117382</v>
      </c>
      <c r="I588" s="100">
        <v>4.5146726862302479E-3</v>
      </c>
      <c r="J588" s="179"/>
      <c r="K588" s="131">
        <v>0.33634311512415349</v>
      </c>
      <c r="L588" s="100">
        <v>0.49887133182844245</v>
      </c>
      <c r="M588" s="88"/>
      <c r="N588" s="88"/>
      <c r="O588" s="88"/>
      <c r="P588" s="88"/>
      <c r="Q588" s="88"/>
    </row>
    <row r="589" spans="1:17" x14ac:dyDescent="0.15">
      <c r="A589" s="267"/>
      <c r="B589" s="95" t="s">
        <v>102</v>
      </c>
      <c r="C589" s="96">
        <v>290</v>
      </c>
      <c r="D589" s="97">
        <v>3.793103448275862E-2</v>
      </c>
      <c r="E589" s="98">
        <v>0.30344827586206896</v>
      </c>
      <c r="F589" s="97">
        <v>0.33793103448275863</v>
      </c>
      <c r="G589" s="98">
        <v>0.11724137931034483</v>
      </c>
      <c r="H589" s="97">
        <v>0.19655172413793104</v>
      </c>
      <c r="I589" s="100">
        <v>6.8965517241379309E-3</v>
      </c>
      <c r="J589" s="179"/>
      <c r="K589" s="131">
        <v>0.3413793103448276</v>
      </c>
      <c r="L589" s="100">
        <v>0.45517241379310347</v>
      </c>
      <c r="M589" s="88"/>
      <c r="N589" s="88"/>
      <c r="O589" s="88"/>
      <c r="P589" s="88"/>
      <c r="Q589" s="88"/>
    </row>
    <row r="590" spans="1:17" x14ac:dyDescent="0.15">
      <c r="A590" s="268"/>
      <c r="B590" s="95" t="s">
        <v>103</v>
      </c>
      <c r="C590" s="96">
        <v>129</v>
      </c>
      <c r="D590" s="97">
        <v>4.6511627906976744E-2</v>
      </c>
      <c r="E590" s="98">
        <v>0.31782945736434109</v>
      </c>
      <c r="F590" s="97">
        <v>0.27131782945736432</v>
      </c>
      <c r="G590" s="98">
        <v>8.5271317829457363E-2</v>
      </c>
      <c r="H590" s="97">
        <v>0.24806201550387597</v>
      </c>
      <c r="I590" s="100">
        <v>3.1007751937984496E-2</v>
      </c>
      <c r="J590" s="179"/>
      <c r="K590" s="131">
        <v>0.36434108527131781</v>
      </c>
      <c r="L590" s="100">
        <v>0.35658914728682167</v>
      </c>
      <c r="M590" s="88"/>
      <c r="N590" s="88"/>
      <c r="O590" s="88"/>
      <c r="P590" s="88"/>
      <c r="Q590" s="88"/>
    </row>
    <row r="591" spans="1:17" x14ac:dyDescent="0.15">
      <c r="A591" s="268"/>
      <c r="B591" s="95" t="s">
        <v>18</v>
      </c>
      <c r="C591" s="96">
        <v>2</v>
      </c>
      <c r="D591" s="97">
        <v>0</v>
      </c>
      <c r="E591" s="98">
        <v>1</v>
      </c>
      <c r="F591" s="97">
        <v>0</v>
      </c>
      <c r="G591" s="98">
        <v>0</v>
      </c>
      <c r="H591" s="97">
        <v>0</v>
      </c>
      <c r="I591" s="100">
        <v>0</v>
      </c>
      <c r="J591" s="179"/>
      <c r="K591" s="131">
        <v>1</v>
      </c>
      <c r="L591" s="100">
        <v>0</v>
      </c>
      <c r="M591" s="88"/>
      <c r="N591" s="88"/>
      <c r="O591" s="88"/>
      <c r="P591" s="88"/>
      <c r="Q591" s="88"/>
    </row>
    <row r="592" spans="1:17" x14ac:dyDescent="0.15">
      <c r="A592" s="268"/>
      <c r="B592" s="95" t="s">
        <v>19</v>
      </c>
      <c r="C592" s="96">
        <v>265</v>
      </c>
      <c r="D592" s="97">
        <v>7.5471698113207544E-2</v>
      </c>
      <c r="E592" s="98">
        <v>0.18867924528301888</v>
      </c>
      <c r="F592" s="97">
        <v>0.24528301886792453</v>
      </c>
      <c r="G592" s="98">
        <v>8.6792452830188674E-2</v>
      </c>
      <c r="H592" s="97">
        <v>0.38867924528301889</v>
      </c>
      <c r="I592" s="100">
        <v>1.509433962264151E-2</v>
      </c>
      <c r="J592" s="179"/>
      <c r="K592" s="131">
        <v>0.26415094339622641</v>
      </c>
      <c r="L592" s="100">
        <v>0.33207547169811319</v>
      </c>
      <c r="M592" s="88"/>
      <c r="N592" s="88"/>
      <c r="O592" s="88"/>
      <c r="P592" s="88"/>
      <c r="Q592" s="88"/>
    </row>
    <row r="593" spans="1:17" x14ac:dyDescent="0.15">
      <c r="A593" s="268"/>
      <c r="B593" s="95" t="s">
        <v>104</v>
      </c>
      <c r="C593" s="96">
        <v>363</v>
      </c>
      <c r="D593" s="97">
        <v>3.3057851239669422E-2</v>
      </c>
      <c r="E593" s="98">
        <v>0.26446280991735538</v>
      </c>
      <c r="F593" s="97">
        <v>0.23140495867768596</v>
      </c>
      <c r="G593" s="98">
        <v>0.12396694214876033</v>
      </c>
      <c r="H593" s="97">
        <v>0.33608815426997246</v>
      </c>
      <c r="I593" s="100">
        <v>1.1019283746556474E-2</v>
      </c>
      <c r="J593" s="179"/>
      <c r="K593" s="131">
        <v>0.2975206611570248</v>
      </c>
      <c r="L593" s="100">
        <v>0.35537190082644632</v>
      </c>
      <c r="M593" s="88"/>
      <c r="N593" s="88"/>
      <c r="O593" s="88"/>
      <c r="P593" s="88"/>
      <c r="Q593" s="88"/>
    </row>
    <row r="594" spans="1:17" x14ac:dyDescent="0.15">
      <c r="A594" s="268"/>
      <c r="B594" s="95" t="s">
        <v>105</v>
      </c>
      <c r="C594" s="96">
        <v>463</v>
      </c>
      <c r="D594" s="97">
        <v>3.8876889848812095E-2</v>
      </c>
      <c r="E594" s="98">
        <v>0.24838012958963282</v>
      </c>
      <c r="F594" s="97">
        <v>0.32181425485961124</v>
      </c>
      <c r="G594" s="98">
        <v>9.9352051835853133E-2</v>
      </c>
      <c r="H594" s="97">
        <v>0.28293736501079914</v>
      </c>
      <c r="I594" s="100">
        <v>8.6393088552915772E-3</v>
      </c>
      <c r="J594" s="179"/>
      <c r="K594" s="131">
        <v>0.28725701943844489</v>
      </c>
      <c r="L594" s="100">
        <v>0.4211663066954644</v>
      </c>
      <c r="M594" s="88"/>
      <c r="N594" s="88"/>
      <c r="O594" s="88"/>
      <c r="P594" s="88"/>
      <c r="Q594" s="88"/>
    </row>
    <row r="595" spans="1:17" x14ac:dyDescent="0.15">
      <c r="A595" s="268"/>
      <c r="B595" s="95" t="s">
        <v>106</v>
      </c>
      <c r="C595" s="96">
        <v>318</v>
      </c>
      <c r="D595" s="97">
        <v>2.5157232704402517E-2</v>
      </c>
      <c r="E595" s="98">
        <v>0.16666666666666666</v>
      </c>
      <c r="F595" s="97">
        <v>0.35534591194968551</v>
      </c>
      <c r="G595" s="98">
        <v>0.16352201257861634</v>
      </c>
      <c r="H595" s="97">
        <v>0.24842767295597484</v>
      </c>
      <c r="I595" s="100">
        <v>4.0880503144654086E-2</v>
      </c>
      <c r="J595" s="179"/>
      <c r="K595" s="131">
        <v>0.19182389937106917</v>
      </c>
      <c r="L595" s="100">
        <v>0.51886792452830188</v>
      </c>
      <c r="M595" s="88"/>
      <c r="N595" s="88"/>
      <c r="O595" s="88"/>
      <c r="P595" s="88"/>
      <c r="Q595" s="88"/>
    </row>
    <row r="596" spans="1:17" x14ac:dyDescent="0.15">
      <c r="A596" s="268"/>
      <c r="B596" s="95" t="s">
        <v>107</v>
      </c>
      <c r="C596" s="96">
        <v>131</v>
      </c>
      <c r="D596" s="97">
        <v>3.0534351145038167E-2</v>
      </c>
      <c r="E596" s="98">
        <v>0.26717557251908397</v>
      </c>
      <c r="F596" s="97">
        <v>0.20610687022900764</v>
      </c>
      <c r="G596" s="98">
        <v>6.1068702290076333E-2</v>
      </c>
      <c r="H596" s="97">
        <v>0.37404580152671757</v>
      </c>
      <c r="I596" s="100">
        <v>6.1068702290076333E-2</v>
      </c>
      <c r="J596" s="179"/>
      <c r="K596" s="131">
        <v>0.29770992366412213</v>
      </c>
      <c r="L596" s="100">
        <v>0.26717557251908397</v>
      </c>
      <c r="M596" s="88"/>
      <c r="N596" s="88"/>
      <c r="O596" s="88"/>
      <c r="P596" s="88"/>
      <c r="Q596" s="88"/>
    </row>
    <row r="597" spans="1:17" x14ac:dyDescent="0.15">
      <c r="A597" s="268"/>
      <c r="B597" s="95" t="s">
        <v>20</v>
      </c>
      <c r="C597" s="96">
        <v>2</v>
      </c>
      <c r="D597" s="97">
        <v>0</v>
      </c>
      <c r="E597" s="98">
        <v>0</v>
      </c>
      <c r="F597" s="97">
        <v>0</v>
      </c>
      <c r="G597" s="98">
        <v>0</v>
      </c>
      <c r="H597" s="97">
        <v>1</v>
      </c>
      <c r="I597" s="100">
        <v>0</v>
      </c>
      <c r="J597" s="179"/>
      <c r="K597" s="131">
        <v>0</v>
      </c>
      <c r="L597" s="100">
        <v>0</v>
      </c>
      <c r="M597" s="88"/>
      <c r="N597" s="88"/>
      <c r="O597" s="88"/>
      <c r="P597" s="88"/>
      <c r="Q597" s="88"/>
    </row>
    <row r="598" spans="1:17" x14ac:dyDescent="0.15">
      <c r="A598" s="269"/>
      <c r="B598" s="101" t="s">
        <v>175</v>
      </c>
      <c r="C598" s="102">
        <v>26</v>
      </c>
      <c r="D598" s="103">
        <v>0</v>
      </c>
      <c r="E598" s="104">
        <v>0.19230769230769232</v>
      </c>
      <c r="F598" s="103">
        <v>0.30769230769230771</v>
      </c>
      <c r="G598" s="104">
        <v>3.8461538461538464E-2</v>
      </c>
      <c r="H598" s="103">
        <v>0.38461538461538464</v>
      </c>
      <c r="I598" s="106">
        <v>7.6923076923076927E-2</v>
      </c>
      <c r="J598" s="88"/>
      <c r="K598" s="132">
        <v>0.19230769230769232</v>
      </c>
      <c r="L598" s="106">
        <v>0.34615384615384615</v>
      </c>
      <c r="M598" s="88"/>
      <c r="N598" s="88"/>
      <c r="O598" s="88"/>
      <c r="P598" s="88"/>
      <c r="Q598" s="88"/>
    </row>
    <row r="599" spans="1:17" x14ac:dyDescent="0.15">
      <c r="A599" s="267" t="s">
        <v>86</v>
      </c>
      <c r="B599" s="89" t="s">
        <v>321</v>
      </c>
      <c r="C599" s="90">
        <v>46</v>
      </c>
      <c r="D599" s="91">
        <v>6.5217391304347824E-2</v>
      </c>
      <c r="E599" s="92">
        <v>0.43478260869565216</v>
      </c>
      <c r="F599" s="91">
        <v>0.2608695652173913</v>
      </c>
      <c r="G599" s="92">
        <v>8.6956521739130432E-2</v>
      </c>
      <c r="H599" s="91">
        <v>0.15217391304347827</v>
      </c>
      <c r="I599" s="94">
        <v>0</v>
      </c>
      <c r="J599" s="179"/>
      <c r="K599" s="130">
        <v>0.5</v>
      </c>
      <c r="L599" s="94">
        <v>0.34782608695652173</v>
      </c>
      <c r="M599" s="88"/>
      <c r="N599" s="88"/>
      <c r="O599" s="88"/>
      <c r="P599" s="88"/>
      <c r="Q599" s="88"/>
    </row>
    <row r="600" spans="1:17" x14ac:dyDescent="0.15">
      <c r="A600" s="268"/>
      <c r="B600" s="95" t="s">
        <v>109</v>
      </c>
      <c r="C600" s="96">
        <v>253</v>
      </c>
      <c r="D600" s="97">
        <v>6.3241106719367585E-2</v>
      </c>
      <c r="E600" s="98">
        <v>0.30434782608695654</v>
      </c>
      <c r="F600" s="97">
        <v>0.30830039525691699</v>
      </c>
      <c r="G600" s="98">
        <v>0.13043478260869565</v>
      </c>
      <c r="H600" s="97">
        <v>0.17786561264822134</v>
      </c>
      <c r="I600" s="100">
        <v>1.5810276679841896E-2</v>
      </c>
      <c r="J600" s="179"/>
      <c r="K600" s="131">
        <v>0.3675889328063241</v>
      </c>
      <c r="L600" s="100">
        <v>0.43873517786561267</v>
      </c>
      <c r="M600" s="88"/>
      <c r="N600" s="88"/>
      <c r="O600" s="88"/>
      <c r="P600" s="88"/>
      <c r="Q600" s="88"/>
    </row>
    <row r="601" spans="1:17" x14ac:dyDescent="0.15">
      <c r="A601" s="269"/>
      <c r="B601" s="95" t="s">
        <v>110</v>
      </c>
      <c r="C601" s="96">
        <v>945</v>
      </c>
      <c r="D601" s="97">
        <v>4.0211640211640212E-2</v>
      </c>
      <c r="E601" s="98">
        <v>0.28783068783068783</v>
      </c>
      <c r="F601" s="97">
        <v>0.31851851851851853</v>
      </c>
      <c r="G601" s="98">
        <v>0.12486772486772486</v>
      </c>
      <c r="H601" s="97">
        <v>0.22010582010582011</v>
      </c>
      <c r="I601" s="100">
        <v>8.4656084656084662E-3</v>
      </c>
      <c r="J601" s="179"/>
      <c r="K601" s="131">
        <v>0.32804232804232802</v>
      </c>
      <c r="L601" s="100">
        <v>0.44338624338624338</v>
      </c>
      <c r="M601" s="88"/>
      <c r="N601" s="88"/>
      <c r="O601" s="88"/>
      <c r="P601" s="88"/>
      <c r="Q601" s="88"/>
    </row>
    <row r="602" spans="1:17" x14ac:dyDescent="0.15">
      <c r="A602" s="267"/>
      <c r="B602" s="116" t="s">
        <v>111</v>
      </c>
      <c r="C602" s="96">
        <v>559</v>
      </c>
      <c r="D602" s="97">
        <v>2.1466905187835419E-2</v>
      </c>
      <c r="E602" s="98">
        <v>0.24329159212880144</v>
      </c>
      <c r="F602" s="97">
        <v>0.30232558139534882</v>
      </c>
      <c r="G602" s="98">
        <v>0.13059033989266547</v>
      </c>
      <c r="H602" s="97">
        <v>0.29516994633273702</v>
      </c>
      <c r="I602" s="100">
        <v>7.1556350626118068E-3</v>
      </c>
      <c r="J602" s="179"/>
      <c r="K602" s="131">
        <v>0.26475849731663686</v>
      </c>
      <c r="L602" s="100">
        <v>0.43291592128801426</v>
      </c>
      <c r="M602" s="88"/>
      <c r="N602" s="88"/>
      <c r="O602" s="88"/>
      <c r="P602" s="88"/>
      <c r="Q602" s="88"/>
    </row>
    <row r="603" spans="1:17" x14ac:dyDescent="0.15">
      <c r="A603" s="268"/>
      <c r="B603" s="95" t="s">
        <v>112</v>
      </c>
      <c r="C603" s="96">
        <v>212</v>
      </c>
      <c r="D603" s="97">
        <v>4.716981132075472E-2</v>
      </c>
      <c r="E603" s="98">
        <v>0.21226415094339623</v>
      </c>
      <c r="F603" s="97">
        <v>0.31132075471698112</v>
      </c>
      <c r="G603" s="98">
        <v>0.15566037735849056</v>
      </c>
      <c r="H603" s="97">
        <v>0.27358490566037735</v>
      </c>
      <c r="I603" s="100">
        <v>0</v>
      </c>
      <c r="J603" s="179"/>
      <c r="K603" s="131">
        <v>0.25943396226415094</v>
      </c>
      <c r="L603" s="100">
        <v>0.46698113207547165</v>
      </c>
      <c r="M603" s="88"/>
      <c r="N603" s="88"/>
      <c r="O603" s="88"/>
      <c r="P603" s="88"/>
      <c r="Q603" s="88"/>
    </row>
    <row r="604" spans="1:17" x14ac:dyDescent="0.15">
      <c r="A604" s="268"/>
      <c r="B604" s="95" t="s">
        <v>32</v>
      </c>
      <c r="C604" s="96">
        <v>76</v>
      </c>
      <c r="D604" s="97">
        <v>0.10526315789473684</v>
      </c>
      <c r="E604" s="98">
        <v>0.28947368421052633</v>
      </c>
      <c r="F604" s="97">
        <v>0.21052631578947367</v>
      </c>
      <c r="G604" s="98">
        <v>5.2631578947368418E-2</v>
      </c>
      <c r="H604" s="97">
        <v>0.28947368421052633</v>
      </c>
      <c r="I604" s="100">
        <v>5.2631578947368418E-2</v>
      </c>
      <c r="J604" s="179"/>
      <c r="K604" s="131">
        <v>0.39473684210526316</v>
      </c>
      <c r="L604" s="100">
        <v>0.26315789473684209</v>
      </c>
      <c r="M604" s="88"/>
      <c r="N604" s="88"/>
      <c r="O604" s="88"/>
      <c r="P604" s="88"/>
      <c r="Q604" s="88"/>
    </row>
    <row r="605" spans="1:17" x14ac:dyDescent="0.15">
      <c r="A605" s="268"/>
      <c r="B605" s="95" t="s">
        <v>33</v>
      </c>
      <c r="C605" s="96">
        <v>354</v>
      </c>
      <c r="D605" s="97">
        <v>3.3898305084745763E-2</v>
      </c>
      <c r="E605" s="98">
        <v>0.20903954802259886</v>
      </c>
      <c r="F605" s="97">
        <v>0.30225988700564971</v>
      </c>
      <c r="G605" s="98">
        <v>0.12146892655367232</v>
      </c>
      <c r="H605" s="97">
        <v>0.31073446327683618</v>
      </c>
      <c r="I605" s="100">
        <v>2.2598870056497175E-2</v>
      </c>
      <c r="J605" s="179"/>
      <c r="K605" s="131">
        <v>0.24293785310734461</v>
      </c>
      <c r="L605" s="100">
        <v>0.42372881355932202</v>
      </c>
      <c r="M605" s="88"/>
      <c r="N605" s="88"/>
      <c r="O605" s="88"/>
      <c r="P605" s="88"/>
      <c r="Q605" s="88"/>
    </row>
    <row r="606" spans="1:17" x14ac:dyDescent="0.15">
      <c r="A606" s="268"/>
      <c r="B606" s="95" t="s">
        <v>113</v>
      </c>
      <c r="C606" s="96">
        <v>470</v>
      </c>
      <c r="D606" s="97">
        <v>2.553191489361702E-2</v>
      </c>
      <c r="E606" s="98">
        <v>0.2404255319148936</v>
      </c>
      <c r="F606" s="97">
        <v>0.31063829787234043</v>
      </c>
      <c r="G606" s="98">
        <v>0.10212765957446808</v>
      </c>
      <c r="H606" s="97">
        <v>0.28085106382978725</v>
      </c>
      <c r="I606" s="100">
        <v>4.042553191489362E-2</v>
      </c>
      <c r="J606" s="179"/>
      <c r="K606" s="131">
        <v>0.26595744680851063</v>
      </c>
      <c r="L606" s="100">
        <v>0.4127659574468085</v>
      </c>
      <c r="M606" s="88"/>
      <c r="N606" s="88"/>
      <c r="O606" s="88"/>
      <c r="P606" s="88"/>
      <c r="Q606" s="88"/>
    </row>
    <row r="607" spans="1:17" x14ac:dyDescent="0.15">
      <c r="A607" s="269"/>
      <c r="B607" s="101" t="s">
        <v>31</v>
      </c>
      <c r="C607" s="102">
        <v>16</v>
      </c>
      <c r="D607" s="103">
        <v>0.125</v>
      </c>
      <c r="E607" s="104">
        <v>0.4375</v>
      </c>
      <c r="F607" s="103">
        <v>0.25</v>
      </c>
      <c r="G607" s="104">
        <v>6.25E-2</v>
      </c>
      <c r="H607" s="103">
        <v>0.125</v>
      </c>
      <c r="I607" s="106">
        <v>0</v>
      </c>
      <c r="J607" s="179"/>
      <c r="K607" s="132">
        <v>0.5625</v>
      </c>
      <c r="L607" s="106">
        <v>0.3125</v>
      </c>
      <c r="M607" s="88"/>
      <c r="N607" s="88"/>
      <c r="O607" s="88"/>
      <c r="P607" s="88"/>
      <c r="Q607" s="88"/>
    </row>
    <row r="608" spans="1:17" x14ac:dyDescent="0.15">
      <c r="A608" s="263" t="s">
        <v>87</v>
      </c>
      <c r="B608" s="89" t="s">
        <v>34</v>
      </c>
      <c r="C608" s="90">
        <v>319</v>
      </c>
      <c r="D608" s="91">
        <v>5.329153605015674E-2</v>
      </c>
      <c r="E608" s="92">
        <v>0.29153605015673983</v>
      </c>
      <c r="F608" s="91">
        <v>0.2664576802507837</v>
      </c>
      <c r="G608" s="92">
        <v>0.15047021943573669</v>
      </c>
      <c r="H608" s="91">
        <v>0.23197492163009403</v>
      </c>
      <c r="I608" s="94">
        <v>6.269592476489028E-3</v>
      </c>
      <c r="J608" s="179"/>
      <c r="K608" s="130">
        <v>0.34482758620689657</v>
      </c>
      <c r="L608" s="94">
        <v>0.41692789968652039</v>
      </c>
      <c r="M608" s="88"/>
      <c r="N608" s="88"/>
      <c r="O608" s="88"/>
      <c r="P608" s="88"/>
      <c r="Q608" s="88"/>
    </row>
    <row r="609" spans="1:23" x14ac:dyDescent="0.15">
      <c r="A609" s="264"/>
      <c r="B609" s="95" t="s">
        <v>35</v>
      </c>
      <c r="C609" s="96">
        <v>803</v>
      </c>
      <c r="D609" s="97">
        <v>3.4869240348692404E-2</v>
      </c>
      <c r="E609" s="98">
        <v>0.26525529265255293</v>
      </c>
      <c r="F609" s="97">
        <v>0.32627646326276466</v>
      </c>
      <c r="G609" s="98">
        <v>0.11706102117061021</v>
      </c>
      <c r="H609" s="97">
        <v>0.24657534246575341</v>
      </c>
      <c r="I609" s="100">
        <v>9.9626400996264009E-3</v>
      </c>
      <c r="J609" s="179"/>
      <c r="K609" s="131">
        <v>0.30012453300124531</v>
      </c>
      <c r="L609" s="100">
        <v>0.44333748443337484</v>
      </c>
      <c r="M609" s="88"/>
      <c r="N609" s="88"/>
      <c r="O609" s="88"/>
      <c r="P609" s="88"/>
      <c r="Q609" s="88"/>
    </row>
    <row r="610" spans="1:23" x14ac:dyDescent="0.15">
      <c r="A610" s="265"/>
      <c r="B610" s="95" t="s">
        <v>322</v>
      </c>
      <c r="C610" s="96">
        <v>696</v>
      </c>
      <c r="D610" s="97">
        <v>4.0229885057471264E-2</v>
      </c>
      <c r="E610" s="98">
        <v>0.28160919540229884</v>
      </c>
      <c r="F610" s="97">
        <v>0.31178160919540232</v>
      </c>
      <c r="G610" s="98">
        <v>0.125</v>
      </c>
      <c r="H610" s="97">
        <v>0.23275862068965517</v>
      </c>
      <c r="I610" s="100">
        <v>8.6206896551724137E-3</v>
      </c>
      <c r="J610" s="179"/>
      <c r="K610" s="131">
        <v>0.32183908045977011</v>
      </c>
      <c r="L610" s="100">
        <v>0.43678160919540232</v>
      </c>
      <c r="M610" s="88"/>
      <c r="N610" s="88"/>
      <c r="O610" s="88"/>
      <c r="P610" s="88"/>
      <c r="Q610" s="88"/>
    </row>
    <row r="611" spans="1:23" x14ac:dyDescent="0.15">
      <c r="A611" s="263"/>
      <c r="B611" s="95" t="s">
        <v>37</v>
      </c>
      <c r="C611" s="96">
        <v>263</v>
      </c>
      <c r="D611" s="97">
        <v>5.3231939163498096E-2</v>
      </c>
      <c r="E611" s="98">
        <v>0.26615969581749049</v>
      </c>
      <c r="F611" s="97">
        <v>0.28136882129277568</v>
      </c>
      <c r="G611" s="98">
        <v>0.13688212927756654</v>
      </c>
      <c r="H611" s="97">
        <v>0.24714828897338403</v>
      </c>
      <c r="I611" s="100">
        <v>1.5209125475285171E-2</v>
      </c>
      <c r="J611" s="179"/>
      <c r="K611" s="131">
        <v>0.3193916349809886</v>
      </c>
      <c r="L611" s="100">
        <v>0.41825095057034223</v>
      </c>
      <c r="M611" s="88"/>
      <c r="N611" s="88"/>
      <c r="O611" s="88"/>
      <c r="P611" s="88"/>
      <c r="Q611" s="88"/>
    </row>
    <row r="612" spans="1:23" x14ac:dyDescent="0.15">
      <c r="A612" s="265"/>
      <c r="B612" s="101" t="s">
        <v>31</v>
      </c>
      <c r="C612" s="102">
        <v>10</v>
      </c>
      <c r="D612" s="103">
        <v>0</v>
      </c>
      <c r="E612" s="104">
        <v>0</v>
      </c>
      <c r="F612" s="103">
        <v>0.4</v>
      </c>
      <c r="G612" s="104">
        <v>0</v>
      </c>
      <c r="H612" s="103">
        <v>0.6</v>
      </c>
      <c r="I612" s="106">
        <v>0</v>
      </c>
      <c r="J612" s="179"/>
      <c r="K612" s="132">
        <v>0</v>
      </c>
      <c r="L612" s="106">
        <v>0.4</v>
      </c>
      <c r="M612" s="88"/>
      <c r="N612" s="88"/>
      <c r="O612" s="88"/>
      <c r="P612" s="88"/>
      <c r="Q612" s="88"/>
    </row>
    <row r="613" spans="1:23" x14ac:dyDescent="0.15">
      <c r="A613" s="267" t="s">
        <v>88</v>
      </c>
      <c r="B613" s="89" t="s">
        <v>38</v>
      </c>
      <c r="C613" s="90">
        <v>1454</v>
      </c>
      <c r="D613" s="91">
        <v>3.5075653370013754E-2</v>
      </c>
      <c r="E613" s="92">
        <v>0.26616231086657499</v>
      </c>
      <c r="F613" s="91">
        <v>0.32324621733149933</v>
      </c>
      <c r="G613" s="92">
        <v>0.11966987620357634</v>
      </c>
      <c r="H613" s="91">
        <v>0.24071526822558459</v>
      </c>
      <c r="I613" s="94">
        <v>1.5130674002751032E-2</v>
      </c>
      <c r="J613" s="179"/>
      <c r="K613" s="130">
        <v>0.30123796423658877</v>
      </c>
      <c r="L613" s="94">
        <v>0.44291609353507566</v>
      </c>
      <c r="M613" s="88"/>
      <c r="N613" s="88"/>
      <c r="O613" s="88"/>
      <c r="P613" s="88"/>
      <c r="Q613" s="88"/>
    </row>
    <row r="614" spans="1:23" x14ac:dyDescent="0.15">
      <c r="A614" s="268"/>
      <c r="B614" s="95" t="s">
        <v>39</v>
      </c>
      <c r="C614" s="96">
        <v>414</v>
      </c>
      <c r="D614" s="97">
        <v>3.3816425120772944E-2</v>
      </c>
      <c r="E614" s="98">
        <v>0.29951690821256038</v>
      </c>
      <c r="F614" s="97">
        <v>0.31642512077294688</v>
      </c>
      <c r="G614" s="98">
        <v>0.15217391304347827</v>
      </c>
      <c r="H614" s="97">
        <v>0.19082125603864733</v>
      </c>
      <c r="I614" s="100">
        <v>7.246376811594203E-3</v>
      </c>
      <c r="J614" s="179"/>
      <c r="K614" s="131">
        <v>0.33333333333333331</v>
      </c>
      <c r="L614" s="100">
        <v>0.46859903381642515</v>
      </c>
      <c r="M614" s="88"/>
      <c r="N614" s="88"/>
      <c r="O614" s="88"/>
      <c r="P614" s="88"/>
      <c r="Q614" s="88"/>
    </row>
    <row r="615" spans="1:23" x14ac:dyDescent="0.15">
      <c r="A615" s="269"/>
      <c r="B615" s="95" t="s">
        <v>40</v>
      </c>
      <c r="C615" s="96">
        <v>1053</v>
      </c>
      <c r="D615" s="97">
        <v>4.5584045584045586E-2</v>
      </c>
      <c r="E615" s="98">
        <v>0.23741690408357075</v>
      </c>
      <c r="F615" s="97">
        <v>0.28110161443494774</v>
      </c>
      <c r="G615" s="98">
        <v>0.11301044634377967</v>
      </c>
      <c r="H615" s="97">
        <v>0.30199430199430199</v>
      </c>
      <c r="I615" s="100">
        <v>2.0892687559354226E-2</v>
      </c>
      <c r="J615" s="179"/>
      <c r="K615" s="131">
        <v>0.28300094966761635</v>
      </c>
      <c r="L615" s="100">
        <v>0.3941120607787274</v>
      </c>
      <c r="M615" s="88"/>
      <c r="N615" s="88"/>
      <c r="O615" s="88"/>
      <c r="P615" s="88"/>
      <c r="Q615" s="88"/>
    </row>
    <row r="616" spans="1:23" x14ac:dyDescent="0.15">
      <c r="A616" s="270"/>
      <c r="B616" s="101" t="s">
        <v>31</v>
      </c>
      <c r="C616" s="102">
        <v>10</v>
      </c>
      <c r="D616" s="103">
        <v>0</v>
      </c>
      <c r="E616" s="104">
        <v>0.5</v>
      </c>
      <c r="F616" s="103">
        <v>0.2</v>
      </c>
      <c r="G616" s="104">
        <v>0.1</v>
      </c>
      <c r="H616" s="103">
        <v>0.2</v>
      </c>
      <c r="I616" s="106">
        <v>0</v>
      </c>
      <c r="J616" s="179"/>
      <c r="K616" s="132">
        <v>0.5</v>
      </c>
      <c r="L616" s="106">
        <v>0.30000000000000004</v>
      </c>
      <c r="M616" s="88"/>
      <c r="N616" s="88"/>
      <c r="O616" s="88"/>
      <c r="P616" s="88"/>
      <c r="Q616" s="88"/>
    </row>
    <row r="617" spans="1:23" ht="15" customHeight="1" x14ac:dyDescent="0.15">
      <c r="A617" s="288" t="s">
        <v>89</v>
      </c>
      <c r="B617" s="214" t="s">
        <v>41</v>
      </c>
      <c r="C617" s="215">
        <v>95</v>
      </c>
      <c r="D617" s="205">
        <v>8.4210526315789472E-2</v>
      </c>
      <c r="E617" s="211">
        <v>0.23157894736842105</v>
      </c>
      <c r="F617" s="205">
        <v>0.31578947368421051</v>
      </c>
      <c r="G617" s="211">
        <v>7.3684210526315783E-2</v>
      </c>
      <c r="H617" s="205">
        <v>0.27368421052631581</v>
      </c>
      <c r="I617" s="207">
        <v>2.1052631578947368E-2</v>
      </c>
      <c r="J617" s="179"/>
      <c r="K617" s="200">
        <v>0.31578947368421051</v>
      </c>
      <c r="L617" s="185">
        <v>0.38947368421052631</v>
      </c>
      <c r="M617" s="186"/>
      <c r="N617" s="186"/>
      <c r="O617" s="186"/>
      <c r="P617" s="186"/>
      <c r="Q617" s="186"/>
      <c r="R617" s="187"/>
      <c r="S617" s="187"/>
      <c r="T617" s="187"/>
      <c r="U617" s="187"/>
      <c r="V617" s="187"/>
      <c r="W617" s="187"/>
    </row>
    <row r="618" spans="1:23" ht="15" customHeight="1" x14ac:dyDescent="0.15">
      <c r="A618" s="264"/>
      <c r="B618" s="188" t="s">
        <v>42</v>
      </c>
      <c r="C618" s="189">
        <v>204</v>
      </c>
      <c r="D618" s="190">
        <v>3.9215686274509803E-2</v>
      </c>
      <c r="E618" s="191">
        <v>0.18137254901960784</v>
      </c>
      <c r="F618" s="190">
        <v>0.20098039215686275</v>
      </c>
      <c r="G618" s="191">
        <v>0.20098039215686275</v>
      </c>
      <c r="H618" s="190">
        <v>0.35784313725490197</v>
      </c>
      <c r="I618" s="193">
        <v>1.9607843137254902E-2</v>
      </c>
      <c r="J618" s="179"/>
      <c r="K618" s="201">
        <v>0.22058823529411764</v>
      </c>
      <c r="L618" s="193">
        <v>0.40196078431372551</v>
      </c>
      <c r="M618" s="186"/>
      <c r="N618" s="186"/>
      <c r="O618" s="186"/>
      <c r="P618" s="186"/>
      <c r="Q618" s="186"/>
      <c r="R618" s="187"/>
      <c r="S618" s="187"/>
      <c r="T618" s="187"/>
      <c r="U618" s="187"/>
      <c r="V618" s="187"/>
      <c r="W618" s="187"/>
    </row>
    <row r="619" spans="1:23" ht="15" customHeight="1" x14ac:dyDescent="0.15">
      <c r="A619" s="265"/>
      <c r="B619" s="188" t="s">
        <v>43</v>
      </c>
      <c r="C619" s="189">
        <v>1163</v>
      </c>
      <c r="D619" s="190">
        <v>3.9552880481513328E-2</v>
      </c>
      <c r="E619" s="191">
        <v>0.27085124677558042</v>
      </c>
      <c r="F619" s="190">
        <v>0.30524505588993983</v>
      </c>
      <c r="G619" s="191">
        <v>0.11521926053310404</v>
      </c>
      <c r="H619" s="190">
        <v>0.25279449699054168</v>
      </c>
      <c r="I619" s="193">
        <v>1.6337059329320721E-2</v>
      </c>
      <c r="J619" s="179"/>
      <c r="K619" s="201">
        <v>0.31040412725709376</v>
      </c>
      <c r="L619" s="193">
        <v>0.42046431642304388</v>
      </c>
      <c r="M619" s="186"/>
      <c r="N619" s="186"/>
      <c r="O619" s="186"/>
      <c r="P619" s="186"/>
      <c r="Q619" s="186"/>
      <c r="R619" s="187"/>
      <c r="S619" s="187"/>
      <c r="T619" s="187"/>
      <c r="U619" s="187"/>
      <c r="V619" s="187"/>
      <c r="W619" s="187"/>
    </row>
    <row r="620" spans="1:23" ht="15" customHeight="1" x14ac:dyDescent="0.15">
      <c r="A620" s="289"/>
      <c r="B620" s="216" t="s">
        <v>31</v>
      </c>
      <c r="C620" s="217">
        <v>5</v>
      </c>
      <c r="D620" s="212">
        <v>0</v>
      </c>
      <c r="E620" s="213">
        <v>0</v>
      </c>
      <c r="F620" s="212">
        <v>0.2</v>
      </c>
      <c r="G620" s="213">
        <v>0</v>
      </c>
      <c r="H620" s="212">
        <v>0.8</v>
      </c>
      <c r="I620" s="203">
        <v>0</v>
      </c>
      <c r="J620" s="179"/>
      <c r="K620" s="202">
        <v>0</v>
      </c>
      <c r="L620" s="203">
        <v>0.2</v>
      </c>
      <c r="M620" s="186"/>
      <c r="N620" s="186"/>
      <c r="O620" s="186"/>
      <c r="P620" s="186"/>
      <c r="Q620" s="186"/>
      <c r="R620" s="187"/>
      <c r="S620" s="187"/>
      <c r="T620" s="187"/>
      <c r="U620" s="187"/>
      <c r="V620" s="187"/>
      <c r="W620" s="187"/>
    </row>
    <row r="621" spans="1:23" x14ac:dyDescent="0.15">
      <c r="A621" s="263" t="s">
        <v>161</v>
      </c>
      <c r="B621" s="180" t="s">
        <v>137</v>
      </c>
      <c r="C621" s="181">
        <v>2337</v>
      </c>
      <c r="D621" s="182">
        <v>4.065040650406504E-2</v>
      </c>
      <c r="E621" s="183">
        <v>0.28155755241762942</v>
      </c>
      <c r="F621" s="182">
        <v>0.32049636285836541</v>
      </c>
      <c r="G621" s="183">
        <v>0.10611895592640137</v>
      </c>
      <c r="H621" s="182">
        <v>0.23919554985023533</v>
      </c>
      <c r="I621" s="185">
        <v>1.198117244330338E-2</v>
      </c>
      <c r="J621" s="179"/>
      <c r="K621" s="130">
        <v>0.32220795892169446</v>
      </c>
      <c r="L621" s="94">
        <v>0.42661531878476677</v>
      </c>
    </row>
    <row r="622" spans="1:23" ht="24" x14ac:dyDescent="0.15">
      <c r="A622" s="264"/>
      <c r="B622" s="247" t="s">
        <v>136</v>
      </c>
      <c r="C622" s="189">
        <v>82</v>
      </c>
      <c r="D622" s="190">
        <v>0</v>
      </c>
      <c r="E622" s="191">
        <v>0.17073170731707318</v>
      </c>
      <c r="F622" s="190">
        <v>0.1951219512195122</v>
      </c>
      <c r="G622" s="191">
        <v>0.21951219512195122</v>
      </c>
      <c r="H622" s="190">
        <v>0.36585365853658536</v>
      </c>
      <c r="I622" s="193">
        <v>4.878048780487805E-2</v>
      </c>
      <c r="J622" s="179"/>
      <c r="K622" s="131">
        <v>0.17073170731707318</v>
      </c>
      <c r="L622" s="100">
        <v>0.41463414634146345</v>
      </c>
    </row>
    <row r="623" spans="1:23" x14ac:dyDescent="0.15">
      <c r="A623" s="265"/>
      <c r="B623" s="188" t="s">
        <v>132</v>
      </c>
      <c r="C623" s="189">
        <v>487</v>
      </c>
      <c r="D623" s="190">
        <v>3.6960985626283367E-2</v>
      </c>
      <c r="E623" s="191">
        <v>0.19096509240246407</v>
      </c>
      <c r="F623" s="190">
        <v>0.26694045174537989</v>
      </c>
      <c r="G623" s="191">
        <v>0.18275154004106775</v>
      </c>
      <c r="H623" s="190">
        <v>0.31006160164271046</v>
      </c>
      <c r="I623" s="193">
        <v>1.2320328542094456E-2</v>
      </c>
      <c r="J623" s="179"/>
      <c r="K623" s="131">
        <v>0.22792607802874743</v>
      </c>
      <c r="L623" s="100">
        <v>0.44969199178644764</v>
      </c>
    </row>
    <row r="624" spans="1:23" x14ac:dyDescent="0.15">
      <c r="A624" s="289"/>
      <c r="B624" s="216" t="s">
        <v>31</v>
      </c>
      <c r="C624" s="217">
        <v>25</v>
      </c>
      <c r="D624" s="212">
        <v>0</v>
      </c>
      <c r="E624" s="213">
        <v>0.04</v>
      </c>
      <c r="F624" s="212">
        <v>0.16</v>
      </c>
      <c r="G624" s="213">
        <v>0.08</v>
      </c>
      <c r="H624" s="212">
        <v>0.36</v>
      </c>
      <c r="I624" s="203">
        <v>0.36</v>
      </c>
      <c r="J624" s="179"/>
      <c r="K624" s="132">
        <v>0.04</v>
      </c>
      <c r="L624" s="106">
        <v>0.24</v>
      </c>
    </row>
    <row r="625" spans="1:23" ht="13.5" customHeight="1" x14ac:dyDescent="0.15">
      <c r="A625" s="263" t="s">
        <v>317</v>
      </c>
      <c r="B625" s="180" t="s">
        <v>135</v>
      </c>
      <c r="C625" s="181">
        <v>539</v>
      </c>
      <c r="D625" s="182">
        <v>7.2356215213358069E-2</v>
      </c>
      <c r="E625" s="183">
        <v>0.32838589981447125</v>
      </c>
      <c r="F625" s="182">
        <v>0.29684601113172543</v>
      </c>
      <c r="G625" s="183">
        <v>0.10946196660482375</v>
      </c>
      <c r="H625" s="182">
        <v>0.18181818181818182</v>
      </c>
      <c r="I625" s="185">
        <v>1.1131725417439703E-2</v>
      </c>
      <c r="J625" s="179"/>
      <c r="K625" s="130">
        <v>0.4007421150278293</v>
      </c>
      <c r="L625" s="94">
        <v>0.4063079777365492</v>
      </c>
    </row>
    <row r="626" spans="1:23" ht="13.5" customHeight="1" x14ac:dyDescent="0.15">
      <c r="A626" s="264"/>
      <c r="B626" s="188" t="s">
        <v>134</v>
      </c>
      <c r="C626" s="181">
        <v>1357</v>
      </c>
      <c r="D626" s="190">
        <v>3.2424465733235076E-2</v>
      </c>
      <c r="E626" s="191">
        <v>0.28813559322033899</v>
      </c>
      <c r="F626" s="190">
        <v>0.32498157700810609</v>
      </c>
      <c r="G626" s="191">
        <v>0.10169491525423729</v>
      </c>
      <c r="H626" s="190">
        <v>0.24392041267501843</v>
      </c>
      <c r="I626" s="193">
        <v>8.8430361090641122E-3</v>
      </c>
      <c r="J626" s="179"/>
      <c r="K626" s="131">
        <v>0.32056005895357409</v>
      </c>
      <c r="L626" s="100">
        <v>0.42667649226234339</v>
      </c>
    </row>
    <row r="627" spans="1:23" ht="13.5" customHeight="1" x14ac:dyDescent="0.15">
      <c r="A627" s="287"/>
      <c r="B627" s="188" t="s">
        <v>133</v>
      </c>
      <c r="C627" s="189">
        <v>845</v>
      </c>
      <c r="D627" s="190">
        <v>3.5502958579881658E-2</v>
      </c>
      <c r="E627" s="191">
        <v>0.2153846153846154</v>
      </c>
      <c r="F627" s="190">
        <v>0.31242603550295855</v>
      </c>
      <c r="G627" s="191">
        <v>0.14201183431952663</v>
      </c>
      <c r="H627" s="190">
        <v>0.2757396449704142</v>
      </c>
      <c r="I627" s="193">
        <v>1.8934911242603551E-2</v>
      </c>
      <c r="J627" s="179"/>
      <c r="K627" s="131">
        <v>0.25088757396449707</v>
      </c>
      <c r="L627" s="100">
        <v>0.45443786982248519</v>
      </c>
    </row>
    <row r="628" spans="1:23" ht="13.5" customHeight="1" x14ac:dyDescent="0.15">
      <c r="A628" s="265"/>
      <c r="B628" s="188" t="s">
        <v>119</v>
      </c>
      <c r="C628" s="189">
        <v>163</v>
      </c>
      <c r="D628" s="190">
        <v>0</v>
      </c>
      <c r="E628" s="191">
        <v>9.202453987730061E-2</v>
      </c>
      <c r="F628" s="190">
        <v>0.17177914110429449</v>
      </c>
      <c r="G628" s="191">
        <v>0.24539877300613497</v>
      </c>
      <c r="H628" s="190">
        <v>0.4785276073619632</v>
      </c>
      <c r="I628" s="193">
        <v>1.2269938650306749E-2</v>
      </c>
      <c r="J628" s="179"/>
      <c r="K628" s="131">
        <v>9.202453987730061E-2</v>
      </c>
      <c r="L628" s="100">
        <v>0.41717791411042948</v>
      </c>
    </row>
    <row r="629" spans="1:23" ht="13.5" customHeight="1" thickBot="1" x14ac:dyDescent="0.2">
      <c r="A629" s="266"/>
      <c r="B629" s="194" t="s">
        <v>31</v>
      </c>
      <c r="C629" s="195">
        <v>27</v>
      </c>
      <c r="D629" s="196">
        <v>0</v>
      </c>
      <c r="E629" s="197">
        <v>3.7037037037037035E-2</v>
      </c>
      <c r="F629" s="196">
        <v>0.22222222222222221</v>
      </c>
      <c r="G629" s="197">
        <v>0</v>
      </c>
      <c r="H629" s="196">
        <v>0.33333333333333331</v>
      </c>
      <c r="I629" s="199">
        <v>0.40740740740740738</v>
      </c>
      <c r="J629" s="179"/>
      <c r="K629" s="134">
        <v>3.7037037037037035E-2</v>
      </c>
      <c r="L629" s="114">
        <v>0.22222222222222221</v>
      </c>
    </row>
    <row r="630" spans="1:23" x14ac:dyDescent="0.15">
      <c r="D630" s="179"/>
      <c r="E630" s="179"/>
      <c r="F630" s="179"/>
      <c r="G630" s="179"/>
      <c r="H630" s="179"/>
      <c r="I630" s="179"/>
      <c r="J630" s="179"/>
    </row>
    <row r="632" spans="1:23" ht="12.75" thickBot="1" x14ac:dyDescent="0.2"/>
    <row r="633" spans="1:23" ht="12.75" thickBot="1" x14ac:dyDescent="0.2">
      <c r="A633" s="284" t="s">
        <v>443</v>
      </c>
      <c r="B633" s="285"/>
      <c r="C633" s="285"/>
      <c r="D633" s="285"/>
      <c r="E633" s="285"/>
      <c r="F633" s="285"/>
      <c r="G633" s="285"/>
      <c r="H633" s="285"/>
      <c r="I633" s="285"/>
      <c r="J633" s="285"/>
      <c r="K633" s="285"/>
      <c r="L633" s="285"/>
      <c r="M633" s="286"/>
      <c r="N633" s="88"/>
      <c r="O633" s="88"/>
      <c r="P633" s="88"/>
      <c r="Q633" s="88"/>
      <c r="R633" s="88"/>
      <c r="S633" s="88"/>
      <c r="T633" s="88"/>
      <c r="U633" s="88"/>
      <c r="V633" s="88"/>
      <c r="W633" s="88"/>
    </row>
    <row r="634" spans="1:23" ht="12.75" thickBot="1" x14ac:dyDescent="0.2"/>
    <row r="635" spans="1:23" x14ac:dyDescent="0.15">
      <c r="A635" s="276"/>
      <c r="B635" s="277"/>
      <c r="C635" s="314" t="s">
        <v>78</v>
      </c>
      <c r="D635" s="119">
        <v>1</v>
      </c>
      <c r="E635" s="120">
        <v>2</v>
      </c>
      <c r="F635" s="120">
        <v>3</v>
      </c>
      <c r="G635" s="120">
        <v>4</v>
      </c>
      <c r="H635" s="120">
        <v>5</v>
      </c>
      <c r="I635" s="316" t="s">
        <v>115</v>
      </c>
      <c r="J635" s="121"/>
      <c r="K635" s="125" t="s">
        <v>248</v>
      </c>
      <c r="L635" s="126" t="s">
        <v>249</v>
      </c>
      <c r="M635" s="121"/>
      <c r="N635" s="121"/>
      <c r="O635" s="121"/>
      <c r="P635" s="121"/>
      <c r="Q635" s="121"/>
      <c r="R635" s="121"/>
      <c r="S635" s="121"/>
      <c r="T635" s="121"/>
      <c r="U635" s="121"/>
      <c r="V635" s="121"/>
      <c r="W635" s="121"/>
    </row>
    <row r="636" spans="1:23" ht="36.75" thickBot="1" x14ac:dyDescent="0.2">
      <c r="A636" s="278"/>
      <c r="B636" s="279"/>
      <c r="C636" s="315"/>
      <c r="D636" s="122" t="s">
        <v>188</v>
      </c>
      <c r="E636" s="123" t="s">
        <v>189</v>
      </c>
      <c r="F636" s="123" t="s">
        <v>190</v>
      </c>
      <c r="G636" s="123" t="s">
        <v>191</v>
      </c>
      <c r="H636" s="123" t="s">
        <v>117</v>
      </c>
      <c r="I636" s="317"/>
      <c r="J636" s="121"/>
      <c r="K636" s="127" t="s">
        <v>192</v>
      </c>
      <c r="L636" s="128" t="s">
        <v>193</v>
      </c>
      <c r="M636" s="124"/>
      <c r="N636" s="124"/>
      <c r="O636" s="124"/>
      <c r="P636" s="124"/>
      <c r="Q636" s="124"/>
      <c r="R636" s="124"/>
      <c r="S636" s="124"/>
      <c r="T636" s="124"/>
      <c r="U636" s="124"/>
      <c r="V636" s="124"/>
      <c r="W636" s="124"/>
    </row>
    <row r="637" spans="1:23" ht="12.75" thickBot="1" x14ac:dyDescent="0.2">
      <c r="A637" s="271" t="s">
        <v>79</v>
      </c>
      <c r="B637" s="272"/>
      <c r="C637" s="83">
        <v>2931</v>
      </c>
      <c r="D637" s="84">
        <v>4.6059365404298877E-2</v>
      </c>
      <c r="E637" s="85">
        <v>0.28590924599112932</v>
      </c>
      <c r="F637" s="84">
        <v>0.37802797679972705</v>
      </c>
      <c r="G637" s="85">
        <v>0.19003752985329239</v>
      </c>
      <c r="H637" s="84">
        <v>8.7001023541453434E-2</v>
      </c>
      <c r="I637" s="87">
        <v>1.2964858410098942E-2</v>
      </c>
      <c r="J637" s="88"/>
      <c r="K637" s="129">
        <v>0.33196861139542821</v>
      </c>
      <c r="L637" s="87">
        <v>0.56806550665301947</v>
      </c>
      <c r="M637" s="88"/>
      <c r="N637" s="88"/>
      <c r="O637" s="88"/>
      <c r="P637" s="88"/>
      <c r="Q637" s="88"/>
    </row>
    <row r="638" spans="1:23" x14ac:dyDescent="0.15">
      <c r="A638" s="267" t="s">
        <v>80</v>
      </c>
      <c r="B638" s="89" t="s">
        <v>24</v>
      </c>
      <c r="C638" s="90">
        <v>706</v>
      </c>
      <c r="D638" s="91">
        <v>3.39943342776204E-2</v>
      </c>
      <c r="E638" s="92">
        <v>0.3002832861189802</v>
      </c>
      <c r="F638" s="91">
        <v>0.39660056657223797</v>
      </c>
      <c r="G638" s="92">
        <v>0.18696883852691218</v>
      </c>
      <c r="H638" s="91">
        <v>7.3654390934844188E-2</v>
      </c>
      <c r="I638" s="94">
        <v>8.4985835694051E-3</v>
      </c>
      <c r="J638" s="88"/>
      <c r="K638" s="130">
        <v>0.33427762039660058</v>
      </c>
      <c r="L638" s="94">
        <v>0.58356940509915012</v>
      </c>
      <c r="M638" s="88"/>
      <c r="N638" s="88"/>
      <c r="O638" s="88"/>
      <c r="P638" s="88"/>
      <c r="Q638" s="88"/>
    </row>
    <row r="639" spans="1:23" x14ac:dyDescent="0.15">
      <c r="A639" s="268"/>
      <c r="B639" s="95" t="s">
        <v>25</v>
      </c>
      <c r="C639" s="96">
        <v>696</v>
      </c>
      <c r="D639" s="97">
        <v>5.1724137931034482E-2</v>
      </c>
      <c r="E639" s="98">
        <v>0.27873563218390807</v>
      </c>
      <c r="F639" s="97">
        <v>0.36781609195402298</v>
      </c>
      <c r="G639" s="98">
        <v>0.18678160919540229</v>
      </c>
      <c r="H639" s="97">
        <v>9.7701149425287362E-2</v>
      </c>
      <c r="I639" s="100">
        <v>1.7241379310344827E-2</v>
      </c>
      <c r="J639" s="88"/>
      <c r="K639" s="131">
        <v>0.33045977011494254</v>
      </c>
      <c r="L639" s="100">
        <v>0.5545977011494253</v>
      </c>
      <c r="M639" s="88"/>
      <c r="N639" s="88"/>
      <c r="O639" s="88"/>
      <c r="P639" s="88"/>
      <c r="Q639" s="88"/>
    </row>
    <row r="640" spans="1:23" x14ac:dyDescent="0.15">
      <c r="A640" s="268"/>
      <c r="B640" s="95" t="s">
        <v>26</v>
      </c>
      <c r="C640" s="96">
        <v>306</v>
      </c>
      <c r="D640" s="97">
        <v>5.2287581699346407E-2</v>
      </c>
      <c r="E640" s="98">
        <v>0.24836601307189543</v>
      </c>
      <c r="F640" s="97">
        <v>0.37908496732026142</v>
      </c>
      <c r="G640" s="98">
        <v>0.20261437908496732</v>
      </c>
      <c r="H640" s="97">
        <v>0.11764705882352941</v>
      </c>
      <c r="I640" s="100">
        <v>0</v>
      </c>
      <c r="J640" s="88"/>
      <c r="K640" s="131">
        <v>0.30065359477124182</v>
      </c>
      <c r="L640" s="100">
        <v>0.58169934640522869</v>
      </c>
      <c r="M640" s="88"/>
      <c r="N640" s="88"/>
      <c r="O640" s="88"/>
      <c r="P640" s="88"/>
      <c r="Q640" s="88"/>
    </row>
    <row r="641" spans="1:17" x14ac:dyDescent="0.15">
      <c r="A641" s="268"/>
      <c r="B641" s="95" t="s">
        <v>27</v>
      </c>
      <c r="C641" s="96">
        <v>488</v>
      </c>
      <c r="D641" s="97">
        <v>4.9180327868852458E-2</v>
      </c>
      <c r="E641" s="98">
        <v>0.30737704918032788</v>
      </c>
      <c r="F641" s="97">
        <v>0.37295081967213117</v>
      </c>
      <c r="G641" s="98">
        <v>0.19672131147540983</v>
      </c>
      <c r="H641" s="97">
        <v>6.1475409836065573E-2</v>
      </c>
      <c r="I641" s="100">
        <v>1.2295081967213115E-2</v>
      </c>
      <c r="J641" s="88"/>
      <c r="K641" s="131">
        <v>0.35655737704918034</v>
      </c>
      <c r="L641" s="100">
        <v>0.56967213114754101</v>
      </c>
      <c r="M641" s="88"/>
      <c r="N641" s="88"/>
      <c r="O641" s="88"/>
      <c r="P641" s="88"/>
      <c r="Q641" s="88"/>
    </row>
    <row r="642" spans="1:17" x14ac:dyDescent="0.15">
      <c r="A642" s="268"/>
      <c r="B642" s="95" t="s">
        <v>28</v>
      </c>
      <c r="C642" s="96">
        <v>300</v>
      </c>
      <c r="D642" s="97">
        <v>0.04</v>
      </c>
      <c r="E642" s="98">
        <v>0.28000000000000003</v>
      </c>
      <c r="F642" s="97">
        <v>0.38</v>
      </c>
      <c r="G642" s="98">
        <v>0.18</v>
      </c>
      <c r="H642" s="97">
        <v>0.1</v>
      </c>
      <c r="I642" s="100">
        <v>0.02</v>
      </c>
      <c r="J642" s="88"/>
      <c r="K642" s="131">
        <v>0.32</v>
      </c>
      <c r="L642" s="100">
        <v>0.56000000000000005</v>
      </c>
      <c r="M642" s="88"/>
      <c r="N642" s="88"/>
      <c r="O642" s="88"/>
      <c r="P642" s="88"/>
      <c r="Q642" s="88"/>
    </row>
    <row r="643" spans="1:17" x14ac:dyDescent="0.15">
      <c r="A643" s="268"/>
      <c r="B643" s="95" t="s">
        <v>29</v>
      </c>
      <c r="C643" s="96">
        <v>332</v>
      </c>
      <c r="D643" s="97">
        <v>4.2168674698795178E-2</v>
      </c>
      <c r="E643" s="98">
        <v>0.26506024096385544</v>
      </c>
      <c r="F643" s="97">
        <v>0.39156626506024095</v>
      </c>
      <c r="G643" s="98">
        <v>0.19277108433734941</v>
      </c>
      <c r="H643" s="97">
        <v>9.036144578313253E-2</v>
      </c>
      <c r="I643" s="100">
        <v>1.8072289156626505E-2</v>
      </c>
      <c r="J643" s="88"/>
      <c r="K643" s="131">
        <v>0.30722891566265065</v>
      </c>
      <c r="L643" s="100">
        <v>0.5843373493975903</v>
      </c>
      <c r="M643" s="88"/>
      <c r="N643" s="88"/>
      <c r="O643" s="88"/>
      <c r="P643" s="88"/>
      <c r="Q643" s="88"/>
    </row>
    <row r="644" spans="1:17" x14ac:dyDescent="0.15">
      <c r="A644" s="268"/>
      <c r="B644" s="95" t="s">
        <v>30</v>
      </c>
      <c r="C644" s="96">
        <v>92</v>
      </c>
      <c r="D644" s="97">
        <v>9.7826086956521743E-2</v>
      </c>
      <c r="E644" s="98">
        <v>0.31521739130434784</v>
      </c>
      <c r="F644" s="97">
        <v>0.29347826086956524</v>
      </c>
      <c r="G644" s="98">
        <v>0.17391304347826086</v>
      </c>
      <c r="H644" s="97">
        <v>9.7826086956521743E-2</v>
      </c>
      <c r="I644" s="100">
        <v>2.1739130434782608E-2</v>
      </c>
      <c r="J644" s="88"/>
      <c r="K644" s="131">
        <v>0.41304347826086957</v>
      </c>
      <c r="L644" s="100">
        <v>0.46739130434782611</v>
      </c>
      <c r="M644" s="88"/>
      <c r="N644" s="88"/>
      <c r="O644" s="88"/>
      <c r="P644" s="88"/>
      <c r="Q644" s="88"/>
    </row>
    <row r="645" spans="1:17" x14ac:dyDescent="0.15">
      <c r="A645" s="269"/>
      <c r="B645" s="101" t="s">
        <v>31</v>
      </c>
      <c r="C645" s="102">
        <v>11</v>
      </c>
      <c r="D645" s="103">
        <v>0</v>
      </c>
      <c r="E645" s="104">
        <v>0.45454545454545453</v>
      </c>
      <c r="F645" s="103">
        <v>0.27272727272727271</v>
      </c>
      <c r="G645" s="104">
        <v>0.27272727272727271</v>
      </c>
      <c r="H645" s="103">
        <v>0</v>
      </c>
      <c r="I645" s="106">
        <v>0</v>
      </c>
      <c r="J645" s="88"/>
      <c r="K645" s="132">
        <v>0.45454545454545453</v>
      </c>
      <c r="L645" s="106">
        <v>0.54545454545454541</v>
      </c>
      <c r="M645" s="88"/>
      <c r="N645" s="88"/>
      <c r="O645" s="88"/>
      <c r="P645" s="88"/>
      <c r="Q645" s="88"/>
    </row>
    <row r="646" spans="1:17" x14ac:dyDescent="0.15">
      <c r="A646" s="267" t="s">
        <v>81</v>
      </c>
      <c r="B646" s="89" t="s">
        <v>82</v>
      </c>
      <c r="C646" s="96">
        <v>1363</v>
      </c>
      <c r="D646" s="97">
        <v>4.4020542920029347E-2</v>
      </c>
      <c r="E646" s="98">
        <v>0.24944974321349964</v>
      </c>
      <c r="F646" s="97">
        <v>0.41085840058694056</v>
      </c>
      <c r="G646" s="98">
        <v>0.22010271460014674</v>
      </c>
      <c r="H646" s="97">
        <v>6.8231841526045486E-2</v>
      </c>
      <c r="I646" s="100">
        <v>7.3367571533382242E-3</v>
      </c>
      <c r="J646" s="179"/>
      <c r="K646" s="131">
        <v>0.29347028613352899</v>
      </c>
      <c r="L646" s="100">
        <v>0.63096111518708731</v>
      </c>
      <c r="M646" s="88"/>
      <c r="N646" s="88"/>
      <c r="O646" s="88"/>
      <c r="P646" s="88"/>
      <c r="Q646" s="88"/>
    </row>
    <row r="647" spans="1:17" x14ac:dyDescent="0.15">
      <c r="A647" s="268"/>
      <c r="B647" s="95" t="s">
        <v>83</v>
      </c>
      <c r="C647" s="96">
        <v>1542</v>
      </c>
      <c r="D647" s="97">
        <v>4.8638132295719845E-2</v>
      </c>
      <c r="E647" s="98">
        <v>0.31841763942931256</v>
      </c>
      <c r="F647" s="97">
        <v>0.34954604409857326</v>
      </c>
      <c r="G647" s="98">
        <v>0.16407263294422827</v>
      </c>
      <c r="H647" s="97">
        <v>0.10116731517509728</v>
      </c>
      <c r="I647" s="100">
        <v>1.8158236057068743E-2</v>
      </c>
      <c r="J647" s="179"/>
      <c r="K647" s="131">
        <v>0.3670557717250324</v>
      </c>
      <c r="L647" s="100">
        <v>0.51361867704280151</v>
      </c>
      <c r="M647" s="88"/>
      <c r="N647" s="88"/>
      <c r="O647" s="88"/>
      <c r="P647" s="88"/>
      <c r="Q647" s="88"/>
    </row>
    <row r="648" spans="1:17" x14ac:dyDescent="0.15">
      <c r="A648" s="269"/>
      <c r="B648" s="115" t="s">
        <v>16</v>
      </c>
      <c r="C648" s="102">
        <v>26</v>
      </c>
      <c r="D648" s="103">
        <v>0</v>
      </c>
      <c r="E648" s="104">
        <v>0.26923076923076922</v>
      </c>
      <c r="F648" s="103">
        <v>0.34615384615384615</v>
      </c>
      <c r="G648" s="104">
        <v>0.15384615384615385</v>
      </c>
      <c r="H648" s="103">
        <v>0.23076923076923078</v>
      </c>
      <c r="I648" s="106">
        <v>0</v>
      </c>
      <c r="J648" s="179"/>
      <c r="K648" s="132">
        <v>0.26923076923076922</v>
      </c>
      <c r="L648" s="106">
        <v>0.5</v>
      </c>
      <c r="M648" s="88"/>
      <c r="N648" s="88"/>
      <c r="O648" s="88"/>
      <c r="P648" s="88"/>
      <c r="Q648" s="88"/>
    </row>
    <row r="649" spans="1:17" x14ac:dyDescent="0.15">
      <c r="A649" s="267" t="s">
        <v>84</v>
      </c>
      <c r="B649" s="107" t="s">
        <v>15</v>
      </c>
      <c r="C649" s="108">
        <v>452</v>
      </c>
      <c r="D649" s="109">
        <v>7.5221238938053103E-2</v>
      </c>
      <c r="E649" s="110">
        <v>0.25884955752212391</v>
      </c>
      <c r="F649" s="109">
        <v>0.36283185840707965</v>
      </c>
      <c r="G649" s="110">
        <v>0.17256637168141592</v>
      </c>
      <c r="H649" s="109">
        <v>0.1084070796460177</v>
      </c>
      <c r="I649" s="112">
        <v>2.2123893805309734E-2</v>
      </c>
      <c r="J649" s="179"/>
      <c r="K649" s="133">
        <v>0.33407079646017701</v>
      </c>
      <c r="L649" s="112">
        <v>0.53539823008849563</v>
      </c>
      <c r="M649" s="88"/>
      <c r="N649" s="88"/>
      <c r="O649" s="88"/>
      <c r="P649" s="88"/>
      <c r="Q649" s="88"/>
    </row>
    <row r="650" spans="1:17" x14ac:dyDescent="0.15">
      <c r="A650" s="269"/>
      <c r="B650" s="95" t="s">
        <v>96</v>
      </c>
      <c r="C650" s="96">
        <v>685</v>
      </c>
      <c r="D650" s="97">
        <v>4.6715328467153282E-2</v>
      </c>
      <c r="E650" s="98">
        <v>0.27007299270072993</v>
      </c>
      <c r="F650" s="97">
        <v>0.36204379562043798</v>
      </c>
      <c r="G650" s="98">
        <v>0.23211678832116789</v>
      </c>
      <c r="H650" s="97">
        <v>8.6131386861313872E-2</v>
      </c>
      <c r="I650" s="100">
        <v>2.9197080291970801E-3</v>
      </c>
      <c r="J650" s="179"/>
      <c r="K650" s="131">
        <v>0.31678832116788319</v>
      </c>
      <c r="L650" s="100">
        <v>0.59416058394160587</v>
      </c>
      <c r="M650" s="88"/>
      <c r="N650" s="88"/>
      <c r="O650" s="88"/>
      <c r="P650" s="88"/>
      <c r="Q650" s="88"/>
    </row>
    <row r="651" spans="1:17" x14ac:dyDescent="0.15">
      <c r="A651" s="267"/>
      <c r="B651" s="95" t="s">
        <v>97</v>
      </c>
      <c r="C651" s="96">
        <v>908</v>
      </c>
      <c r="D651" s="97">
        <v>2.5330396475770924E-2</v>
      </c>
      <c r="E651" s="98">
        <v>0.30286343612334804</v>
      </c>
      <c r="F651" s="97">
        <v>0.40748898678414097</v>
      </c>
      <c r="G651" s="98">
        <v>0.18502202643171806</v>
      </c>
      <c r="H651" s="97">
        <v>7.268722466960352E-2</v>
      </c>
      <c r="I651" s="100">
        <v>6.6079295154185024E-3</v>
      </c>
      <c r="J651" s="179"/>
      <c r="K651" s="131">
        <v>0.32819383259911894</v>
      </c>
      <c r="L651" s="100">
        <v>0.59251101321585908</v>
      </c>
      <c r="M651" s="88"/>
      <c r="N651" s="88"/>
      <c r="O651" s="88"/>
      <c r="P651" s="88"/>
      <c r="Q651" s="88"/>
    </row>
    <row r="652" spans="1:17" x14ac:dyDescent="0.15">
      <c r="A652" s="268"/>
      <c r="B652" s="95" t="s">
        <v>98</v>
      </c>
      <c r="C652" s="96">
        <v>610</v>
      </c>
      <c r="D652" s="97">
        <v>4.9180327868852458E-2</v>
      </c>
      <c r="E652" s="98">
        <v>0.26065573770491801</v>
      </c>
      <c r="F652" s="97">
        <v>0.4098360655737705</v>
      </c>
      <c r="G652" s="98">
        <v>0.19672131147540983</v>
      </c>
      <c r="H652" s="97">
        <v>6.8852459016393447E-2</v>
      </c>
      <c r="I652" s="100">
        <v>1.4754098360655738E-2</v>
      </c>
      <c r="J652" s="179"/>
      <c r="K652" s="131">
        <v>0.30983606557377047</v>
      </c>
      <c r="L652" s="100">
        <v>0.60655737704918034</v>
      </c>
      <c r="M652" s="88"/>
      <c r="N652" s="88"/>
      <c r="O652" s="88"/>
      <c r="P652" s="88"/>
      <c r="Q652" s="88"/>
    </row>
    <row r="653" spans="1:17" x14ac:dyDescent="0.15">
      <c r="A653" s="268"/>
      <c r="B653" s="95" t="s">
        <v>99</v>
      </c>
      <c r="C653" s="96">
        <v>262</v>
      </c>
      <c r="D653" s="97">
        <v>6.1068702290076333E-2</v>
      </c>
      <c r="E653" s="98">
        <v>0.36259541984732824</v>
      </c>
      <c r="F653" s="97">
        <v>0.2786259541984733</v>
      </c>
      <c r="G653" s="98">
        <v>0.10687022900763359</v>
      </c>
      <c r="H653" s="97">
        <v>0.14885496183206107</v>
      </c>
      <c r="I653" s="100">
        <v>4.1984732824427481E-2</v>
      </c>
      <c r="J653" s="179"/>
      <c r="K653" s="131">
        <v>0.42366412213740456</v>
      </c>
      <c r="L653" s="100">
        <v>0.3854961832061069</v>
      </c>
      <c r="M653" s="88"/>
      <c r="N653" s="88"/>
      <c r="O653" s="88"/>
      <c r="P653" s="88"/>
      <c r="Q653" s="88"/>
    </row>
    <row r="654" spans="1:17" x14ac:dyDescent="0.15">
      <c r="A654" s="269"/>
      <c r="B654" s="101" t="s">
        <v>31</v>
      </c>
      <c r="C654" s="102">
        <v>14</v>
      </c>
      <c r="D654" s="103">
        <v>0</v>
      </c>
      <c r="E654" s="104">
        <v>0.5</v>
      </c>
      <c r="F654" s="103">
        <v>0.21428571428571427</v>
      </c>
      <c r="G654" s="104">
        <v>0.2857142857142857</v>
      </c>
      <c r="H654" s="103">
        <v>0</v>
      </c>
      <c r="I654" s="106">
        <v>0</v>
      </c>
      <c r="J654" s="179"/>
      <c r="K654" s="132">
        <v>0.5</v>
      </c>
      <c r="L654" s="106">
        <v>0.5</v>
      </c>
      <c r="M654" s="88"/>
      <c r="N654" s="88"/>
      <c r="O654" s="88"/>
      <c r="P654" s="88"/>
      <c r="Q654" s="88"/>
    </row>
    <row r="655" spans="1:17" x14ac:dyDescent="0.15">
      <c r="A655" s="267" t="s">
        <v>85</v>
      </c>
      <c r="B655" s="107" t="s">
        <v>17</v>
      </c>
      <c r="C655" s="90">
        <v>179</v>
      </c>
      <c r="D655" s="91">
        <v>5.5865921787709494E-2</v>
      </c>
      <c r="E655" s="92">
        <v>0.22905027932960895</v>
      </c>
      <c r="F655" s="91">
        <v>0.40782122905027934</v>
      </c>
      <c r="G655" s="92">
        <v>0.20670391061452514</v>
      </c>
      <c r="H655" s="91">
        <v>8.9385474860335198E-2</v>
      </c>
      <c r="I655" s="94">
        <v>1.11731843575419E-2</v>
      </c>
      <c r="J655" s="179"/>
      <c r="K655" s="130">
        <v>0.28491620111731841</v>
      </c>
      <c r="L655" s="94">
        <v>0.61452513966480449</v>
      </c>
      <c r="M655" s="88"/>
      <c r="N655" s="88"/>
      <c r="O655" s="88"/>
      <c r="P655" s="88"/>
      <c r="Q655" s="88"/>
    </row>
    <row r="656" spans="1:17" x14ac:dyDescent="0.15">
      <c r="A656" s="268"/>
      <c r="B656" s="95" t="s">
        <v>100</v>
      </c>
      <c r="C656" s="96">
        <v>320</v>
      </c>
      <c r="D656" s="97">
        <v>2.8125000000000001E-2</v>
      </c>
      <c r="E656" s="98">
        <v>0.26874999999999999</v>
      </c>
      <c r="F656" s="97">
        <v>0.38437500000000002</v>
      </c>
      <c r="G656" s="98">
        <v>0.26250000000000001</v>
      </c>
      <c r="H656" s="97">
        <v>5.6250000000000001E-2</v>
      </c>
      <c r="I656" s="100">
        <v>0</v>
      </c>
      <c r="J656" s="179"/>
      <c r="K656" s="131">
        <v>0.296875</v>
      </c>
      <c r="L656" s="100">
        <v>0.64687500000000009</v>
      </c>
      <c r="M656" s="88"/>
      <c r="N656" s="88"/>
      <c r="O656" s="88"/>
      <c r="P656" s="88"/>
      <c r="Q656" s="88"/>
    </row>
    <row r="657" spans="1:17" x14ac:dyDescent="0.15">
      <c r="A657" s="269"/>
      <c r="B657" s="95" t="s">
        <v>101</v>
      </c>
      <c r="C657" s="96">
        <v>443</v>
      </c>
      <c r="D657" s="97">
        <v>3.160270880361174E-2</v>
      </c>
      <c r="E657" s="98">
        <v>0.25733634311512416</v>
      </c>
      <c r="F657" s="97">
        <v>0.42212189616252821</v>
      </c>
      <c r="G657" s="98">
        <v>0.23476297968397292</v>
      </c>
      <c r="H657" s="97">
        <v>4.9661399548532728E-2</v>
      </c>
      <c r="I657" s="100">
        <v>4.5146726862302479E-3</v>
      </c>
      <c r="J657" s="179"/>
      <c r="K657" s="131">
        <v>0.28893905191873592</v>
      </c>
      <c r="L657" s="100">
        <v>0.65688487584650113</v>
      </c>
      <c r="M657" s="88"/>
      <c r="N657" s="88"/>
      <c r="O657" s="88"/>
      <c r="P657" s="88"/>
      <c r="Q657" s="88"/>
    </row>
    <row r="658" spans="1:17" x14ac:dyDescent="0.15">
      <c r="A658" s="267"/>
      <c r="B658" s="95" t="s">
        <v>102</v>
      </c>
      <c r="C658" s="96">
        <v>290</v>
      </c>
      <c r="D658" s="97">
        <v>4.8275862068965517E-2</v>
      </c>
      <c r="E658" s="98">
        <v>0.21379310344827587</v>
      </c>
      <c r="F658" s="97">
        <v>0.46551724137931033</v>
      </c>
      <c r="G658" s="98">
        <v>0.19310344827586207</v>
      </c>
      <c r="H658" s="97">
        <v>7.2413793103448282E-2</v>
      </c>
      <c r="I658" s="100">
        <v>6.8965517241379309E-3</v>
      </c>
      <c r="J658" s="179"/>
      <c r="K658" s="131">
        <v>0.2620689655172414</v>
      </c>
      <c r="L658" s="100">
        <v>0.6586206896551724</v>
      </c>
      <c r="M658" s="88"/>
      <c r="N658" s="88"/>
      <c r="O658" s="88"/>
      <c r="P658" s="88"/>
      <c r="Q658" s="88"/>
    </row>
    <row r="659" spans="1:17" x14ac:dyDescent="0.15">
      <c r="A659" s="268"/>
      <c r="B659" s="95" t="s">
        <v>103</v>
      </c>
      <c r="C659" s="96">
        <v>129</v>
      </c>
      <c r="D659" s="97">
        <v>0.10077519379844961</v>
      </c>
      <c r="E659" s="98">
        <v>0.2868217054263566</v>
      </c>
      <c r="F659" s="97">
        <v>0.32558139534883723</v>
      </c>
      <c r="G659" s="98">
        <v>0.13178294573643412</v>
      </c>
      <c r="H659" s="97">
        <v>0.12403100775193798</v>
      </c>
      <c r="I659" s="100">
        <v>3.1007751937984496E-2</v>
      </c>
      <c r="J659" s="179"/>
      <c r="K659" s="131">
        <v>0.38759689922480622</v>
      </c>
      <c r="L659" s="100">
        <v>0.45736434108527135</v>
      </c>
      <c r="M659" s="88"/>
      <c r="N659" s="88"/>
      <c r="O659" s="88"/>
      <c r="P659" s="88"/>
      <c r="Q659" s="88"/>
    </row>
    <row r="660" spans="1:17" x14ac:dyDescent="0.15">
      <c r="A660" s="268"/>
      <c r="B660" s="95" t="s">
        <v>18</v>
      </c>
      <c r="C660" s="96">
        <v>2</v>
      </c>
      <c r="D660" s="97">
        <v>0</v>
      </c>
      <c r="E660" s="98">
        <v>0</v>
      </c>
      <c r="F660" s="97">
        <v>0</v>
      </c>
      <c r="G660" s="98">
        <v>1</v>
      </c>
      <c r="H660" s="97">
        <v>0</v>
      </c>
      <c r="I660" s="100">
        <v>0</v>
      </c>
      <c r="J660" s="179"/>
      <c r="K660" s="131">
        <v>0</v>
      </c>
      <c r="L660" s="100">
        <v>1</v>
      </c>
      <c r="M660" s="88"/>
      <c r="N660" s="88"/>
      <c r="O660" s="88"/>
      <c r="P660" s="88"/>
      <c r="Q660" s="88"/>
    </row>
    <row r="661" spans="1:17" x14ac:dyDescent="0.15">
      <c r="A661" s="268"/>
      <c r="B661" s="95" t="s">
        <v>19</v>
      </c>
      <c r="C661" s="96">
        <v>265</v>
      </c>
      <c r="D661" s="97">
        <v>9.056603773584905E-2</v>
      </c>
      <c r="E661" s="98">
        <v>0.28679245283018867</v>
      </c>
      <c r="F661" s="97">
        <v>0.32075471698113206</v>
      </c>
      <c r="G661" s="98">
        <v>0.15471698113207547</v>
      </c>
      <c r="H661" s="97">
        <v>0.1169811320754717</v>
      </c>
      <c r="I661" s="100">
        <v>3.0188679245283019E-2</v>
      </c>
      <c r="J661" s="179"/>
      <c r="K661" s="131">
        <v>0.37735849056603771</v>
      </c>
      <c r="L661" s="100">
        <v>0.47547169811320755</v>
      </c>
      <c r="M661" s="88"/>
      <c r="N661" s="88"/>
      <c r="O661" s="88"/>
      <c r="P661" s="88"/>
      <c r="Q661" s="88"/>
    </row>
    <row r="662" spans="1:17" x14ac:dyDescent="0.15">
      <c r="A662" s="268"/>
      <c r="B662" s="95" t="s">
        <v>104</v>
      </c>
      <c r="C662" s="96">
        <v>363</v>
      </c>
      <c r="D662" s="97">
        <v>6.3360881542699726E-2</v>
      </c>
      <c r="E662" s="98">
        <v>0.27272727272727271</v>
      </c>
      <c r="F662" s="97">
        <v>0.34435261707988979</v>
      </c>
      <c r="G662" s="98">
        <v>0.20661157024793389</v>
      </c>
      <c r="H662" s="97">
        <v>0.10743801652892562</v>
      </c>
      <c r="I662" s="100">
        <v>5.5096418732782371E-3</v>
      </c>
      <c r="J662" s="179"/>
      <c r="K662" s="131">
        <v>0.33608815426997241</v>
      </c>
      <c r="L662" s="100">
        <v>0.55096418732782371</v>
      </c>
      <c r="M662" s="88"/>
      <c r="N662" s="88"/>
      <c r="O662" s="88"/>
      <c r="P662" s="88"/>
      <c r="Q662" s="88"/>
    </row>
    <row r="663" spans="1:17" x14ac:dyDescent="0.15">
      <c r="A663" s="268"/>
      <c r="B663" s="95" t="s">
        <v>105</v>
      </c>
      <c r="C663" s="96">
        <v>463</v>
      </c>
      <c r="D663" s="97">
        <v>1.9438444924406047E-2</v>
      </c>
      <c r="E663" s="98">
        <v>0.3434125269978402</v>
      </c>
      <c r="F663" s="97">
        <v>0.39524838012958963</v>
      </c>
      <c r="G663" s="98">
        <v>0.13822894168466524</v>
      </c>
      <c r="H663" s="97">
        <v>9.5032397408207347E-2</v>
      </c>
      <c r="I663" s="100">
        <v>8.6393088552915772E-3</v>
      </c>
      <c r="J663" s="179"/>
      <c r="K663" s="131">
        <v>0.36285097192224625</v>
      </c>
      <c r="L663" s="100">
        <v>0.53347732181425489</v>
      </c>
      <c r="M663" s="88"/>
      <c r="N663" s="88"/>
      <c r="O663" s="88"/>
      <c r="P663" s="88"/>
      <c r="Q663" s="88"/>
    </row>
    <row r="664" spans="1:17" x14ac:dyDescent="0.15">
      <c r="A664" s="268"/>
      <c r="B664" s="95" t="s">
        <v>106</v>
      </c>
      <c r="C664" s="96">
        <v>318</v>
      </c>
      <c r="D664" s="97">
        <v>5.0314465408805034E-2</v>
      </c>
      <c r="E664" s="98">
        <v>0.30503144654088049</v>
      </c>
      <c r="F664" s="97">
        <v>0.36163522012578614</v>
      </c>
      <c r="G664" s="98">
        <v>0.20125786163522014</v>
      </c>
      <c r="H664" s="97">
        <v>5.9748427672955975E-2</v>
      </c>
      <c r="I664" s="100">
        <v>2.20125786163522E-2</v>
      </c>
      <c r="J664" s="179"/>
      <c r="K664" s="131">
        <v>0.35534591194968551</v>
      </c>
      <c r="L664" s="100">
        <v>0.56289308176100628</v>
      </c>
      <c r="M664" s="88"/>
      <c r="N664" s="88"/>
      <c r="O664" s="88"/>
      <c r="P664" s="88"/>
      <c r="Q664" s="88"/>
    </row>
    <row r="665" spans="1:17" x14ac:dyDescent="0.15">
      <c r="A665" s="268"/>
      <c r="B665" s="95" t="s">
        <v>107</v>
      </c>
      <c r="C665" s="96">
        <v>131</v>
      </c>
      <c r="D665" s="97">
        <v>2.2900763358778626E-2</v>
      </c>
      <c r="E665" s="98">
        <v>0.44274809160305345</v>
      </c>
      <c r="F665" s="97">
        <v>0.23664122137404581</v>
      </c>
      <c r="G665" s="98">
        <v>6.8702290076335881E-2</v>
      </c>
      <c r="H665" s="97">
        <v>0.17557251908396945</v>
      </c>
      <c r="I665" s="100">
        <v>5.3435114503816793E-2</v>
      </c>
      <c r="J665" s="179"/>
      <c r="K665" s="131">
        <v>0.46564885496183206</v>
      </c>
      <c r="L665" s="100">
        <v>0.30534351145038169</v>
      </c>
      <c r="M665" s="88"/>
      <c r="N665" s="88"/>
      <c r="O665" s="88"/>
      <c r="P665" s="88"/>
      <c r="Q665" s="88"/>
    </row>
    <row r="666" spans="1:17" x14ac:dyDescent="0.15">
      <c r="A666" s="268"/>
      <c r="B666" s="95" t="s">
        <v>20</v>
      </c>
      <c r="C666" s="96">
        <v>2</v>
      </c>
      <c r="D666" s="97">
        <v>0</v>
      </c>
      <c r="E666" s="98">
        <v>1</v>
      </c>
      <c r="F666" s="97">
        <v>0</v>
      </c>
      <c r="G666" s="98">
        <v>0</v>
      </c>
      <c r="H666" s="97">
        <v>0</v>
      </c>
      <c r="I666" s="100">
        <v>0</v>
      </c>
      <c r="J666" s="179"/>
      <c r="K666" s="131">
        <v>1</v>
      </c>
      <c r="L666" s="100">
        <v>0</v>
      </c>
      <c r="M666" s="88"/>
      <c r="N666" s="88"/>
      <c r="O666" s="88"/>
      <c r="P666" s="88"/>
      <c r="Q666" s="88"/>
    </row>
    <row r="667" spans="1:17" x14ac:dyDescent="0.15">
      <c r="A667" s="269"/>
      <c r="B667" s="101" t="s">
        <v>175</v>
      </c>
      <c r="C667" s="102">
        <v>26</v>
      </c>
      <c r="D667" s="103">
        <v>0</v>
      </c>
      <c r="E667" s="104">
        <v>0.26923076923076922</v>
      </c>
      <c r="F667" s="103">
        <v>0.34615384615384615</v>
      </c>
      <c r="G667" s="104">
        <v>0.15384615384615385</v>
      </c>
      <c r="H667" s="103">
        <v>0.23076923076923078</v>
      </c>
      <c r="I667" s="106">
        <v>0</v>
      </c>
      <c r="J667" s="88"/>
      <c r="K667" s="132">
        <v>0.26923076923076922</v>
      </c>
      <c r="L667" s="106">
        <v>0.5</v>
      </c>
      <c r="M667" s="88"/>
      <c r="N667" s="88"/>
      <c r="O667" s="88"/>
      <c r="P667" s="88"/>
      <c r="Q667" s="88"/>
    </row>
    <row r="668" spans="1:17" x14ac:dyDescent="0.15">
      <c r="A668" s="267" t="s">
        <v>86</v>
      </c>
      <c r="B668" s="89" t="s">
        <v>321</v>
      </c>
      <c r="C668" s="90">
        <v>46</v>
      </c>
      <c r="D668" s="91">
        <v>0.17391304347826086</v>
      </c>
      <c r="E668" s="92">
        <v>0.2391304347826087</v>
      </c>
      <c r="F668" s="91">
        <v>0.32608695652173914</v>
      </c>
      <c r="G668" s="92">
        <v>0.17391304347826086</v>
      </c>
      <c r="H668" s="91">
        <v>8.6956521739130432E-2</v>
      </c>
      <c r="I668" s="94">
        <v>0</v>
      </c>
      <c r="J668" s="179"/>
      <c r="K668" s="130">
        <v>0.41304347826086957</v>
      </c>
      <c r="L668" s="94">
        <v>0.5</v>
      </c>
      <c r="M668" s="88"/>
      <c r="N668" s="88"/>
      <c r="O668" s="88"/>
      <c r="P668" s="88"/>
      <c r="Q668" s="88"/>
    </row>
    <row r="669" spans="1:17" x14ac:dyDescent="0.15">
      <c r="A669" s="268"/>
      <c r="B669" s="95" t="s">
        <v>109</v>
      </c>
      <c r="C669" s="96">
        <v>253</v>
      </c>
      <c r="D669" s="97">
        <v>3.1620553359683792E-2</v>
      </c>
      <c r="E669" s="98">
        <v>0.20948616600790515</v>
      </c>
      <c r="F669" s="97">
        <v>0.48221343873517786</v>
      </c>
      <c r="G669" s="98">
        <v>0.15810276679841898</v>
      </c>
      <c r="H669" s="97">
        <v>9.4861660079051377E-2</v>
      </c>
      <c r="I669" s="100">
        <v>2.3715415019762844E-2</v>
      </c>
      <c r="J669" s="179"/>
      <c r="K669" s="131">
        <v>0.24110671936758893</v>
      </c>
      <c r="L669" s="100">
        <v>0.64031620553359681</v>
      </c>
      <c r="M669" s="88"/>
      <c r="N669" s="88"/>
      <c r="O669" s="88"/>
      <c r="P669" s="88"/>
      <c r="Q669" s="88"/>
    </row>
    <row r="670" spans="1:17" x14ac:dyDescent="0.15">
      <c r="A670" s="269"/>
      <c r="B670" s="95" t="s">
        <v>110</v>
      </c>
      <c r="C670" s="96">
        <v>945</v>
      </c>
      <c r="D670" s="97">
        <v>3.9153439153439155E-2</v>
      </c>
      <c r="E670" s="98">
        <v>0.2857142857142857</v>
      </c>
      <c r="F670" s="97">
        <v>0.37777777777777777</v>
      </c>
      <c r="G670" s="98">
        <v>0.21904761904761905</v>
      </c>
      <c r="H670" s="97">
        <v>6.5608465608465602E-2</v>
      </c>
      <c r="I670" s="100">
        <v>1.2698412698412698E-2</v>
      </c>
      <c r="J670" s="179"/>
      <c r="K670" s="131">
        <v>0.32486772486772486</v>
      </c>
      <c r="L670" s="100">
        <v>0.59682539682539681</v>
      </c>
      <c r="M670" s="88"/>
      <c r="N670" s="88"/>
      <c r="O670" s="88"/>
      <c r="P670" s="88"/>
      <c r="Q670" s="88"/>
    </row>
    <row r="671" spans="1:17" x14ac:dyDescent="0.15">
      <c r="A671" s="267"/>
      <c r="B671" s="116" t="s">
        <v>111</v>
      </c>
      <c r="C671" s="96">
        <v>559</v>
      </c>
      <c r="D671" s="97">
        <v>2.8622540250447227E-2</v>
      </c>
      <c r="E671" s="98">
        <v>0.29338103756708406</v>
      </c>
      <c r="F671" s="97">
        <v>0.38640429338103754</v>
      </c>
      <c r="G671" s="98">
        <v>0.18067978533094811</v>
      </c>
      <c r="H671" s="97">
        <v>0.1037567084078712</v>
      </c>
      <c r="I671" s="100">
        <v>7.1556350626118068E-3</v>
      </c>
      <c r="J671" s="179"/>
      <c r="K671" s="131">
        <v>0.32200357781753131</v>
      </c>
      <c r="L671" s="100">
        <v>0.56708407871198563</v>
      </c>
      <c r="M671" s="88"/>
      <c r="N671" s="88"/>
      <c r="O671" s="88"/>
      <c r="P671" s="88"/>
      <c r="Q671" s="88"/>
    </row>
    <row r="672" spans="1:17" x14ac:dyDescent="0.15">
      <c r="A672" s="268"/>
      <c r="B672" s="95" t="s">
        <v>112</v>
      </c>
      <c r="C672" s="96">
        <v>212</v>
      </c>
      <c r="D672" s="97">
        <v>5.1886792452830191E-2</v>
      </c>
      <c r="E672" s="98">
        <v>0.26886792452830188</v>
      </c>
      <c r="F672" s="97">
        <v>0.330188679245283</v>
      </c>
      <c r="G672" s="98">
        <v>0.26886792452830188</v>
      </c>
      <c r="H672" s="97">
        <v>8.0188679245283015E-2</v>
      </c>
      <c r="I672" s="100">
        <v>0</v>
      </c>
      <c r="J672" s="179"/>
      <c r="K672" s="131">
        <v>0.32075471698113206</v>
      </c>
      <c r="L672" s="100">
        <v>0.59905660377358494</v>
      </c>
      <c r="M672" s="88"/>
      <c r="N672" s="88"/>
      <c r="O672" s="88"/>
      <c r="P672" s="88"/>
      <c r="Q672" s="88"/>
    </row>
    <row r="673" spans="1:23" x14ac:dyDescent="0.15">
      <c r="A673" s="268"/>
      <c r="B673" s="95" t="s">
        <v>32</v>
      </c>
      <c r="C673" s="96">
        <v>76</v>
      </c>
      <c r="D673" s="97">
        <v>7.8947368421052627E-2</v>
      </c>
      <c r="E673" s="98">
        <v>0.28947368421052633</v>
      </c>
      <c r="F673" s="97">
        <v>0.47368421052631576</v>
      </c>
      <c r="G673" s="98">
        <v>0.14473684210526316</v>
      </c>
      <c r="H673" s="97">
        <v>1.3157894736842105E-2</v>
      </c>
      <c r="I673" s="100">
        <v>0</v>
      </c>
      <c r="J673" s="179"/>
      <c r="K673" s="131">
        <v>0.36842105263157898</v>
      </c>
      <c r="L673" s="100">
        <v>0.61842105263157898</v>
      </c>
      <c r="M673" s="88"/>
      <c r="N673" s="88"/>
      <c r="O673" s="88"/>
      <c r="P673" s="88"/>
      <c r="Q673" s="88"/>
    </row>
    <row r="674" spans="1:23" x14ac:dyDescent="0.15">
      <c r="A674" s="268"/>
      <c r="B674" s="95" t="s">
        <v>33</v>
      </c>
      <c r="C674" s="96">
        <v>354</v>
      </c>
      <c r="D674" s="97">
        <v>6.2146892655367235E-2</v>
      </c>
      <c r="E674" s="98">
        <v>0.34180790960451979</v>
      </c>
      <c r="F674" s="97">
        <v>0.35310734463276838</v>
      </c>
      <c r="G674" s="98">
        <v>0.14971751412429379</v>
      </c>
      <c r="H674" s="97">
        <v>7.3446327683615822E-2</v>
      </c>
      <c r="I674" s="100">
        <v>1.977401129943503E-2</v>
      </c>
      <c r="J674" s="179"/>
      <c r="K674" s="131">
        <v>0.403954802259887</v>
      </c>
      <c r="L674" s="100">
        <v>0.50282485875706218</v>
      </c>
      <c r="M674" s="88"/>
      <c r="N674" s="88"/>
      <c r="O674" s="88"/>
      <c r="P674" s="88"/>
      <c r="Q674" s="88"/>
    </row>
    <row r="675" spans="1:23" x14ac:dyDescent="0.15">
      <c r="A675" s="268"/>
      <c r="B675" s="95" t="s">
        <v>113</v>
      </c>
      <c r="C675" s="96">
        <v>470</v>
      </c>
      <c r="D675" s="97">
        <v>5.3191489361702128E-2</v>
      </c>
      <c r="E675" s="98">
        <v>0.28297872340425534</v>
      </c>
      <c r="F675" s="97">
        <v>0.34468085106382979</v>
      </c>
      <c r="G675" s="98">
        <v>0.16595744680851063</v>
      </c>
      <c r="H675" s="97">
        <v>0.13404255319148936</v>
      </c>
      <c r="I675" s="100">
        <v>1.9148936170212766E-2</v>
      </c>
      <c r="J675" s="179"/>
      <c r="K675" s="131">
        <v>0.33617021276595749</v>
      </c>
      <c r="L675" s="100">
        <v>0.51063829787234039</v>
      </c>
      <c r="M675" s="88"/>
      <c r="N675" s="88"/>
      <c r="O675" s="88"/>
      <c r="P675" s="88"/>
      <c r="Q675" s="88"/>
    </row>
    <row r="676" spans="1:23" x14ac:dyDescent="0.15">
      <c r="A676" s="269"/>
      <c r="B676" s="101" t="s">
        <v>31</v>
      </c>
      <c r="C676" s="102">
        <v>16</v>
      </c>
      <c r="D676" s="103">
        <v>0.125</v>
      </c>
      <c r="E676" s="104">
        <v>0.4375</v>
      </c>
      <c r="F676" s="103">
        <v>0.3125</v>
      </c>
      <c r="G676" s="104">
        <v>0.125</v>
      </c>
      <c r="H676" s="103">
        <v>0</v>
      </c>
      <c r="I676" s="106">
        <v>0</v>
      </c>
      <c r="J676" s="179"/>
      <c r="K676" s="132">
        <v>0.5625</v>
      </c>
      <c r="L676" s="106">
        <v>0.4375</v>
      </c>
      <c r="M676" s="88"/>
      <c r="N676" s="88"/>
      <c r="O676" s="88"/>
      <c r="P676" s="88"/>
      <c r="Q676" s="88"/>
    </row>
    <row r="677" spans="1:23" x14ac:dyDescent="0.15">
      <c r="A677" s="263" t="s">
        <v>87</v>
      </c>
      <c r="B677" s="89" t="s">
        <v>34</v>
      </c>
      <c r="C677" s="90">
        <v>319</v>
      </c>
      <c r="D677" s="91">
        <v>3.7617554858934171E-2</v>
      </c>
      <c r="E677" s="92">
        <v>0.28526645768025077</v>
      </c>
      <c r="F677" s="91">
        <v>0.38871473354231972</v>
      </c>
      <c r="G677" s="92">
        <v>0.19435736677115986</v>
      </c>
      <c r="H677" s="91">
        <v>8.7774294670846395E-2</v>
      </c>
      <c r="I677" s="94">
        <v>6.269592476489028E-3</v>
      </c>
      <c r="J677" s="179"/>
      <c r="K677" s="130">
        <v>0.32288401253918497</v>
      </c>
      <c r="L677" s="94">
        <v>0.58307210031347956</v>
      </c>
      <c r="M677" s="88"/>
      <c r="N677" s="88"/>
      <c r="O677" s="88"/>
      <c r="P677" s="88"/>
      <c r="Q677" s="88"/>
    </row>
    <row r="678" spans="1:23" x14ac:dyDescent="0.15">
      <c r="A678" s="264"/>
      <c r="B678" s="95" t="s">
        <v>35</v>
      </c>
      <c r="C678" s="96">
        <v>803</v>
      </c>
      <c r="D678" s="97">
        <v>2.8642590286425903E-2</v>
      </c>
      <c r="E678" s="98">
        <v>0.28268991282689915</v>
      </c>
      <c r="F678" s="97">
        <v>0.38605230386052303</v>
      </c>
      <c r="G678" s="98">
        <v>0.18306351183063513</v>
      </c>
      <c r="H678" s="97">
        <v>0.1095890410958904</v>
      </c>
      <c r="I678" s="100">
        <v>9.9626400996264009E-3</v>
      </c>
      <c r="J678" s="179"/>
      <c r="K678" s="131">
        <v>0.31133250311332505</v>
      </c>
      <c r="L678" s="100">
        <v>0.56911581569115821</v>
      </c>
      <c r="M678" s="88"/>
      <c r="N678" s="88"/>
      <c r="O678" s="88"/>
      <c r="P678" s="88"/>
      <c r="Q678" s="88"/>
    </row>
    <row r="679" spans="1:23" x14ac:dyDescent="0.15">
      <c r="A679" s="265"/>
      <c r="B679" s="95" t="s">
        <v>322</v>
      </c>
      <c r="C679" s="96">
        <v>696</v>
      </c>
      <c r="D679" s="97">
        <v>4.5977011494252873E-2</v>
      </c>
      <c r="E679" s="98">
        <v>0.29597701149425287</v>
      </c>
      <c r="F679" s="97">
        <v>0.3635057471264368</v>
      </c>
      <c r="G679" s="98">
        <v>0.23132183908045978</v>
      </c>
      <c r="H679" s="97">
        <v>5.1724137931034482E-2</v>
      </c>
      <c r="I679" s="100">
        <v>1.1494252873563218E-2</v>
      </c>
      <c r="J679" s="179"/>
      <c r="K679" s="131">
        <v>0.34195402298850575</v>
      </c>
      <c r="L679" s="100">
        <v>0.59482758620689657</v>
      </c>
      <c r="M679" s="88"/>
      <c r="N679" s="88"/>
      <c r="O679" s="88"/>
      <c r="P679" s="88"/>
      <c r="Q679" s="88"/>
    </row>
    <row r="680" spans="1:23" x14ac:dyDescent="0.15">
      <c r="A680" s="263"/>
      <c r="B680" s="95" t="s">
        <v>37</v>
      </c>
      <c r="C680" s="96">
        <v>263</v>
      </c>
      <c r="D680" s="97">
        <v>7.2243346007604556E-2</v>
      </c>
      <c r="E680" s="98">
        <v>0.19391634980988592</v>
      </c>
      <c r="F680" s="97">
        <v>0.4828897338403042</v>
      </c>
      <c r="G680" s="98">
        <v>0.19771863117870722</v>
      </c>
      <c r="H680" s="97">
        <v>3.8022813688212927E-2</v>
      </c>
      <c r="I680" s="100">
        <v>1.5209125475285171E-2</v>
      </c>
      <c r="J680" s="179"/>
      <c r="K680" s="131">
        <v>0.26615969581749049</v>
      </c>
      <c r="L680" s="100">
        <v>0.68060836501901145</v>
      </c>
      <c r="M680" s="88"/>
      <c r="N680" s="88"/>
      <c r="O680" s="88"/>
      <c r="P680" s="88"/>
      <c r="Q680" s="88"/>
    </row>
    <row r="681" spans="1:23" x14ac:dyDescent="0.15">
      <c r="A681" s="265"/>
      <c r="B681" s="101" t="s">
        <v>31</v>
      </c>
      <c r="C681" s="102">
        <v>10</v>
      </c>
      <c r="D681" s="103">
        <v>0</v>
      </c>
      <c r="E681" s="104">
        <v>0.2</v>
      </c>
      <c r="F681" s="103">
        <v>0.2</v>
      </c>
      <c r="G681" s="104">
        <v>0.2</v>
      </c>
      <c r="H681" s="103">
        <v>0.4</v>
      </c>
      <c r="I681" s="106">
        <v>0</v>
      </c>
      <c r="J681" s="179"/>
      <c r="K681" s="132">
        <v>0.2</v>
      </c>
      <c r="L681" s="106">
        <v>0.4</v>
      </c>
      <c r="M681" s="88"/>
      <c r="N681" s="88"/>
      <c r="O681" s="88"/>
      <c r="P681" s="88"/>
      <c r="Q681" s="88"/>
    </row>
    <row r="682" spans="1:23" x14ac:dyDescent="0.15">
      <c r="A682" s="267" t="s">
        <v>88</v>
      </c>
      <c r="B682" s="89" t="s">
        <v>38</v>
      </c>
      <c r="C682" s="90">
        <v>1454</v>
      </c>
      <c r="D682" s="91">
        <v>5.2957359009628613E-2</v>
      </c>
      <c r="E682" s="92">
        <v>0.29642365887207706</v>
      </c>
      <c r="F682" s="91">
        <v>0.38033012379642367</v>
      </c>
      <c r="G682" s="92">
        <v>0.17537826685006877</v>
      </c>
      <c r="H682" s="91">
        <v>8.3218707015130677E-2</v>
      </c>
      <c r="I682" s="94">
        <v>1.1691884456671253E-2</v>
      </c>
      <c r="J682" s="179"/>
      <c r="K682" s="130">
        <v>0.34938101788170567</v>
      </c>
      <c r="L682" s="94">
        <v>0.55570839064649247</v>
      </c>
      <c r="M682" s="88"/>
      <c r="N682" s="88"/>
      <c r="O682" s="88"/>
      <c r="P682" s="88"/>
      <c r="Q682" s="88"/>
    </row>
    <row r="683" spans="1:23" x14ac:dyDescent="0.15">
      <c r="A683" s="268"/>
      <c r="B683" s="95" t="s">
        <v>39</v>
      </c>
      <c r="C683" s="96">
        <v>414</v>
      </c>
      <c r="D683" s="97">
        <v>4.3478260869565216E-2</v>
      </c>
      <c r="E683" s="98">
        <v>0.2608695652173913</v>
      </c>
      <c r="F683" s="97">
        <v>0.41062801932367149</v>
      </c>
      <c r="G683" s="98">
        <v>0.20289855072463769</v>
      </c>
      <c r="H683" s="97">
        <v>6.5217391304347824E-2</v>
      </c>
      <c r="I683" s="100">
        <v>1.6908212560386472E-2</v>
      </c>
      <c r="J683" s="179"/>
      <c r="K683" s="131">
        <v>0.30434782608695654</v>
      </c>
      <c r="L683" s="100">
        <v>0.61352657004830924</v>
      </c>
      <c r="M683" s="88"/>
      <c r="N683" s="88"/>
      <c r="O683" s="88"/>
      <c r="P683" s="88"/>
      <c r="Q683" s="88"/>
    </row>
    <row r="684" spans="1:23" x14ac:dyDescent="0.15">
      <c r="A684" s="269"/>
      <c r="B684" s="95" t="s">
        <v>40</v>
      </c>
      <c r="C684" s="96">
        <v>1053</v>
      </c>
      <c r="D684" s="97">
        <v>3.7986704653371318E-2</v>
      </c>
      <c r="E684" s="98">
        <v>0.27920227920227919</v>
      </c>
      <c r="F684" s="97">
        <v>0.36277302943969608</v>
      </c>
      <c r="G684" s="98">
        <v>0.20512820512820512</v>
      </c>
      <c r="H684" s="97">
        <v>0.10161443494776828</v>
      </c>
      <c r="I684" s="100">
        <v>1.3295346628679962E-2</v>
      </c>
      <c r="J684" s="179"/>
      <c r="K684" s="131">
        <v>0.31718898385565053</v>
      </c>
      <c r="L684" s="100">
        <v>0.5679012345679012</v>
      </c>
      <c r="M684" s="88"/>
      <c r="N684" s="88"/>
      <c r="O684" s="88"/>
      <c r="P684" s="88"/>
      <c r="Q684" s="88"/>
    </row>
    <row r="685" spans="1:23" x14ac:dyDescent="0.15">
      <c r="A685" s="270"/>
      <c r="B685" s="101" t="s">
        <v>31</v>
      </c>
      <c r="C685" s="102">
        <v>10</v>
      </c>
      <c r="D685" s="103">
        <v>0</v>
      </c>
      <c r="E685" s="104">
        <v>0.5</v>
      </c>
      <c r="F685" s="103">
        <v>0.3</v>
      </c>
      <c r="G685" s="104">
        <v>0.2</v>
      </c>
      <c r="H685" s="103">
        <v>0</v>
      </c>
      <c r="I685" s="106">
        <v>0</v>
      </c>
      <c r="J685" s="179"/>
      <c r="K685" s="132">
        <v>0.5</v>
      </c>
      <c r="L685" s="106">
        <v>0.5</v>
      </c>
      <c r="M685" s="88"/>
      <c r="N685" s="88"/>
      <c r="O685" s="88"/>
      <c r="P685" s="88"/>
      <c r="Q685" s="88"/>
    </row>
    <row r="686" spans="1:23" ht="15" customHeight="1" x14ac:dyDescent="0.15">
      <c r="A686" s="288" t="s">
        <v>89</v>
      </c>
      <c r="B686" s="214" t="s">
        <v>41</v>
      </c>
      <c r="C686" s="215">
        <v>95</v>
      </c>
      <c r="D686" s="205">
        <v>4.2105263157894736E-2</v>
      </c>
      <c r="E686" s="211">
        <v>0.27368421052631581</v>
      </c>
      <c r="F686" s="205">
        <v>0.44210526315789472</v>
      </c>
      <c r="G686" s="211">
        <v>9.4736842105263161E-2</v>
      </c>
      <c r="H686" s="205">
        <v>0.12631578947368421</v>
      </c>
      <c r="I686" s="207">
        <v>2.1052631578947368E-2</v>
      </c>
      <c r="J686" s="179"/>
      <c r="K686" s="200">
        <v>0.31578947368421056</v>
      </c>
      <c r="L686" s="185">
        <v>0.5368421052631579</v>
      </c>
      <c r="M686" s="186"/>
      <c r="N686" s="186"/>
      <c r="O686" s="186"/>
      <c r="P686" s="186"/>
      <c r="Q686" s="186"/>
      <c r="R686" s="187"/>
      <c r="S686" s="187"/>
      <c r="T686" s="187"/>
      <c r="U686" s="187"/>
      <c r="V686" s="187"/>
      <c r="W686" s="187"/>
    </row>
    <row r="687" spans="1:23" ht="15" customHeight="1" x14ac:dyDescent="0.15">
      <c r="A687" s="264"/>
      <c r="B687" s="188" t="s">
        <v>42</v>
      </c>
      <c r="C687" s="189">
        <v>204</v>
      </c>
      <c r="D687" s="190">
        <v>4.4117647058823532E-2</v>
      </c>
      <c r="E687" s="191">
        <v>0.25980392156862747</v>
      </c>
      <c r="F687" s="190">
        <v>0.30392156862745096</v>
      </c>
      <c r="G687" s="191">
        <v>0.28431372549019607</v>
      </c>
      <c r="H687" s="190">
        <v>8.8235294117647065E-2</v>
      </c>
      <c r="I687" s="193">
        <v>1.9607843137254902E-2</v>
      </c>
      <c r="J687" s="179"/>
      <c r="K687" s="201">
        <v>0.30392156862745101</v>
      </c>
      <c r="L687" s="193">
        <v>0.58823529411764697</v>
      </c>
      <c r="M687" s="186"/>
      <c r="N687" s="186"/>
      <c r="O687" s="186"/>
      <c r="P687" s="186"/>
      <c r="Q687" s="186"/>
      <c r="R687" s="187"/>
      <c r="S687" s="187"/>
      <c r="T687" s="187"/>
      <c r="U687" s="187"/>
      <c r="V687" s="187"/>
      <c r="W687" s="187"/>
    </row>
    <row r="688" spans="1:23" ht="15" customHeight="1" x14ac:dyDescent="0.15">
      <c r="A688" s="265"/>
      <c r="B688" s="188" t="s">
        <v>43</v>
      </c>
      <c r="C688" s="189">
        <v>1163</v>
      </c>
      <c r="D688" s="190">
        <v>3.8693035253654341E-2</v>
      </c>
      <c r="E688" s="191">
        <v>0.2760103181427343</v>
      </c>
      <c r="F688" s="190">
        <v>0.3826311263972485</v>
      </c>
      <c r="G688" s="191">
        <v>0.20034393809114359</v>
      </c>
      <c r="H688" s="190">
        <v>8.9423903697334481E-2</v>
      </c>
      <c r="I688" s="193">
        <v>1.2897678417884782E-2</v>
      </c>
      <c r="J688" s="179"/>
      <c r="K688" s="201">
        <v>0.31470335339638866</v>
      </c>
      <c r="L688" s="193">
        <v>0.58297506448839209</v>
      </c>
      <c r="M688" s="186"/>
      <c r="N688" s="186"/>
      <c r="O688" s="186"/>
      <c r="P688" s="186"/>
      <c r="Q688" s="186"/>
      <c r="R688" s="187"/>
      <c r="S688" s="187"/>
      <c r="T688" s="187"/>
      <c r="U688" s="187"/>
      <c r="V688" s="187"/>
      <c r="W688" s="187"/>
    </row>
    <row r="689" spans="1:23" ht="15" customHeight="1" x14ac:dyDescent="0.15">
      <c r="A689" s="289"/>
      <c r="B689" s="216" t="s">
        <v>31</v>
      </c>
      <c r="C689" s="217">
        <v>5</v>
      </c>
      <c r="D689" s="212">
        <v>0</v>
      </c>
      <c r="E689" s="213">
        <v>0.4</v>
      </c>
      <c r="F689" s="212">
        <v>0.6</v>
      </c>
      <c r="G689" s="213">
        <v>0</v>
      </c>
      <c r="H689" s="212">
        <v>0</v>
      </c>
      <c r="I689" s="203">
        <v>0</v>
      </c>
      <c r="J689" s="179"/>
      <c r="K689" s="202">
        <v>0.4</v>
      </c>
      <c r="L689" s="203">
        <v>0.6</v>
      </c>
      <c r="M689" s="186"/>
      <c r="N689" s="186"/>
      <c r="O689" s="186"/>
      <c r="P689" s="186"/>
      <c r="Q689" s="186"/>
      <c r="R689" s="187"/>
      <c r="S689" s="187"/>
      <c r="T689" s="187"/>
      <c r="U689" s="187"/>
      <c r="V689" s="187"/>
      <c r="W689" s="187"/>
    </row>
    <row r="690" spans="1:23" x14ac:dyDescent="0.15">
      <c r="A690" s="263" t="s">
        <v>161</v>
      </c>
      <c r="B690" s="180" t="s">
        <v>137</v>
      </c>
      <c r="C690" s="181">
        <v>2337</v>
      </c>
      <c r="D690" s="182">
        <v>5.4343175010697478E-2</v>
      </c>
      <c r="E690" s="183">
        <v>0.30894308943089432</v>
      </c>
      <c r="F690" s="182">
        <v>0.38938810440735988</v>
      </c>
      <c r="G690" s="183">
        <v>0.16174582798459564</v>
      </c>
      <c r="H690" s="182">
        <v>7.6593923833975189E-2</v>
      </c>
      <c r="I690" s="185">
        <v>8.9858793324775355E-3</v>
      </c>
      <c r="J690" s="179"/>
      <c r="K690" s="130">
        <v>0.36328626444159179</v>
      </c>
      <c r="L690" s="94">
        <v>0.55113393239195552</v>
      </c>
    </row>
    <row r="691" spans="1:23" ht="24" x14ac:dyDescent="0.15">
      <c r="A691" s="264"/>
      <c r="B691" s="247" t="s">
        <v>136</v>
      </c>
      <c r="C691" s="189">
        <v>82</v>
      </c>
      <c r="D691" s="190">
        <v>2.4390243902439025E-2</v>
      </c>
      <c r="E691" s="191">
        <v>0.17073170731707318</v>
      </c>
      <c r="F691" s="190">
        <v>0.36585365853658536</v>
      </c>
      <c r="G691" s="191">
        <v>0.29268292682926828</v>
      </c>
      <c r="H691" s="190">
        <v>0.12195121951219512</v>
      </c>
      <c r="I691" s="193">
        <v>2.4390243902439025E-2</v>
      </c>
      <c r="J691" s="179"/>
      <c r="K691" s="131">
        <v>0.1951219512195122</v>
      </c>
      <c r="L691" s="100">
        <v>0.65853658536585358</v>
      </c>
    </row>
    <row r="692" spans="1:23" x14ac:dyDescent="0.15">
      <c r="A692" s="265"/>
      <c r="B692" s="188" t="s">
        <v>132</v>
      </c>
      <c r="C692" s="189">
        <v>487</v>
      </c>
      <c r="D692" s="190">
        <v>1.2320328542094456E-2</v>
      </c>
      <c r="E692" s="191">
        <v>0.19917864476386038</v>
      </c>
      <c r="F692" s="190">
        <v>0.33059548254620125</v>
      </c>
      <c r="G692" s="191">
        <v>0.31006160164271046</v>
      </c>
      <c r="H692" s="190">
        <v>0.13552361396303902</v>
      </c>
      <c r="I692" s="193">
        <v>1.2320328542094456E-2</v>
      </c>
      <c r="J692" s="179"/>
      <c r="K692" s="131">
        <v>0.21149897330595482</v>
      </c>
      <c r="L692" s="100">
        <v>0.64065708418891165</v>
      </c>
    </row>
    <row r="693" spans="1:23" x14ac:dyDescent="0.15">
      <c r="A693" s="289"/>
      <c r="B693" s="216" t="s">
        <v>31</v>
      </c>
      <c r="C693" s="217">
        <v>25</v>
      </c>
      <c r="D693" s="212">
        <v>0</v>
      </c>
      <c r="E693" s="213">
        <v>0.2</v>
      </c>
      <c r="F693" s="212">
        <v>0.28000000000000003</v>
      </c>
      <c r="G693" s="213">
        <v>0.16</v>
      </c>
      <c r="H693" s="212">
        <v>0</v>
      </c>
      <c r="I693" s="203">
        <v>0.36</v>
      </c>
      <c r="J693" s="179"/>
      <c r="K693" s="132">
        <v>0.2</v>
      </c>
      <c r="L693" s="106">
        <v>0.44000000000000006</v>
      </c>
    </row>
    <row r="694" spans="1:23" ht="13.5" customHeight="1" x14ac:dyDescent="0.15">
      <c r="A694" s="263" t="s">
        <v>317</v>
      </c>
      <c r="B694" s="180" t="s">
        <v>135</v>
      </c>
      <c r="C694" s="181">
        <v>539</v>
      </c>
      <c r="D694" s="182">
        <v>9.8330241187384038E-2</v>
      </c>
      <c r="E694" s="183">
        <v>0.3358070500927644</v>
      </c>
      <c r="F694" s="182">
        <v>0.34137291280148424</v>
      </c>
      <c r="G694" s="183">
        <v>0.18552875695732837</v>
      </c>
      <c r="H694" s="182">
        <v>3.3395176252319109E-2</v>
      </c>
      <c r="I694" s="185">
        <v>5.5658627087198514E-3</v>
      </c>
      <c r="J694" s="179"/>
      <c r="K694" s="130">
        <v>0.43413729128014844</v>
      </c>
      <c r="L694" s="94">
        <v>0.52690166975881259</v>
      </c>
    </row>
    <row r="695" spans="1:23" ht="13.5" customHeight="1" x14ac:dyDescent="0.15">
      <c r="A695" s="264"/>
      <c r="B695" s="188" t="s">
        <v>134</v>
      </c>
      <c r="C695" s="181">
        <v>1357</v>
      </c>
      <c r="D695" s="190">
        <v>4.3478260869565216E-2</v>
      </c>
      <c r="E695" s="191">
        <v>0.2984524686809138</v>
      </c>
      <c r="F695" s="190">
        <v>0.41193809874723653</v>
      </c>
      <c r="G695" s="191">
        <v>0.16285924834193072</v>
      </c>
      <c r="H695" s="190">
        <v>7.2955047899778927E-2</v>
      </c>
      <c r="I695" s="193">
        <v>1.0316875460574797E-2</v>
      </c>
      <c r="J695" s="179"/>
      <c r="K695" s="131">
        <v>0.34193072955047898</v>
      </c>
      <c r="L695" s="100">
        <v>0.57479734708916719</v>
      </c>
    </row>
    <row r="696" spans="1:23" ht="13.5" customHeight="1" x14ac:dyDescent="0.15">
      <c r="A696" s="287"/>
      <c r="B696" s="188" t="s">
        <v>133</v>
      </c>
      <c r="C696" s="189">
        <v>845</v>
      </c>
      <c r="D696" s="190">
        <v>2.2485207100591716E-2</v>
      </c>
      <c r="E696" s="191">
        <v>0.26153846153846155</v>
      </c>
      <c r="F696" s="190">
        <v>0.378698224852071</v>
      </c>
      <c r="G696" s="191">
        <v>0.2153846153846154</v>
      </c>
      <c r="H696" s="190">
        <v>0.11005917159763313</v>
      </c>
      <c r="I696" s="193">
        <v>1.1834319526627219E-2</v>
      </c>
      <c r="J696" s="179"/>
      <c r="K696" s="131">
        <v>0.28402366863905326</v>
      </c>
      <c r="L696" s="100">
        <v>0.59408284023668645</v>
      </c>
    </row>
    <row r="697" spans="1:23" ht="13.5" customHeight="1" x14ac:dyDescent="0.15">
      <c r="A697" s="265"/>
      <c r="B697" s="188" t="s">
        <v>119</v>
      </c>
      <c r="C697" s="189">
        <v>163</v>
      </c>
      <c r="D697" s="190">
        <v>2.4539877300613498E-2</v>
      </c>
      <c r="E697" s="191">
        <v>0.17177914110429449</v>
      </c>
      <c r="F697" s="190">
        <v>0.22699386503067484</v>
      </c>
      <c r="G697" s="191">
        <v>0.30674846625766872</v>
      </c>
      <c r="H697" s="190">
        <v>0.26993865030674846</v>
      </c>
      <c r="I697" s="193">
        <v>0</v>
      </c>
      <c r="J697" s="179"/>
      <c r="K697" s="131">
        <v>0.19631901840490798</v>
      </c>
      <c r="L697" s="100">
        <v>0.53374233128834359</v>
      </c>
    </row>
    <row r="698" spans="1:23" ht="13.5" customHeight="1" thickBot="1" x14ac:dyDescent="0.2">
      <c r="A698" s="266"/>
      <c r="B698" s="194" t="s">
        <v>31</v>
      </c>
      <c r="C698" s="195">
        <v>27</v>
      </c>
      <c r="D698" s="196">
        <v>0</v>
      </c>
      <c r="E698" s="197">
        <v>0.1111111111111111</v>
      </c>
      <c r="F698" s="196">
        <v>0.29629629629629628</v>
      </c>
      <c r="G698" s="197">
        <v>0.14814814814814814</v>
      </c>
      <c r="H698" s="196">
        <v>3.7037037037037035E-2</v>
      </c>
      <c r="I698" s="199">
        <v>0.40740740740740738</v>
      </c>
      <c r="J698" s="179"/>
      <c r="K698" s="134">
        <v>0.1111111111111111</v>
      </c>
      <c r="L698" s="114">
        <v>0.44444444444444442</v>
      </c>
    </row>
    <row r="699" spans="1:23" x14ac:dyDescent="0.15">
      <c r="D699" s="179"/>
      <c r="E699" s="179"/>
      <c r="F699" s="179"/>
      <c r="G699" s="179"/>
      <c r="H699" s="179"/>
      <c r="I699" s="179"/>
      <c r="J699" s="179"/>
    </row>
    <row r="700" spans="1:23" ht="12.75" thickBot="1" x14ac:dyDescent="0.2"/>
    <row r="701" spans="1:23" ht="12.75" thickBot="1" x14ac:dyDescent="0.2">
      <c r="A701" s="284" t="s">
        <v>444</v>
      </c>
      <c r="B701" s="285"/>
      <c r="C701" s="285"/>
      <c r="D701" s="285"/>
      <c r="E701" s="285"/>
      <c r="F701" s="285"/>
      <c r="G701" s="285"/>
      <c r="H701" s="285"/>
      <c r="I701" s="285"/>
      <c r="J701" s="285"/>
      <c r="K701" s="285"/>
      <c r="L701" s="285"/>
      <c r="M701" s="286"/>
      <c r="N701" s="88"/>
      <c r="O701" s="88"/>
      <c r="P701" s="88"/>
      <c r="Q701" s="88"/>
      <c r="R701" s="88"/>
      <c r="S701" s="88"/>
      <c r="T701" s="88"/>
      <c r="U701" s="88"/>
      <c r="V701" s="88"/>
      <c r="W701" s="88"/>
    </row>
    <row r="702" spans="1:23" ht="12.75" thickBot="1" x14ac:dyDescent="0.2"/>
    <row r="703" spans="1:23" x14ac:dyDescent="0.15">
      <c r="A703" s="276"/>
      <c r="B703" s="277"/>
      <c r="C703" s="314" t="s">
        <v>78</v>
      </c>
      <c r="D703" s="119">
        <v>1</v>
      </c>
      <c r="E703" s="120">
        <v>2</v>
      </c>
      <c r="F703" s="120">
        <v>3</v>
      </c>
      <c r="G703" s="120">
        <v>4</v>
      </c>
      <c r="H703" s="120">
        <v>5</v>
      </c>
      <c r="I703" s="316" t="s">
        <v>115</v>
      </c>
      <c r="J703" s="121"/>
      <c r="K703" s="125" t="s">
        <v>248</v>
      </c>
      <c r="L703" s="126" t="s">
        <v>249</v>
      </c>
      <c r="M703" s="121"/>
      <c r="N703" s="121"/>
      <c r="O703" s="121"/>
      <c r="P703" s="121"/>
      <c r="Q703" s="121"/>
      <c r="R703" s="121"/>
      <c r="S703" s="121"/>
      <c r="T703" s="121"/>
      <c r="U703" s="121"/>
      <c r="V703" s="121"/>
      <c r="W703" s="121"/>
    </row>
    <row r="704" spans="1:23" ht="36.75" thickBot="1" x14ac:dyDescent="0.2">
      <c r="A704" s="278"/>
      <c r="B704" s="279"/>
      <c r="C704" s="315"/>
      <c r="D704" s="122" t="s">
        <v>188</v>
      </c>
      <c r="E704" s="123" t="s">
        <v>189</v>
      </c>
      <c r="F704" s="123" t="s">
        <v>190</v>
      </c>
      <c r="G704" s="123" t="s">
        <v>191</v>
      </c>
      <c r="H704" s="123" t="s">
        <v>117</v>
      </c>
      <c r="I704" s="317"/>
      <c r="J704" s="121"/>
      <c r="K704" s="127" t="s">
        <v>192</v>
      </c>
      <c r="L704" s="128" t="s">
        <v>193</v>
      </c>
      <c r="M704" s="124"/>
      <c r="N704" s="124"/>
      <c r="O704" s="124"/>
      <c r="P704" s="124"/>
      <c r="Q704" s="124"/>
      <c r="R704" s="124"/>
      <c r="S704" s="124"/>
      <c r="T704" s="124"/>
      <c r="U704" s="124"/>
      <c r="V704" s="124"/>
      <c r="W704" s="124"/>
    </row>
    <row r="705" spans="1:17" ht="12.75" thickBot="1" x14ac:dyDescent="0.2">
      <c r="A705" s="271" t="s">
        <v>79</v>
      </c>
      <c r="B705" s="272"/>
      <c r="C705" s="83">
        <v>2931</v>
      </c>
      <c r="D705" s="84">
        <v>6.8918457864210164E-2</v>
      </c>
      <c r="E705" s="85">
        <v>0.2575912657795974</v>
      </c>
      <c r="F705" s="84">
        <v>0.28420334356874788</v>
      </c>
      <c r="G705" s="85">
        <v>0.18526100307062435</v>
      </c>
      <c r="H705" s="84">
        <v>0.19174343227567384</v>
      </c>
      <c r="I705" s="87">
        <v>1.2282497441146366E-2</v>
      </c>
      <c r="J705" s="88"/>
      <c r="K705" s="129">
        <v>0.32650972364380759</v>
      </c>
      <c r="L705" s="87">
        <v>0.4694643466393722</v>
      </c>
      <c r="M705" s="88"/>
      <c r="N705" s="88"/>
      <c r="O705" s="88"/>
      <c r="P705" s="88"/>
      <c r="Q705" s="88"/>
    </row>
    <row r="706" spans="1:17" x14ac:dyDescent="0.15">
      <c r="A706" s="267" t="s">
        <v>80</v>
      </c>
      <c r="B706" s="89" t="s">
        <v>24</v>
      </c>
      <c r="C706" s="90">
        <v>706</v>
      </c>
      <c r="D706" s="91">
        <v>9.3484419263456089E-2</v>
      </c>
      <c r="E706" s="92">
        <v>0.27478753541076489</v>
      </c>
      <c r="F706" s="91">
        <v>0.24362606232294617</v>
      </c>
      <c r="G706" s="92">
        <v>0.14730878186968838</v>
      </c>
      <c r="H706" s="91">
        <v>0.23512747875354106</v>
      </c>
      <c r="I706" s="94">
        <v>5.6657223796033997E-3</v>
      </c>
      <c r="J706" s="88"/>
      <c r="K706" s="130">
        <v>0.36827195467422097</v>
      </c>
      <c r="L706" s="94">
        <v>0.39093484419263458</v>
      </c>
      <c r="M706" s="88"/>
      <c r="N706" s="88"/>
      <c r="O706" s="88"/>
      <c r="P706" s="88"/>
      <c r="Q706" s="88"/>
    </row>
    <row r="707" spans="1:17" x14ac:dyDescent="0.15">
      <c r="A707" s="268"/>
      <c r="B707" s="95" t="s">
        <v>25</v>
      </c>
      <c r="C707" s="96">
        <v>696</v>
      </c>
      <c r="D707" s="97">
        <v>7.183908045977011E-2</v>
      </c>
      <c r="E707" s="98">
        <v>0.2471264367816092</v>
      </c>
      <c r="F707" s="97">
        <v>0.28160919540229884</v>
      </c>
      <c r="G707" s="98">
        <v>0.19252873563218389</v>
      </c>
      <c r="H707" s="97">
        <v>0.18965517241379309</v>
      </c>
      <c r="I707" s="100">
        <v>1.7241379310344827E-2</v>
      </c>
      <c r="J707" s="88"/>
      <c r="K707" s="131">
        <v>0.31896551724137934</v>
      </c>
      <c r="L707" s="100">
        <v>0.47413793103448276</v>
      </c>
      <c r="M707" s="88"/>
      <c r="N707" s="88"/>
      <c r="O707" s="88"/>
      <c r="P707" s="88"/>
      <c r="Q707" s="88"/>
    </row>
    <row r="708" spans="1:17" x14ac:dyDescent="0.15">
      <c r="A708" s="268"/>
      <c r="B708" s="95" t="s">
        <v>26</v>
      </c>
      <c r="C708" s="96">
        <v>306</v>
      </c>
      <c r="D708" s="97">
        <v>3.9215686274509803E-2</v>
      </c>
      <c r="E708" s="98">
        <v>0.21568627450980393</v>
      </c>
      <c r="F708" s="97">
        <v>0.29411764705882354</v>
      </c>
      <c r="G708" s="98">
        <v>0.24836601307189543</v>
      </c>
      <c r="H708" s="97">
        <v>0.19607843137254902</v>
      </c>
      <c r="I708" s="100">
        <v>6.5359477124183009E-3</v>
      </c>
      <c r="J708" s="88"/>
      <c r="K708" s="131">
        <v>0.25490196078431371</v>
      </c>
      <c r="L708" s="100">
        <v>0.54248366013071903</v>
      </c>
      <c r="M708" s="88"/>
      <c r="N708" s="88"/>
      <c r="O708" s="88"/>
      <c r="P708" s="88"/>
      <c r="Q708" s="88"/>
    </row>
    <row r="709" spans="1:17" x14ac:dyDescent="0.15">
      <c r="A709" s="268"/>
      <c r="B709" s="95" t="s">
        <v>27</v>
      </c>
      <c r="C709" s="96">
        <v>488</v>
      </c>
      <c r="D709" s="97">
        <v>6.1475409836065573E-2</v>
      </c>
      <c r="E709" s="98">
        <v>0.28688524590163933</v>
      </c>
      <c r="F709" s="97">
        <v>0.29918032786885246</v>
      </c>
      <c r="G709" s="98">
        <v>0.19672131147540983</v>
      </c>
      <c r="H709" s="97">
        <v>0.13524590163934427</v>
      </c>
      <c r="I709" s="100">
        <v>2.0491803278688523E-2</v>
      </c>
      <c r="J709" s="88"/>
      <c r="K709" s="131">
        <v>0.34836065573770492</v>
      </c>
      <c r="L709" s="100">
        <v>0.49590163934426229</v>
      </c>
      <c r="M709" s="88"/>
      <c r="N709" s="88"/>
      <c r="O709" s="88"/>
      <c r="P709" s="88"/>
      <c r="Q709" s="88"/>
    </row>
    <row r="710" spans="1:17" x14ac:dyDescent="0.15">
      <c r="A710" s="268"/>
      <c r="B710" s="95" t="s">
        <v>28</v>
      </c>
      <c r="C710" s="96">
        <v>300</v>
      </c>
      <c r="D710" s="97">
        <v>0.06</v>
      </c>
      <c r="E710" s="98">
        <v>0.24666666666666667</v>
      </c>
      <c r="F710" s="97">
        <v>0.32666666666666666</v>
      </c>
      <c r="G710" s="98">
        <v>0.16</v>
      </c>
      <c r="H710" s="97">
        <v>0.2</v>
      </c>
      <c r="I710" s="100">
        <v>6.6666666666666671E-3</v>
      </c>
      <c r="J710" s="88"/>
      <c r="K710" s="131">
        <v>0.30666666666666664</v>
      </c>
      <c r="L710" s="100">
        <v>0.48666666666666669</v>
      </c>
      <c r="M710" s="88"/>
      <c r="N710" s="88"/>
      <c r="O710" s="88"/>
      <c r="P710" s="88"/>
      <c r="Q710" s="88"/>
    </row>
    <row r="711" spans="1:17" x14ac:dyDescent="0.15">
      <c r="A711" s="268"/>
      <c r="B711" s="95" t="s">
        <v>29</v>
      </c>
      <c r="C711" s="96">
        <v>332</v>
      </c>
      <c r="D711" s="97">
        <v>6.0240963855421686E-2</v>
      </c>
      <c r="E711" s="98">
        <v>0.25301204819277107</v>
      </c>
      <c r="F711" s="97">
        <v>0.31325301204819278</v>
      </c>
      <c r="G711" s="98">
        <v>0.18072289156626506</v>
      </c>
      <c r="H711" s="97">
        <v>0.18072289156626506</v>
      </c>
      <c r="I711" s="100">
        <v>1.2048192771084338E-2</v>
      </c>
      <c r="J711" s="88"/>
      <c r="K711" s="131">
        <v>0.31325301204819278</v>
      </c>
      <c r="L711" s="100">
        <v>0.49397590361445787</v>
      </c>
      <c r="M711" s="88"/>
      <c r="N711" s="88"/>
      <c r="O711" s="88"/>
      <c r="P711" s="88"/>
      <c r="Q711" s="88"/>
    </row>
    <row r="712" spans="1:17" x14ac:dyDescent="0.15">
      <c r="A712" s="268"/>
      <c r="B712" s="95" t="s">
        <v>30</v>
      </c>
      <c r="C712" s="96">
        <v>92</v>
      </c>
      <c r="D712" s="97">
        <v>6.5217391304347824E-2</v>
      </c>
      <c r="E712" s="98">
        <v>0.2391304347826087</v>
      </c>
      <c r="F712" s="97">
        <v>0.2608695652173913</v>
      </c>
      <c r="G712" s="98">
        <v>0.2391304347826087</v>
      </c>
      <c r="H712" s="97">
        <v>0.17391304347826086</v>
      </c>
      <c r="I712" s="100">
        <v>2.1739130434782608E-2</v>
      </c>
      <c r="J712" s="88"/>
      <c r="K712" s="131">
        <v>0.30434782608695654</v>
      </c>
      <c r="L712" s="100">
        <v>0.5</v>
      </c>
      <c r="M712" s="88"/>
      <c r="N712" s="88"/>
      <c r="O712" s="88"/>
      <c r="P712" s="88"/>
      <c r="Q712" s="88"/>
    </row>
    <row r="713" spans="1:17" x14ac:dyDescent="0.15">
      <c r="A713" s="269"/>
      <c r="B713" s="101" t="s">
        <v>31</v>
      </c>
      <c r="C713" s="102">
        <v>11</v>
      </c>
      <c r="D713" s="103">
        <v>0</v>
      </c>
      <c r="E713" s="104">
        <v>0.27272727272727271</v>
      </c>
      <c r="F713" s="103">
        <v>0.27272727272727271</v>
      </c>
      <c r="G713" s="104">
        <v>0.27272727272727271</v>
      </c>
      <c r="H713" s="103">
        <v>0.18181818181818182</v>
      </c>
      <c r="I713" s="106">
        <v>0</v>
      </c>
      <c r="J713" s="88"/>
      <c r="K713" s="132">
        <v>0.27272727272727271</v>
      </c>
      <c r="L713" s="106">
        <v>0.54545454545454541</v>
      </c>
      <c r="M713" s="88"/>
      <c r="N713" s="88"/>
      <c r="O713" s="88"/>
      <c r="P713" s="88"/>
      <c r="Q713" s="88"/>
    </row>
    <row r="714" spans="1:17" x14ac:dyDescent="0.15">
      <c r="A714" s="267" t="s">
        <v>81</v>
      </c>
      <c r="B714" s="89" t="s">
        <v>82</v>
      </c>
      <c r="C714" s="96">
        <v>1363</v>
      </c>
      <c r="D714" s="97">
        <v>7.9236977256052818E-2</v>
      </c>
      <c r="E714" s="98">
        <v>0.27219369038884811</v>
      </c>
      <c r="F714" s="97">
        <v>0.3132795304475422</v>
      </c>
      <c r="G714" s="98">
        <v>0.20029347028613353</v>
      </c>
      <c r="H714" s="97">
        <v>0.13059427732942039</v>
      </c>
      <c r="I714" s="100">
        <v>4.4020542920029347E-3</v>
      </c>
      <c r="J714" s="179"/>
      <c r="K714" s="131">
        <v>0.35143066764490094</v>
      </c>
      <c r="L714" s="100">
        <v>0.51357300073367573</v>
      </c>
      <c r="M714" s="88"/>
      <c r="N714" s="88"/>
      <c r="O714" s="88"/>
      <c r="P714" s="88"/>
      <c r="Q714" s="88"/>
    </row>
    <row r="715" spans="1:17" x14ac:dyDescent="0.15">
      <c r="A715" s="268"/>
      <c r="B715" s="95" t="s">
        <v>83</v>
      </c>
      <c r="C715" s="96">
        <v>1542</v>
      </c>
      <c r="D715" s="97">
        <v>5.9662775616083012E-2</v>
      </c>
      <c r="E715" s="98">
        <v>0.2457846952010376</v>
      </c>
      <c r="F715" s="97">
        <v>0.25745784695201035</v>
      </c>
      <c r="G715" s="98">
        <v>0.17315175097276264</v>
      </c>
      <c r="H715" s="97">
        <v>0.2457846952010376</v>
      </c>
      <c r="I715" s="100">
        <v>1.8158236057068743E-2</v>
      </c>
      <c r="J715" s="179"/>
      <c r="K715" s="131">
        <v>0.30544747081712059</v>
      </c>
      <c r="L715" s="100">
        <v>0.43060959792477299</v>
      </c>
      <c r="M715" s="88"/>
      <c r="N715" s="88"/>
      <c r="O715" s="88"/>
      <c r="P715" s="88"/>
      <c r="Q715" s="88"/>
    </row>
    <row r="716" spans="1:17" x14ac:dyDescent="0.15">
      <c r="A716" s="269"/>
      <c r="B716" s="115" t="s">
        <v>16</v>
      </c>
      <c r="C716" s="102">
        <v>26</v>
      </c>
      <c r="D716" s="103">
        <v>7.6923076923076927E-2</v>
      </c>
      <c r="E716" s="104">
        <v>0.19230769230769232</v>
      </c>
      <c r="F716" s="103">
        <v>0.34615384615384615</v>
      </c>
      <c r="G716" s="104">
        <v>0.11538461538461539</v>
      </c>
      <c r="H716" s="103">
        <v>0.19230769230769232</v>
      </c>
      <c r="I716" s="106">
        <v>7.6923076923076927E-2</v>
      </c>
      <c r="J716" s="179"/>
      <c r="K716" s="132">
        <v>0.26923076923076927</v>
      </c>
      <c r="L716" s="106">
        <v>0.46153846153846156</v>
      </c>
      <c r="M716" s="88"/>
      <c r="N716" s="88"/>
      <c r="O716" s="88"/>
      <c r="P716" s="88"/>
      <c r="Q716" s="88"/>
    </row>
    <row r="717" spans="1:17" x14ac:dyDescent="0.15">
      <c r="A717" s="267" t="s">
        <v>84</v>
      </c>
      <c r="B717" s="107" t="s">
        <v>15</v>
      </c>
      <c r="C717" s="108">
        <v>452</v>
      </c>
      <c r="D717" s="109">
        <v>0.12389380530973451</v>
      </c>
      <c r="E717" s="110">
        <v>0.27212389380530971</v>
      </c>
      <c r="F717" s="109">
        <v>0.21017699115044247</v>
      </c>
      <c r="G717" s="110">
        <v>0.19911504424778761</v>
      </c>
      <c r="H717" s="109">
        <v>0.18584070796460178</v>
      </c>
      <c r="I717" s="112">
        <v>8.8495575221238937E-3</v>
      </c>
      <c r="J717" s="179"/>
      <c r="K717" s="133">
        <v>0.39601769911504425</v>
      </c>
      <c r="L717" s="112">
        <v>0.40929203539823011</v>
      </c>
      <c r="M717" s="88"/>
      <c r="N717" s="88"/>
      <c r="O717" s="88"/>
      <c r="P717" s="88"/>
      <c r="Q717" s="88"/>
    </row>
    <row r="718" spans="1:17" x14ac:dyDescent="0.15">
      <c r="A718" s="269"/>
      <c r="B718" s="95" t="s">
        <v>96</v>
      </c>
      <c r="C718" s="96">
        <v>685</v>
      </c>
      <c r="D718" s="97">
        <v>8.4671532846715331E-2</v>
      </c>
      <c r="E718" s="98">
        <v>0.24087591240875914</v>
      </c>
      <c r="F718" s="97">
        <v>0.28029197080291973</v>
      </c>
      <c r="G718" s="98">
        <v>0.20145985401459854</v>
      </c>
      <c r="H718" s="97">
        <v>0.18978102189781021</v>
      </c>
      <c r="I718" s="100">
        <v>2.9197080291970801E-3</v>
      </c>
      <c r="J718" s="179"/>
      <c r="K718" s="131">
        <v>0.32554744525547447</v>
      </c>
      <c r="L718" s="100">
        <v>0.48175182481751827</v>
      </c>
      <c r="M718" s="88"/>
      <c r="N718" s="88"/>
      <c r="O718" s="88"/>
      <c r="P718" s="88"/>
      <c r="Q718" s="88"/>
    </row>
    <row r="719" spans="1:17" x14ac:dyDescent="0.15">
      <c r="A719" s="267"/>
      <c r="B719" s="95" t="s">
        <v>97</v>
      </c>
      <c r="C719" s="96">
        <v>908</v>
      </c>
      <c r="D719" s="97">
        <v>5.0660792951541848E-2</v>
      </c>
      <c r="E719" s="98">
        <v>0.26101321585903081</v>
      </c>
      <c r="F719" s="97">
        <v>0.33149779735682822</v>
      </c>
      <c r="G719" s="98">
        <v>0.1828193832599119</v>
      </c>
      <c r="H719" s="97">
        <v>0.16740088105726872</v>
      </c>
      <c r="I719" s="100">
        <v>6.6079295154185024E-3</v>
      </c>
      <c r="J719" s="179"/>
      <c r="K719" s="131">
        <v>0.31167400881057267</v>
      </c>
      <c r="L719" s="100">
        <v>0.51431718061674014</v>
      </c>
      <c r="M719" s="88"/>
      <c r="N719" s="88"/>
      <c r="O719" s="88"/>
      <c r="P719" s="88"/>
      <c r="Q719" s="88"/>
    </row>
    <row r="720" spans="1:17" x14ac:dyDescent="0.15">
      <c r="A720" s="268"/>
      <c r="B720" s="95" t="s">
        <v>98</v>
      </c>
      <c r="C720" s="96">
        <v>610</v>
      </c>
      <c r="D720" s="97">
        <v>3.9344262295081971E-2</v>
      </c>
      <c r="E720" s="98">
        <v>0.23278688524590163</v>
      </c>
      <c r="F720" s="97">
        <v>0.30327868852459017</v>
      </c>
      <c r="G720" s="98">
        <v>0.19180327868852459</v>
      </c>
      <c r="H720" s="97">
        <v>0.21475409836065573</v>
      </c>
      <c r="I720" s="100">
        <v>1.8032786885245903E-2</v>
      </c>
      <c r="J720" s="179"/>
      <c r="K720" s="131">
        <v>0.27213114754098361</v>
      </c>
      <c r="L720" s="100">
        <v>0.49508196721311476</v>
      </c>
      <c r="M720" s="88"/>
      <c r="N720" s="88"/>
      <c r="O720" s="88"/>
      <c r="P720" s="88"/>
      <c r="Q720" s="88"/>
    </row>
    <row r="721" spans="1:17" x14ac:dyDescent="0.15">
      <c r="A721" s="268"/>
      <c r="B721" s="95" t="s">
        <v>99</v>
      </c>
      <c r="C721" s="96">
        <v>262</v>
      </c>
      <c r="D721" s="97">
        <v>6.8702290076335881E-2</v>
      </c>
      <c r="E721" s="98">
        <v>0.31679389312977096</v>
      </c>
      <c r="F721" s="97">
        <v>0.21755725190839695</v>
      </c>
      <c r="G721" s="98">
        <v>0.11068702290076336</v>
      </c>
      <c r="H721" s="97">
        <v>0.23664122137404581</v>
      </c>
      <c r="I721" s="100">
        <v>4.9618320610687022E-2</v>
      </c>
      <c r="J721" s="179"/>
      <c r="K721" s="131">
        <v>0.38549618320610685</v>
      </c>
      <c r="L721" s="100">
        <v>0.3282442748091603</v>
      </c>
      <c r="M721" s="88"/>
      <c r="N721" s="88"/>
      <c r="O721" s="88"/>
      <c r="P721" s="88"/>
      <c r="Q721" s="88"/>
    </row>
    <row r="722" spans="1:17" x14ac:dyDescent="0.15">
      <c r="A722" s="269"/>
      <c r="B722" s="101" t="s">
        <v>31</v>
      </c>
      <c r="C722" s="102">
        <v>14</v>
      </c>
      <c r="D722" s="103">
        <v>0</v>
      </c>
      <c r="E722" s="104">
        <v>0.35714285714285715</v>
      </c>
      <c r="F722" s="103">
        <v>0.21428571428571427</v>
      </c>
      <c r="G722" s="104">
        <v>0.21428571428571427</v>
      </c>
      <c r="H722" s="103">
        <v>0.21428571428571427</v>
      </c>
      <c r="I722" s="106">
        <v>0</v>
      </c>
      <c r="J722" s="179"/>
      <c r="K722" s="132">
        <v>0.35714285714285715</v>
      </c>
      <c r="L722" s="106">
        <v>0.42857142857142855</v>
      </c>
      <c r="M722" s="88"/>
      <c r="N722" s="88"/>
      <c r="O722" s="88"/>
      <c r="P722" s="88"/>
      <c r="Q722" s="88"/>
    </row>
    <row r="723" spans="1:17" x14ac:dyDescent="0.15">
      <c r="A723" s="267" t="s">
        <v>85</v>
      </c>
      <c r="B723" s="107" t="s">
        <v>17</v>
      </c>
      <c r="C723" s="90">
        <v>179</v>
      </c>
      <c r="D723" s="91">
        <v>0.15642458100558659</v>
      </c>
      <c r="E723" s="92">
        <v>0.18435754189944134</v>
      </c>
      <c r="F723" s="91">
        <v>0.20670391061452514</v>
      </c>
      <c r="G723" s="92">
        <v>0.27374301675977653</v>
      </c>
      <c r="H723" s="91">
        <v>0.16759776536312848</v>
      </c>
      <c r="I723" s="94">
        <v>1.11731843575419E-2</v>
      </c>
      <c r="J723" s="179"/>
      <c r="K723" s="130">
        <v>0.34078212290502796</v>
      </c>
      <c r="L723" s="94">
        <v>0.48044692737430167</v>
      </c>
      <c r="M723" s="88"/>
      <c r="N723" s="88"/>
      <c r="O723" s="88"/>
      <c r="P723" s="88"/>
      <c r="Q723" s="88"/>
    </row>
    <row r="724" spans="1:17" x14ac:dyDescent="0.15">
      <c r="A724" s="268"/>
      <c r="B724" s="95" t="s">
        <v>100</v>
      </c>
      <c r="C724" s="96">
        <v>320</v>
      </c>
      <c r="D724" s="97">
        <v>9.375E-2</v>
      </c>
      <c r="E724" s="98">
        <v>0.25937500000000002</v>
      </c>
      <c r="F724" s="97">
        <v>0.30625000000000002</v>
      </c>
      <c r="G724" s="98">
        <v>0.21249999999999999</v>
      </c>
      <c r="H724" s="97">
        <v>0.12812499999999999</v>
      </c>
      <c r="I724" s="100">
        <v>0</v>
      </c>
      <c r="J724" s="179"/>
      <c r="K724" s="131">
        <v>0.35312500000000002</v>
      </c>
      <c r="L724" s="100">
        <v>0.51875000000000004</v>
      </c>
      <c r="M724" s="88"/>
      <c r="N724" s="88"/>
      <c r="O724" s="88"/>
      <c r="P724" s="88"/>
      <c r="Q724" s="88"/>
    </row>
    <row r="725" spans="1:17" x14ac:dyDescent="0.15">
      <c r="A725" s="269"/>
      <c r="B725" s="95" t="s">
        <v>101</v>
      </c>
      <c r="C725" s="96">
        <v>443</v>
      </c>
      <c r="D725" s="97">
        <v>6.5462753950338598E-2</v>
      </c>
      <c r="E725" s="98">
        <v>0.2979683972911964</v>
      </c>
      <c r="F725" s="97">
        <v>0.36794582392776526</v>
      </c>
      <c r="G725" s="98">
        <v>0.17832957110609482</v>
      </c>
      <c r="H725" s="97">
        <v>8.5778781038374718E-2</v>
      </c>
      <c r="I725" s="100">
        <v>4.5146726862302479E-3</v>
      </c>
      <c r="J725" s="179"/>
      <c r="K725" s="131">
        <v>0.36343115124153502</v>
      </c>
      <c r="L725" s="100">
        <v>0.54627539503386013</v>
      </c>
      <c r="M725" s="88"/>
      <c r="N725" s="88"/>
      <c r="O725" s="88"/>
      <c r="P725" s="88"/>
      <c r="Q725" s="88"/>
    </row>
    <row r="726" spans="1:17" x14ac:dyDescent="0.15">
      <c r="A726" s="267"/>
      <c r="B726" s="95" t="s">
        <v>102</v>
      </c>
      <c r="C726" s="96">
        <v>290</v>
      </c>
      <c r="D726" s="97">
        <v>3.4482758620689655E-2</v>
      </c>
      <c r="E726" s="98">
        <v>0.24827586206896551</v>
      </c>
      <c r="F726" s="97">
        <v>0.33793103448275863</v>
      </c>
      <c r="G726" s="98">
        <v>0.20344827586206896</v>
      </c>
      <c r="H726" s="97">
        <v>0.16896551724137931</v>
      </c>
      <c r="I726" s="100">
        <v>6.8965517241379309E-3</v>
      </c>
      <c r="J726" s="179"/>
      <c r="K726" s="131">
        <v>0.28275862068965518</v>
      </c>
      <c r="L726" s="100">
        <v>0.54137931034482756</v>
      </c>
      <c r="M726" s="88"/>
      <c r="N726" s="88"/>
      <c r="O726" s="88"/>
      <c r="P726" s="88"/>
      <c r="Q726" s="88"/>
    </row>
    <row r="727" spans="1:17" x14ac:dyDescent="0.15">
      <c r="A727" s="268"/>
      <c r="B727" s="95" t="s">
        <v>103</v>
      </c>
      <c r="C727" s="96">
        <v>129</v>
      </c>
      <c r="D727" s="97">
        <v>8.5271317829457363E-2</v>
      </c>
      <c r="E727" s="98">
        <v>0.37984496124031009</v>
      </c>
      <c r="F727" s="97">
        <v>0.24031007751937986</v>
      </c>
      <c r="G727" s="98">
        <v>0.13953488372093023</v>
      </c>
      <c r="H727" s="97">
        <v>0.15503875968992248</v>
      </c>
      <c r="I727" s="100">
        <v>0</v>
      </c>
      <c r="J727" s="179"/>
      <c r="K727" s="131">
        <v>0.46511627906976744</v>
      </c>
      <c r="L727" s="100">
        <v>0.37984496124031009</v>
      </c>
      <c r="M727" s="88"/>
      <c r="N727" s="88"/>
      <c r="O727" s="88"/>
      <c r="P727" s="88"/>
      <c r="Q727" s="88"/>
    </row>
    <row r="728" spans="1:17" x14ac:dyDescent="0.15">
      <c r="A728" s="268"/>
      <c r="B728" s="95" t="s">
        <v>18</v>
      </c>
      <c r="C728" s="96">
        <v>2</v>
      </c>
      <c r="D728" s="97">
        <v>0</v>
      </c>
      <c r="E728" s="98">
        <v>1</v>
      </c>
      <c r="F728" s="97">
        <v>0</v>
      </c>
      <c r="G728" s="98">
        <v>0</v>
      </c>
      <c r="H728" s="97">
        <v>0</v>
      </c>
      <c r="I728" s="100">
        <v>0</v>
      </c>
      <c r="J728" s="179"/>
      <c r="K728" s="131">
        <v>1</v>
      </c>
      <c r="L728" s="100">
        <v>0</v>
      </c>
      <c r="M728" s="88"/>
      <c r="N728" s="88"/>
      <c r="O728" s="88"/>
      <c r="P728" s="88"/>
      <c r="Q728" s="88"/>
    </row>
    <row r="729" spans="1:17" x14ac:dyDescent="0.15">
      <c r="A729" s="268"/>
      <c r="B729" s="95" t="s">
        <v>19</v>
      </c>
      <c r="C729" s="96">
        <v>265</v>
      </c>
      <c r="D729" s="97">
        <v>0.10566037735849057</v>
      </c>
      <c r="E729" s="98">
        <v>0.33207547169811319</v>
      </c>
      <c r="F729" s="97">
        <v>0.20377358490566039</v>
      </c>
      <c r="G729" s="98">
        <v>0.15471698113207547</v>
      </c>
      <c r="H729" s="97">
        <v>0.19622641509433963</v>
      </c>
      <c r="I729" s="100">
        <v>7.5471698113207548E-3</v>
      </c>
      <c r="J729" s="179"/>
      <c r="K729" s="131">
        <v>0.43773584905660379</v>
      </c>
      <c r="L729" s="100">
        <v>0.35849056603773588</v>
      </c>
      <c r="M729" s="88"/>
      <c r="N729" s="88"/>
      <c r="O729" s="88"/>
      <c r="P729" s="88"/>
      <c r="Q729" s="88"/>
    </row>
    <row r="730" spans="1:17" x14ac:dyDescent="0.15">
      <c r="A730" s="268"/>
      <c r="B730" s="95" t="s">
        <v>104</v>
      </c>
      <c r="C730" s="96">
        <v>363</v>
      </c>
      <c r="D730" s="97">
        <v>7.7134986225895319E-2</v>
      </c>
      <c r="E730" s="98">
        <v>0.22589531680440772</v>
      </c>
      <c r="F730" s="97">
        <v>0.25895316804407714</v>
      </c>
      <c r="G730" s="98">
        <v>0.1928374655647383</v>
      </c>
      <c r="H730" s="97">
        <v>0.23966942148760331</v>
      </c>
      <c r="I730" s="100">
        <v>5.5096418732782371E-3</v>
      </c>
      <c r="J730" s="179"/>
      <c r="K730" s="131">
        <v>0.30303030303030304</v>
      </c>
      <c r="L730" s="100">
        <v>0.45179063360881544</v>
      </c>
      <c r="M730" s="88"/>
      <c r="N730" s="88"/>
      <c r="O730" s="88"/>
      <c r="P730" s="88"/>
      <c r="Q730" s="88"/>
    </row>
    <row r="731" spans="1:17" x14ac:dyDescent="0.15">
      <c r="A731" s="268"/>
      <c r="B731" s="95" t="s">
        <v>105</v>
      </c>
      <c r="C731" s="96">
        <v>463</v>
      </c>
      <c r="D731" s="97">
        <v>3.2397408207343416E-2</v>
      </c>
      <c r="E731" s="98">
        <v>0.22678185745140389</v>
      </c>
      <c r="F731" s="97">
        <v>0.29805615550755937</v>
      </c>
      <c r="G731" s="98">
        <v>0.18790496760259179</v>
      </c>
      <c r="H731" s="97">
        <v>0.24622030237580994</v>
      </c>
      <c r="I731" s="100">
        <v>8.6393088552915772E-3</v>
      </c>
      <c r="J731" s="179"/>
      <c r="K731" s="131">
        <v>0.25917926565874733</v>
      </c>
      <c r="L731" s="100">
        <v>0.48596112311015116</v>
      </c>
      <c r="M731" s="88"/>
      <c r="N731" s="88"/>
      <c r="O731" s="88"/>
      <c r="P731" s="88"/>
      <c r="Q731" s="88"/>
    </row>
    <row r="732" spans="1:17" x14ac:dyDescent="0.15">
      <c r="A732" s="268"/>
      <c r="B732" s="95" t="s">
        <v>106</v>
      </c>
      <c r="C732" s="96">
        <v>318</v>
      </c>
      <c r="D732" s="97">
        <v>4.40251572327044E-2</v>
      </c>
      <c r="E732" s="98">
        <v>0.22012578616352202</v>
      </c>
      <c r="F732" s="97">
        <v>0.26729559748427673</v>
      </c>
      <c r="G732" s="98">
        <v>0.18238993710691823</v>
      </c>
      <c r="H732" s="97">
        <v>0.25786163522012578</v>
      </c>
      <c r="I732" s="100">
        <v>2.8301886792452831E-2</v>
      </c>
      <c r="J732" s="179"/>
      <c r="K732" s="131">
        <v>0.26415094339622641</v>
      </c>
      <c r="L732" s="100">
        <v>0.44968553459119498</v>
      </c>
      <c r="M732" s="88"/>
      <c r="N732" s="88"/>
      <c r="O732" s="88"/>
      <c r="P732" s="88"/>
      <c r="Q732" s="88"/>
    </row>
    <row r="733" spans="1:17" x14ac:dyDescent="0.15">
      <c r="A733" s="268"/>
      <c r="B733" s="95" t="s">
        <v>107</v>
      </c>
      <c r="C733" s="96">
        <v>131</v>
      </c>
      <c r="D733" s="97">
        <v>5.3435114503816793E-2</v>
      </c>
      <c r="E733" s="98">
        <v>0.25954198473282442</v>
      </c>
      <c r="F733" s="97">
        <v>0.19847328244274809</v>
      </c>
      <c r="G733" s="98">
        <v>8.3969465648854963E-2</v>
      </c>
      <c r="H733" s="97">
        <v>0.32061068702290074</v>
      </c>
      <c r="I733" s="100">
        <v>8.3969465648854963E-2</v>
      </c>
      <c r="J733" s="179"/>
      <c r="K733" s="131">
        <v>0.31297709923664119</v>
      </c>
      <c r="L733" s="100">
        <v>0.28244274809160308</v>
      </c>
      <c r="M733" s="88"/>
      <c r="N733" s="88"/>
      <c r="O733" s="88"/>
      <c r="P733" s="88"/>
      <c r="Q733" s="88"/>
    </row>
    <row r="734" spans="1:17" x14ac:dyDescent="0.15">
      <c r="A734" s="268"/>
      <c r="B734" s="95" t="s">
        <v>20</v>
      </c>
      <c r="C734" s="96">
        <v>2</v>
      </c>
      <c r="D734" s="97">
        <v>0</v>
      </c>
      <c r="E734" s="98">
        <v>0</v>
      </c>
      <c r="F734" s="97">
        <v>0</v>
      </c>
      <c r="G734" s="98">
        <v>0</v>
      </c>
      <c r="H734" s="97">
        <v>1</v>
      </c>
      <c r="I734" s="100">
        <v>0</v>
      </c>
      <c r="J734" s="179"/>
      <c r="K734" s="131">
        <v>0</v>
      </c>
      <c r="L734" s="100">
        <v>0</v>
      </c>
      <c r="M734" s="88"/>
      <c r="N734" s="88"/>
      <c r="O734" s="88"/>
      <c r="P734" s="88"/>
      <c r="Q734" s="88"/>
    </row>
    <row r="735" spans="1:17" x14ac:dyDescent="0.15">
      <c r="A735" s="269"/>
      <c r="B735" s="101" t="s">
        <v>175</v>
      </c>
      <c r="C735" s="102">
        <v>26</v>
      </c>
      <c r="D735" s="103">
        <v>7.6923076923076927E-2</v>
      </c>
      <c r="E735" s="104">
        <v>0.19230769230769232</v>
      </c>
      <c r="F735" s="103">
        <v>0.34615384615384615</v>
      </c>
      <c r="G735" s="104">
        <v>0.11538461538461539</v>
      </c>
      <c r="H735" s="103">
        <v>0.19230769230769232</v>
      </c>
      <c r="I735" s="106">
        <v>7.6923076923076927E-2</v>
      </c>
      <c r="J735" s="88"/>
      <c r="K735" s="132">
        <v>0.26923076923076927</v>
      </c>
      <c r="L735" s="106">
        <v>0.46153846153846156</v>
      </c>
      <c r="M735" s="88"/>
      <c r="N735" s="88"/>
      <c r="O735" s="88"/>
      <c r="P735" s="88"/>
      <c r="Q735" s="88"/>
    </row>
    <row r="736" spans="1:17" x14ac:dyDescent="0.15">
      <c r="A736" s="267" t="s">
        <v>86</v>
      </c>
      <c r="B736" s="89" t="s">
        <v>321</v>
      </c>
      <c r="C736" s="90">
        <v>46</v>
      </c>
      <c r="D736" s="91">
        <v>0.30434782608695654</v>
      </c>
      <c r="E736" s="92">
        <v>0.28260869565217389</v>
      </c>
      <c r="F736" s="91">
        <v>0.2391304347826087</v>
      </c>
      <c r="G736" s="92">
        <v>0.13043478260869565</v>
      </c>
      <c r="H736" s="91">
        <v>4.3478260869565216E-2</v>
      </c>
      <c r="I736" s="94">
        <v>0</v>
      </c>
      <c r="J736" s="179"/>
      <c r="K736" s="130">
        <v>0.58695652173913038</v>
      </c>
      <c r="L736" s="94">
        <v>0.36956521739130432</v>
      </c>
      <c r="M736" s="88"/>
      <c r="N736" s="88"/>
      <c r="O736" s="88"/>
      <c r="P736" s="88"/>
      <c r="Q736" s="88"/>
    </row>
    <row r="737" spans="1:17" x14ac:dyDescent="0.15">
      <c r="A737" s="268"/>
      <c r="B737" s="95" t="s">
        <v>109</v>
      </c>
      <c r="C737" s="96">
        <v>253</v>
      </c>
      <c r="D737" s="97">
        <v>5.1383399209486168E-2</v>
      </c>
      <c r="E737" s="98">
        <v>0.30434782608695654</v>
      </c>
      <c r="F737" s="97">
        <v>0.31225296442687744</v>
      </c>
      <c r="G737" s="98">
        <v>0.16205533596837945</v>
      </c>
      <c r="H737" s="97">
        <v>0.1541501976284585</v>
      </c>
      <c r="I737" s="100">
        <v>1.5810276679841896E-2</v>
      </c>
      <c r="J737" s="179"/>
      <c r="K737" s="131">
        <v>0.35573122529644269</v>
      </c>
      <c r="L737" s="100">
        <v>0.4743083003952569</v>
      </c>
      <c r="M737" s="88"/>
      <c r="N737" s="88"/>
      <c r="O737" s="88"/>
      <c r="P737" s="88"/>
      <c r="Q737" s="88"/>
    </row>
    <row r="738" spans="1:17" x14ac:dyDescent="0.15">
      <c r="A738" s="269"/>
      <c r="B738" s="95" t="s">
        <v>110</v>
      </c>
      <c r="C738" s="96">
        <v>945</v>
      </c>
      <c r="D738" s="97">
        <v>7.1957671957671956E-2</v>
      </c>
      <c r="E738" s="98">
        <v>0.25291005291005292</v>
      </c>
      <c r="F738" s="97">
        <v>0.31640211640211641</v>
      </c>
      <c r="G738" s="98">
        <v>0.2074074074074074</v>
      </c>
      <c r="H738" s="97">
        <v>0.14497354497354498</v>
      </c>
      <c r="I738" s="100">
        <v>6.3492063492063492E-3</v>
      </c>
      <c r="J738" s="179"/>
      <c r="K738" s="131">
        <v>0.32486772486772486</v>
      </c>
      <c r="L738" s="100">
        <v>0.52380952380952384</v>
      </c>
      <c r="M738" s="88"/>
      <c r="N738" s="88"/>
      <c r="O738" s="88"/>
      <c r="P738" s="88"/>
      <c r="Q738" s="88"/>
    </row>
    <row r="739" spans="1:17" x14ac:dyDescent="0.15">
      <c r="A739" s="267"/>
      <c r="B739" s="116" t="s">
        <v>111</v>
      </c>
      <c r="C739" s="96">
        <v>559</v>
      </c>
      <c r="D739" s="97">
        <v>6.0822898032200361E-2</v>
      </c>
      <c r="E739" s="98">
        <v>0.22540250447227192</v>
      </c>
      <c r="F739" s="97">
        <v>0.25402504472271914</v>
      </c>
      <c r="G739" s="98">
        <v>0.19499105545617174</v>
      </c>
      <c r="H739" s="97">
        <v>0.25760286225402507</v>
      </c>
      <c r="I739" s="100">
        <v>7.1556350626118068E-3</v>
      </c>
      <c r="J739" s="179"/>
      <c r="K739" s="131">
        <v>0.28622540250447226</v>
      </c>
      <c r="L739" s="100">
        <v>0.44901610017889088</v>
      </c>
      <c r="M739" s="88"/>
      <c r="N739" s="88"/>
      <c r="O739" s="88"/>
      <c r="P739" s="88"/>
      <c r="Q739" s="88"/>
    </row>
    <row r="740" spans="1:17" x14ac:dyDescent="0.15">
      <c r="A740" s="268"/>
      <c r="B740" s="95" t="s">
        <v>112</v>
      </c>
      <c r="C740" s="96">
        <v>212</v>
      </c>
      <c r="D740" s="97">
        <v>2.8301886792452831E-2</v>
      </c>
      <c r="E740" s="98">
        <v>0.30188679245283018</v>
      </c>
      <c r="F740" s="97">
        <v>0.27830188679245282</v>
      </c>
      <c r="G740" s="98">
        <v>0.20283018867924529</v>
      </c>
      <c r="H740" s="97">
        <v>0.17924528301886791</v>
      </c>
      <c r="I740" s="100">
        <v>9.433962264150943E-3</v>
      </c>
      <c r="J740" s="179"/>
      <c r="K740" s="131">
        <v>0.330188679245283</v>
      </c>
      <c r="L740" s="100">
        <v>0.48113207547169812</v>
      </c>
      <c r="M740" s="88"/>
      <c r="N740" s="88"/>
      <c r="O740" s="88"/>
      <c r="P740" s="88"/>
      <c r="Q740" s="88"/>
    </row>
    <row r="741" spans="1:17" x14ac:dyDescent="0.15">
      <c r="A741" s="268"/>
      <c r="B741" s="95" t="s">
        <v>32</v>
      </c>
      <c r="C741" s="96">
        <v>76</v>
      </c>
      <c r="D741" s="97">
        <v>0.22368421052631579</v>
      </c>
      <c r="E741" s="98">
        <v>0.26315789473684209</v>
      </c>
      <c r="F741" s="97">
        <v>0.28947368421052633</v>
      </c>
      <c r="G741" s="98">
        <v>7.8947368421052627E-2</v>
      </c>
      <c r="H741" s="97">
        <v>0.14473684210526316</v>
      </c>
      <c r="I741" s="100">
        <v>0</v>
      </c>
      <c r="J741" s="179"/>
      <c r="K741" s="131">
        <v>0.48684210526315785</v>
      </c>
      <c r="L741" s="100">
        <v>0.36842105263157898</v>
      </c>
      <c r="M741" s="88"/>
      <c r="N741" s="88"/>
      <c r="O741" s="88"/>
      <c r="P741" s="88"/>
      <c r="Q741" s="88"/>
    </row>
    <row r="742" spans="1:17" x14ac:dyDescent="0.15">
      <c r="A742" s="268"/>
      <c r="B742" s="95" t="s">
        <v>33</v>
      </c>
      <c r="C742" s="96">
        <v>354</v>
      </c>
      <c r="D742" s="97">
        <v>7.0621468926553674E-2</v>
      </c>
      <c r="E742" s="98">
        <v>0.2175141242937853</v>
      </c>
      <c r="F742" s="97">
        <v>0.2711864406779661</v>
      </c>
      <c r="G742" s="98">
        <v>0.16666666666666666</v>
      </c>
      <c r="H742" s="97">
        <v>0.24576271186440679</v>
      </c>
      <c r="I742" s="100">
        <v>2.8248587570621469E-2</v>
      </c>
      <c r="J742" s="179"/>
      <c r="K742" s="131">
        <v>0.28813559322033899</v>
      </c>
      <c r="L742" s="100">
        <v>0.43785310734463279</v>
      </c>
      <c r="M742" s="88"/>
      <c r="N742" s="88"/>
      <c r="O742" s="88"/>
      <c r="P742" s="88"/>
      <c r="Q742" s="88"/>
    </row>
    <row r="743" spans="1:17" x14ac:dyDescent="0.15">
      <c r="A743" s="268"/>
      <c r="B743" s="95" t="s">
        <v>113</v>
      </c>
      <c r="C743" s="96">
        <v>470</v>
      </c>
      <c r="D743" s="97">
        <v>4.8936170212765959E-2</v>
      </c>
      <c r="E743" s="98">
        <v>0.28085106382978725</v>
      </c>
      <c r="F743" s="97">
        <v>0.25957446808510637</v>
      </c>
      <c r="G743" s="98">
        <v>0.1702127659574468</v>
      </c>
      <c r="H743" s="97">
        <v>0.21914893617021278</v>
      </c>
      <c r="I743" s="100">
        <v>2.1276595744680851E-2</v>
      </c>
      <c r="J743" s="179"/>
      <c r="K743" s="131">
        <v>0.32978723404255322</v>
      </c>
      <c r="L743" s="100">
        <v>0.42978723404255315</v>
      </c>
      <c r="M743" s="88"/>
      <c r="N743" s="88"/>
      <c r="O743" s="88"/>
      <c r="P743" s="88"/>
      <c r="Q743" s="88"/>
    </row>
    <row r="744" spans="1:17" x14ac:dyDescent="0.15">
      <c r="A744" s="269"/>
      <c r="B744" s="101" t="s">
        <v>31</v>
      </c>
      <c r="C744" s="102">
        <v>16</v>
      </c>
      <c r="D744" s="103">
        <v>0.125</v>
      </c>
      <c r="E744" s="104">
        <v>0.4375</v>
      </c>
      <c r="F744" s="103">
        <v>0.1875</v>
      </c>
      <c r="G744" s="104">
        <v>0.1875</v>
      </c>
      <c r="H744" s="103">
        <v>6.25E-2</v>
      </c>
      <c r="I744" s="106">
        <v>0</v>
      </c>
      <c r="J744" s="179"/>
      <c r="K744" s="132">
        <v>0.5625</v>
      </c>
      <c r="L744" s="106">
        <v>0.375</v>
      </c>
      <c r="M744" s="88"/>
      <c r="N744" s="88"/>
      <c r="O744" s="88"/>
      <c r="P744" s="88"/>
      <c r="Q744" s="88"/>
    </row>
    <row r="745" spans="1:17" x14ac:dyDescent="0.15">
      <c r="A745" s="263" t="s">
        <v>87</v>
      </c>
      <c r="B745" s="89" t="s">
        <v>34</v>
      </c>
      <c r="C745" s="90">
        <v>319</v>
      </c>
      <c r="D745" s="91">
        <v>5.329153605015674E-2</v>
      </c>
      <c r="E745" s="92">
        <v>0.25705329153605017</v>
      </c>
      <c r="F745" s="91">
        <v>0.29780564263322884</v>
      </c>
      <c r="G745" s="92">
        <v>0.20376175548589343</v>
      </c>
      <c r="H745" s="91">
        <v>0.18808777429467086</v>
      </c>
      <c r="I745" s="94">
        <v>0</v>
      </c>
      <c r="J745" s="179"/>
      <c r="K745" s="130">
        <v>0.31034482758620691</v>
      </c>
      <c r="L745" s="94">
        <v>0.50156739811912221</v>
      </c>
      <c r="M745" s="88"/>
      <c r="N745" s="88"/>
      <c r="O745" s="88"/>
      <c r="P745" s="88"/>
      <c r="Q745" s="88"/>
    </row>
    <row r="746" spans="1:17" x14ac:dyDescent="0.15">
      <c r="A746" s="264"/>
      <c r="B746" s="95" t="s">
        <v>35</v>
      </c>
      <c r="C746" s="96">
        <v>803</v>
      </c>
      <c r="D746" s="97">
        <v>6.4757160647571602E-2</v>
      </c>
      <c r="E746" s="98">
        <v>0.25653798256537985</v>
      </c>
      <c r="F746" s="97">
        <v>0.29016189290161892</v>
      </c>
      <c r="G746" s="98">
        <v>0.17434620174346202</v>
      </c>
      <c r="H746" s="97">
        <v>0.19925280199252801</v>
      </c>
      <c r="I746" s="100">
        <v>1.4943960149439602E-2</v>
      </c>
      <c r="J746" s="179"/>
      <c r="K746" s="131">
        <v>0.32129514321295144</v>
      </c>
      <c r="L746" s="100">
        <v>0.46450809464508092</v>
      </c>
      <c r="M746" s="88"/>
      <c r="N746" s="88"/>
      <c r="O746" s="88"/>
      <c r="P746" s="88"/>
      <c r="Q746" s="88"/>
    </row>
    <row r="747" spans="1:17" x14ac:dyDescent="0.15">
      <c r="A747" s="265"/>
      <c r="B747" s="95" t="s">
        <v>322</v>
      </c>
      <c r="C747" s="96">
        <v>696</v>
      </c>
      <c r="D747" s="97">
        <v>6.3218390804597707E-2</v>
      </c>
      <c r="E747" s="98">
        <v>0.25143678160919541</v>
      </c>
      <c r="F747" s="97">
        <v>0.29166666666666669</v>
      </c>
      <c r="G747" s="98">
        <v>0.22270114942528735</v>
      </c>
      <c r="H747" s="97">
        <v>0.16810344827586207</v>
      </c>
      <c r="I747" s="100">
        <v>2.8735632183908046E-3</v>
      </c>
      <c r="J747" s="179"/>
      <c r="K747" s="131">
        <v>0.31465517241379315</v>
      </c>
      <c r="L747" s="100">
        <v>0.51436781609195403</v>
      </c>
      <c r="M747" s="88"/>
      <c r="N747" s="88"/>
      <c r="O747" s="88"/>
      <c r="P747" s="88"/>
      <c r="Q747" s="88"/>
    </row>
    <row r="748" spans="1:17" x14ac:dyDescent="0.15">
      <c r="A748" s="263"/>
      <c r="B748" s="95" t="s">
        <v>37</v>
      </c>
      <c r="C748" s="96">
        <v>263</v>
      </c>
      <c r="D748" s="97">
        <v>0.14068441064638784</v>
      </c>
      <c r="E748" s="98">
        <v>0.28136882129277568</v>
      </c>
      <c r="F748" s="97">
        <v>0.30038022813688214</v>
      </c>
      <c r="G748" s="98">
        <v>0.14828897338403041</v>
      </c>
      <c r="H748" s="97">
        <v>0.12167300380228137</v>
      </c>
      <c r="I748" s="100">
        <v>7.6045627376425855E-3</v>
      </c>
      <c r="J748" s="179"/>
      <c r="K748" s="131">
        <v>0.42205323193916355</v>
      </c>
      <c r="L748" s="100">
        <v>0.44866920152091255</v>
      </c>
      <c r="M748" s="88"/>
      <c r="N748" s="88"/>
      <c r="O748" s="88"/>
      <c r="P748" s="88"/>
      <c r="Q748" s="88"/>
    </row>
    <row r="749" spans="1:17" x14ac:dyDescent="0.15">
      <c r="A749" s="265"/>
      <c r="B749" s="101" t="s">
        <v>31</v>
      </c>
      <c r="C749" s="102">
        <v>10</v>
      </c>
      <c r="D749" s="103">
        <v>0.2</v>
      </c>
      <c r="E749" s="104">
        <v>0.2</v>
      </c>
      <c r="F749" s="103">
        <v>0.2</v>
      </c>
      <c r="G749" s="104">
        <v>0.2</v>
      </c>
      <c r="H749" s="103">
        <v>0.2</v>
      </c>
      <c r="I749" s="106">
        <v>0</v>
      </c>
      <c r="J749" s="179"/>
      <c r="K749" s="132">
        <v>0.4</v>
      </c>
      <c r="L749" s="106">
        <v>0.4</v>
      </c>
      <c r="M749" s="88"/>
      <c r="N749" s="88"/>
      <c r="O749" s="88"/>
      <c r="P749" s="88"/>
      <c r="Q749" s="88"/>
    </row>
    <row r="750" spans="1:17" x14ac:dyDescent="0.15">
      <c r="A750" s="267" t="s">
        <v>88</v>
      </c>
      <c r="B750" s="89" t="s">
        <v>38</v>
      </c>
      <c r="C750" s="90">
        <v>1454</v>
      </c>
      <c r="D750" s="91">
        <v>6.3273727647867956E-2</v>
      </c>
      <c r="E750" s="92">
        <v>0.25997248968363135</v>
      </c>
      <c r="F750" s="91">
        <v>0.30880330123796423</v>
      </c>
      <c r="G750" s="92">
        <v>0.18569463548830811</v>
      </c>
      <c r="H750" s="91">
        <v>0.16918844566712518</v>
      </c>
      <c r="I750" s="94">
        <v>1.3067400275103164E-2</v>
      </c>
      <c r="J750" s="179"/>
      <c r="K750" s="130">
        <v>0.32324621733149927</v>
      </c>
      <c r="L750" s="94">
        <v>0.49449793672627235</v>
      </c>
      <c r="M750" s="88"/>
      <c r="N750" s="88"/>
      <c r="O750" s="88"/>
      <c r="P750" s="88"/>
      <c r="Q750" s="88"/>
    </row>
    <row r="751" spans="1:17" x14ac:dyDescent="0.15">
      <c r="A751" s="268"/>
      <c r="B751" s="95" t="s">
        <v>39</v>
      </c>
      <c r="C751" s="96">
        <v>414</v>
      </c>
      <c r="D751" s="97">
        <v>8.9371980676328497E-2</v>
      </c>
      <c r="E751" s="98">
        <v>0.25120772946859904</v>
      </c>
      <c r="F751" s="97">
        <v>0.29468599033816423</v>
      </c>
      <c r="G751" s="98">
        <v>0.19806763285024154</v>
      </c>
      <c r="H751" s="97">
        <v>0.15942028985507245</v>
      </c>
      <c r="I751" s="100">
        <v>7.246376811594203E-3</v>
      </c>
      <c r="J751" s="179"/>
      <c r="K751" s="131">
        <v>0.34057971014492755</v>
      </c>
      <c r="L751" s="100">
        <v>0.49275362318840576</v>
      </c>
      <c r="M751" s="88"/>
      <c r="N751" s="88"/>
      <c r="O751" s="88"/>
      <c r="P751" s="88"/>
      <c r="Q751" s="88"/>
    </row>
    <row r="752" spans="1:17" x14ac:dyDescent="0.15">
      <c r="A752" s="269"/>
      <c r="B752" s="95" t="s">
        <v>40</v>
      </c>
      <c r="C752" s="96">
        <v>1053</v>
      </c>
      <c r="D752" s="97">
        <v>6.9325735992402659E-2</v>
      </c>
      <c r="E752" s="98">
        <v>0.25641025641025639</v>
      </c>
      <c r="F752" s="97">
        <v>0.24596391263057929</v>
      </c>
      <c r="G752" s="98">
        <v>0.17853751187084521</v>
      </c>
      <c r="H752" s="97">
        <v>0.23646723646723647</v>
      </c>
      <c r="I752" s="100">
        <v>1.3295346628679962E-2</v>
      </c>
      <c r="J752" s="179"/>
      <c r="K752" s="131">
        <v>0.32573599240265905</v>
      </c>
      <c r="L752" s="100">
        <v>0.42450142450142447</v>
      </c>
      <c r="M752" s="88"/>
      <c r="N752" s="88"/>
      <c r="O752" s="88"/>
      <c r="P752" s="88"/>
      <c r="Q752" s="88"/>
    </row>
    <row r="753" spans="1:23" x14ac:dyDescent="0.15">
      <c r="A753" s="270"/>
      <c r="B753" s="101" t="s">
        <v>31</v>
      </c>
      <c r="C753" s="102">
        <v>10</v>
      </c>
      <c r="D753" s="103">
        <v>0</v>
      </c>
      <c r="E753" s="104">
        <v>0.3</v>
      </c>
      <c r="F753" s="103">
        <v>0.3</v>
      </c>
      <c r="G753" s="104">
        <v>0.3</v>
      </c>
      <c r="H753" s="103">
        <v>0.1</v>
      </c>
      <c r="I753" s="106">
        <v>0</v>
      </c>
      <c r="J753" s="179"/>
      <c r="K753" s="132">
        <v>0.3</v>
      </c>
      <c r="L753" s="106">
        <v>0.6</v>
      </c>
      <c r="M753" s="88"/>
      <c r="N753" s="88"/>
      <c r="O753" s="88"/>
      <c r="P753" s="88"/>
      <c r="Q753" s="88"/>
    </row>
    <row r="754" spans="1:23" ht="15" customHeight="1" x14ac:dyDescent="0.15">
      <c r="A754" s="288" t="s">
        <v>89</v>
      </c>
      <c r="B754" s="214" t="s">
        <v>41</v>
      </c>
      <c r="C754" s="215">
        <v>95</v>
      </c>
      <c r="D754" s="205">
        <v>0.10526315789473684</v>
      </c>
      <c r="E754" s="211">
        <v>0.18947368421052632</v>
      </c>
      <c r="F754" s="205">
        <v>0.25263157894736843</v>
      </c>
      <c r="G754" s="211">
        <v>0.2</v>
      </c>
      <c r="H754" s="205">
        <v>0.23157894736842105</v>
      </c>
      <c r="I754" s="207">
        <v>2.1052631578947368E-2</v>
      </c>
      <c r="J754" s="179"/>
      <c r="K754" s="200">
        <v>0.29473684210526319</v>
      </c>
      <c r="L754" s="185">
        <v>0.45263157894736844</v>
      </c>
      <c r="M754" s="186"/>
      <c r="N754" s="186"/>
      <c r="O754" s="186"/>
      <c r="P754" s="186"/>
      <c r="Q754" s="186"/>
      <c r="R754" s="187"/>
      <c r="S754" s="187"/>
      <c r="T754" s="187"/>
      <c r="U754" s="187"/>
      <c r="V754" s="187"/>
      <c r="W754" s="187"/>
    </row>
    <row r="755" spans="1:23" ht="15" customHeight="1" x14ac:dyDescent="0.15">
      <c r="A755" s="264"/>
      <c r="B755" s="188" t="s">
        <v>42</v>
      </c>
      <c r="C755" s="189">
        <v>204</v>
      </c>
      <c r="D755" s="190">
        <v>0.14705882352941177</v>
      </c>
      <c r="E755" s="191">
        <v>0.23039215686274508</v>
      </c>
      <c r="F755" s="190">
        <v>0.19117647058823528</v>
      </c>
      <c r="G755" s="191">
        <v>0.26960784313725489</v>
      </c>
      <c r="H755" s="190">
        <v>0.16176470588235295</v>
      </c>
      <c r="I755" s="193">
        <v>0</v>
      </c>
      <c r="J755" s="179"/>
      <c r="K755" s="201">
        <v>0.37745098039215685</v>
      </c>
      <c r="L755" s="193">
        <v>0.46078431372549017</v>
      </c>
      <c r="M755" s="186"/>
      <c r="N755" s="186"/>
      <c r="O755" s="186"/>
      <c r="P755" s="186"/>
      <c r="Q755" s="186"/>
      <c r="R755" s="187"/>
      <c r="S755" s="187"/>
      <c r="T755" s="187"/>
      <c r="U755" s="187"/>
      <c r="V755" s="187"/>
      <c r="W755" s="187"/>
    </row>
    <row r="756" spans="1:23" ht="15" customHeight="1" x14ac:dyDescent="0.15">
      <c r="A756" s="265"/>
      <c r="B756" s="188" t="s">
        <v>43</v>
      </c>
      <c r="C756" s="189">
        <v>1163</v>
      </c>
      <c r="D756" s="190">
        <v>5.9329320722269992E-2</v>
      </c>
      <c r="E756" s="191">
        <v>0.26569217540842649</v>
      </c>
      <c r="F756" s="190">
        <v>0.2717110920034394</v>
      </c>
      <c r="G756" s="191">
        <v>0.16852966466036112</v>
      </c>
      <c r="H756" s="190">
        <v>0.22184006878761822</v>
      </c>
      <c r="I756" s="193">
        <v>1.2897678417884782E-2</v>
      </c>
      <c r="J756" s="179"/>
      <c r="K756" s="201">
        <v>0.32502149613069647</v>
      </c>
      <c r="L756" s="193">
        <v>0.44024075666380053</v>
      </c>
      <c r="M756" s="186"/>
      <c r="N756" s="186"/>
      <c r="O756" s="186"/>
      <c r="P756" s="186"/>
      <c r="Q756" s="186"/>
      <c r="R756" s="187"/>
      <c r="S756" s="187"/>
      <c r="T756" s="187"/>
      <c r="U756" s="187"/>
      <c r="V756" s="187"/>
      <c r="W756" s="187"/>
    </row>
    <row r="757" spans="1:23" ht="15" customHeight="1" x14ac:dyDescent="0.15">
      <c r="A757" s="289"/>
      <c r="B757" s="216" t="s">
        <v>31</v>
      </c>
      <c r="C757" s="217">
        <v>5</v>
      </c>
      <c r="D757" s="212">
        <v>0.2</v>
      </c>
      <c r="E757" s="213">
        <v>0</v>
      </c>
      <c r="F757" s="212">
        <v>0.4</v>
      </c>
      <c r="G757" s="213">
        <v>0</v>
      </c>
      <c r="H757" s="212">
        <v>0.4</v>
      </c>
      <c r="I757" s="203">
        <v>0</v>
      </c>
      <c r="J757" s="179"/>
      <c r="K757" s="202">
        <v>0.2</v>
      </c>
      <c r="L757" s="203">
        <v>0.4</v>
      </c>
      <c r="M757" s="186"/>
      <c r="N757" s="186"/>
      <c r="O757" s="186"/>
      <c r="P757" s="186"/>
      <c r="Q757" s="186"/>
      <c r="R757" s="187"/>
      <c r="S757" s="187"/>
      <c r="T757" s="187"/>
      <c r="U757" s="187"/>
      <c r="V757" s="187"/>
      <c r="W757" s="187"/>
    </row>
    <row r="758" spans="1:23" x14ac:dyDescent="0.15">
      <c r="A758" s="263" t="s">
        <v>161</v>
      </c>
      <c r="B758" s="180" t="s">
        <v>137</v>
      </c>
      <c r="C758" s="181">
        <v>2337</v>
      </c>
      <c r="D758" s="182">
        <v>7.5738125802310652E-2</v>
      </c>
      <c r="E758" s="183">
        <v>0.27941805733846814</v>
      </c>
      <c r="F758" s="182">
        <v>0.28498074454428757</v>
      </c>
      <c r="G758" s="183">
        <v>0.16773641420624733</v>
      </c>
      <c r="H758" s="182">
        <v>0.1822849807445443</v>
      </c>
      <c r="I758" s="185">
        <v>9.8416773641420621E-3</v>
      </c>
      <c r="J758" s="179"/>
      <c r="K758" s="130">
        <v>0.35515618314077879</v>
      </c>
      <c r="L758" s="94">
        <v>0.45271715875053486</v>
      </c>
    </row>
    <row r="759" spans="1:23" ht="24" x14ac:dyDescent="0.15">
      <c r="A759" s="264"/>
      <c r="B759" s="247" t="s">
        <v>136</v>
      </c>
      <c r="C759" s="189">
        <v>82</v>
      </c>
      <c r="D759" s="190">
        <v>4.878048780487805E-2</v>
      </c>
      <c r="E759" s="191">
        <v>0.17073170731707318</v>
      </c>
      <c r="F759" s="190">
        <v>0.21951219512195122</v>
      </c>
      <c r="G759" s="191">
        <v>0.34146341463414637</v>
      </c>
      <c r="H759" s="190">
        <v>0.1951219512195122</v>
      </c>
      <c r="I759" s="193">
        <v>2.4390243902439025E-2</v>
      </c>
      <c r="J759" s="179"/>
      <c r="K759" s="131">
        <v>0.21951219512195125</v>
      </c>
      <c r="L759" s="100">
        <v>0.56097560975609762</v>
      </c>
    </row>
    <row r="760" spans="1:23" x14ac:dyDescent="0.15">
      <c r="A760" s="265"/>
      <c r="B760" s="188" t="s">
        <v>132</v>
      </c>
      <c r="C760" s="189">
        <v>487</v>
      </c>
      <c r="D760" s="190">
        <v>4.3121149897330596E-2</v>
      </c>
      <c r="E760" s="191">
        <v>0.16632443531827515</v>
      </c>
      <c r="F760" s="190">
        <v>0.29979466119096509</v>
      </c>
      <c r="G760" s="191">
        <v>0.24435318275154005</v>
      </c>
      <c r="H760" s="190">
        <v>0.24229979466119098</v>
      </c>
      <c r="I760" s="193">
        <v>4.1067761806981521E-3</v>
      </c>
      <c r="J760" s="179"/>
      <c r="K760" s="131">
        <v>0.20944558521560575</v>
      </c>
      <c r="L760" s="100">
        <v>0.54414784394250515</v>
      </c>
    </row>
    <row r="761" spans="1:23" x14ac:dyDescent="0.15">
      <c r="A761" s="289"/>
      <c r="B761" s="216" t="s">
        <v>31</v>
      </c>
      <c r="C761" s="217">
        <v>25</v>
      </c>
      <c r="D761" s="212">
        <v>0</v>
      </c>
      <c r="E761" s="213">
        <v>0.28000000000000003</v>
      </c>
      <c r="F761" s="212">
        <v>0.12</v>
      </c>
      <c r="G761" s="213">
        <v>0.16</v>
      </c>
      <c r="H761" s="212">
        <v>0.08</v>
      </c>
      <c r="I761" s="203">
        <v>0.36</v>
      </c>
      <c r="J761" s="179"/>
      <c r="K761" s="132">
        <v>0.28000000000000003</v>
      </c>
      <c r="L761" s="106">
        <v>0.28000000000000003</v>
      </c>
    </row>
    <row r="762" spans="1:23" x14ac:dyDescent="0.15">
      <c r="A762" s="263" t="s">
        <v>317</v>
      </c>
      <c r="B762" s="180" t="s">
        <v>135</v>
      </c>
      <c r="C762" s="181">
        <v>539</v>
      </c>
      <c r="D762" s="182">
        <v>0.15398886827458255</v>
      </c>
      <c r="E762" s="183">
        <v>0.32467532467532467</v>
      </c>
      <c r="F762" s="182">
        <v>0.23933209647495363</v>
      </c>
      <c r="G762" s="183">
        <v>0.15955473098330242</v>
      </c>
      <c r="H762" s="182">
        <v>0.11502782931354361</v>
      </c>
      <c r="I762" s="185">
        <v>7.4211502782931356E-3</v>
      </c>
      <c r="J762" s="179"/>
      <c r="K762" s="130">
        <v>0.47866419294990725</v>
      </c>
      <c r="L762" s="94">
        <v>0.39888682745825604</v>
      </c>
    </row>
    <row r="763" spans="1:23" x14ac:dyDescent="0.15">
      <c r="A763" s="264"/>
      <c r="B763" s="188" t="s">
        <v>134</v>
      </c>
      <c r="C763" s="181">
        <v>1357</v>
      </c>
      <c r="D763" s="190">
        <v>5.6742815033161385E-2</v>
      </c>
      <c r="E763" s="191">
        <v>0.27855563743551953</v>
      </c>
      <c r="F763" s="190">
        <v>0.318349299926308</v>
      </c>
      <c r="G763" s="191">
        <v>0.15033161385408991</v>
      </c>
      <c r="H763" s="190">
        <v>0.18496683861459101</v>
      </c>
      <c r="I763" s="193">
        <v>1.105379513633014E-2</v>
      </c>
      <c r="J763" s="179"/>
      <c r="K763" s="131">
        <v>0.3352984524686809</v>
      </c>
      <c r="L763" s="100">
        <v>0.46868091378039789</v>
      </c>
    </row>
    <row r="764" spans="1:23" x14ac:dyDescent="0.15">
      <c r="A764" s="287"/>
      <c r="B764" s="188" t="s">
        <v>133</v>
      </c>
      <c r="C764" s="189">
        <v>845</v>
      </c>
      <c r="D764" s="190">
        <v>4.4970414201183431E-2</v>
      </c>
      <c r="E764" s="191">
        <v>0.21183431952662721</v>
      </c>
      <c r="F764" s="190">
        <v>0.29112426035502958</v>
      </c>
      <c r="G764" s="191">
        <v>0.23076923076923078</v>
      </c>
      <c r="H764" s="190">
        <v>0.21420118343195266</v>
      </c>
      <c r="I764" s="193">
        <v>7.100591715976331E-3</v>
      </c>
      <c r="J764" s="179"/>
      <c r="K764" s="131">
        <v>0.25680473372781065</v>
      </c>
      <c r="L764" s="100">
        <v>0.52189349112426031</v>
      </c>
    </row>
    <row r="765" spans="1:23" x14ac:dyDescent="0.15">
      <c r="A765" s="265"/>
      <c r="B765" s="188" t="s">
        <v>119</v>
      </c>
      <c r="C765" s="189">
        <v>163</v>
      </c>
      <c r="D765" s="190">
        <v>2.4539877300613498E-2</v>
      </c>
      <c r="E765" s="191">
        <v>0.11042944785276074</v>
      </c>
      <c r="F765" s="190">
        <v>0.14723926380368099</v>
      </c>
      <c r="G765" s="191">
        <v>0.31901840490797545</v>
      </c>
      <c r="H765" s="190">
        <v>0.3987730061349693</v>
      </c>
      <c r="I765" s="193">
        <v>0</v>
      </c>
      <c r="J765" s="179"/>
      <c r="K765" s="131">
        <v>0.13496932515337423</v>
      </c>
      <c r="L765" s="100">
        <v>0.46625766871165641</v>
      </c>
    </row>
    <row r="766" spans="1:23" ht="12.75" thickBot="1" x14ac:dyDescent="0.2">
      <c r="A766" s="266"/>
      <c r="B766" s="194" t="s">
        <v>31</v>
      </c>
      <c r="C766" s="195">
        <v>27</v>
      </c>
      <c r="D766" s="196">
        <v>0</v>
      </c>
      <c r="E766" s="197">
        <v>0.18518518518518517</v>
      </c>
      <c r="F766" s="196">
        <v>7.407407407407407E-2</v>
      </c>
      <c r="G766" s="197">
        <v>0.22222222222222221</v>
      </c>
      <c r="H766" s="196">
        <v>0.1111111111111111</v>
      </c>
      <c r="I766" s="199">
        <v>0.40740740740740738</v>
      </c>
      <c r="J766" s="179"/>
      <c r="K766" s="134">
        <v>0.18518518518518517</v>
      </c>
      <c r="L766" s="114">
        <v>0.29629629629629628</v>
      </c>
    </row>
    <row r="767" spans="1:23" x14ac:dyDescent="0.15">
      <c r="D767" s="179"/>
      <c r="E767" s="179"/>
      <c r="F767" s="179"/>
      <c r="G767" s="179"/>
      <c r="H767" s="179"/>
      <c r="I767" s="179"/>
      <c r="J767" s="179"/>
    </row>
    <row r="769" spans="1:23" ht="12.75" thickBot="1" x14ac:dyDescent="0.2">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thickBot="1" x14ac:dyDescent="0.2">
      <c r="A770" s="284" t="s">
        <v>445</v>
      </c>
      <c r="B770" s="285"/>
      <c r="C770" s="285"/>
      <c r="D770" s="285"/>
      <c r="E770" s="285"/>
      <c r="F770" s="285"/>
      <c r="G770" s="285"/>
      <c r="H770" s="285"/>
      <c r="I770" s="285"/>
      <c r="J770" s="285"/>
      <c r="K770" s="285"/>
      <c r="L770" s="285"/>
      <c r="M770" s="286"/>
      <c r="N770" s="88"/>
      <c r="O770" s="88"/>
      <c r="P770" s="88"/>
      <c r="Q770" s="88"/>
      <c r="R770" s="88"/>
      <c r="S770" s="88"/>
      <c r="T770" s="88"/>
      <c r="U770" s="88"/>
      <c r="V770" s="88"/>
      <c r="W770" s="88"/>
    </row>
    <row r="771" spans="1:23" ht="12.75" thickBot="1" x14ac:dyDescent="0.2"/>
    <row r="772" spans="1:23" x14ac:dyDescent="0.15">
      <c r="A772" s="276"/>
      <c r="B772" s="277"/>
      <c r="C772" s="314" t="s">
        <v>78</v>
      </c>
      <c r="D772" s="119">
        <v>1</v>
      </c>
      <c r="E772" s="120">
        <v>2</v>
      </c>
      <c r="F772" s="120">
        <v>3</v>
      </c>
      <c r="G772" s="120">
        <v>4</v>
      </c>
      <c r="H772" s="120">
        <v>5</v>
      </c>
      <c r="I772" s="316" t="s">
        <v>115</v>
      </c>
      <c r="J772" s="121"/>
      <c r="K772" s="125" t="s">
        <v>248</v>
      </c>
      <c r="L772" s="126" t="s">
        <v>249</v>
      </c>
      <c r="M772" s="121"/>
      <c r="N772" s="121"/>
      <c r="O772" s="121"/>
      <c r="P772" s="121"/>
      <c r="Q772" s="121"/>
      <c r="R772" s="121"/>
      <c r="S772" s="121"/>
      <c r="T772" s="121"/>
      <c r="U772" s="121"/>
      <c r="V772" s="121"/>
      <c r="W772" s="121"/>
    </row>
    <row r="773" spans="1:23" ht="36.75" thickBot="1" x14ac:dyDescent="0.2">
      <c r="A773" s="278"/>
      <c r="B773" s="279"/>
      <c r="C773" s="315"/>
      <c r="D773" s="122" t="s">
        <v>188</v>
      </c>
      <c r="E773" s="123" t="s">
        <v>189</v>
      </c>
      <c r="F773" s="123" t="s">
        <v>190</v>
      </c>
      <c r="G773" s="123" t="s">
        <v>191</v>
      </c>
      <c r="H773" s="123" t="s">
        <v>117</v>
      </c>
      <c r="I773" s="317"/>
      <c r="J773" s="121"/>
      <c r="K773" s="127" t="s">
        <v>192</v>
      </c>
      <c r="L773" s="128" t="s">
        <v>193</v>
      </c>
      <c r="M773" s="124"/>
      <c r="N773" s="124"/>
      <c r="O773" s="124"/>
      <c r="P773" s="124"/>
      <c r="Q773" s="124"/>
      <c r="R773" s="124"/>
      <c r="S773" s="124"/>
      <c r="T773" s="124"/>
      <c r="U773" s="124"/>
      <c r="V773" s="124"/>
      <c r="W773" s="124"/>
    </row>
    <row r="774" spans="1:23" ht="12.75" thickBot="1" x14ac:dyDescent="0.2">
      <c r="A774" s="271" t="s">
        <v>79</v>
      </c>
      <c r="B774" s="272"/>
      <c r="C774" s="83">
        <v>2931</v>
      </c>
      <c r="D774" s="84">
        <v>6.5506653019447289E-2</v>
      </c>
      <c r="E774" s="85">
        <v>0.37700443534629818</v>
      </c>
      <c r="F774" s="84">
        <v>0.29750938246332309</v>
      </c>
      <c r="G774" s="85">
        <v>0.1815080177413852</v>
      </c>
      <c r="H774" s="84">
        <v>6.6530194472876156E-2</v>
      </c>
      <c r="I774" s="87">
        <v>1.1941316956670079E-2</v>
      </c>
      <c r="J774" s="88"/>
      <c r="K774" s="129">
        <v>0.44251108836574549</v>
      </c>
      <c r="L774" s="87">
        <v>0.47901740020470829</v>
      </c>
      <c r="M774" s="88"/>
      <c r="N774" s="88"/>
      <c r="O774" s="88"/>
      <c r="P774" s="88"/>
      <c r="Q774" s="88"/>
    </row>
    <row r="775" spans="1:23" x14ac:dyDescent="0.15">
      <c r="A775" s="267" t="s">
        <v>80</v>
      </c>
      <c r="B775" s="89" t="s">
        <v>24</v>
      </c>
      <c r="C775" s="90">
        <v>706</v>
      </c>
      <c r="D775" s="91">
        <v>7.0821529745042494E-2</v>
      </c>
      <c r="E775" s="92">
        <v>0.36260623229461758</v>
      </c>
      <c r="F775" s="91">
        <v>0.31161473087818697</v>
      </c>
      <c r="G775" s="92">
        <v>0.18980169971671387</v>
      </c>
      <c r="H775" s="91">
        <v>5.9490084985835696E-2</v>
      </c>
      <c r="I775" s="94">
        <v>5.6657223796033997E-3</v>
      </c>
      <c r="J775" s="88"/>
      <c r="K775" s="130">
        <v>0.43342776203966005</v>
      </c>
      <c r="L775" s="94">
        <v>0.50141643059490082</v>
      </c>
      <c r="M775" s="88"/>
      <c r="N775" s="88"/>
      <c r="O775" s="88"/>
      <c r="P775" s="88"/>
      <c r="Q775" s="88"/>
    </row>
    <row r="776" spans="1:23" x14ac:dyDescent="0.15">
      <c r="A776" s="268"/>
      <c r="B776" s="95" t="s">
        <v>25</v>
      </c>
      <c r="C776" s="96">
        <v>696</v>
      </c>
      <c r="D776" s="97">
        <v>8.6206896551724144E-2</v>
      </c>
      <c r="E776" s="98">
        <v>0.44252873563218392</v>
      </c>
      <c r="F776" s="97">
        <v>0.25287356321839083</v>
      </c>
      <c r="G776" s="98">
        <v>0.14655172413793102</v>
      </c>
      <c r="H776" s="97">
        <v>5.7471264367816091E-2</v>
      </c>
      <c r="I776" s="100">
        <v>1.4367816091954023E-2</v>
      </c>
      <c r="J776" s="88"/>
      <c r="K776" s="131">
        <v>0.52873563218390807</v>
      </c>
      <c r="L776" s="100">
        <v>0.39942528735632188</v>
      </c>
      <c r="M776" s="88"/>
      <c r="N776" s="88"/>
      <c r="O776" s="88"/>
      <c r="P776" s="88"/>
      <c r="Q776" s="88"/>
    </row>
    <row r="777" spans="1:23" x14ac:dyDescent="0.15">
      <c r="A777" s="268"/>
      <c r="B777" s="95" t="s">
        <v>26</v>
      </c>
      <c r="C777" s="96">
        <v>306</v>
      </c>
      <c r="D777" s="97">
        <v>5.2287581699346407E-2</v>
      </c>
      <c r="E777" s="98">
        <v>0.34640522875816993</v>
      </c>
      <c r="F777" s="97">
        <v>0.3202614379084967</v>
      </c>
      <c r="G777" s="98">
        <v>0.22222222222222221</v>
      </c>
      <c r="H777" s="97">
        <v>5.8823529411764705E-2</v>
      </c>
      <c r="I777" s="100">
        <v>0</v>
      </c>
      <c r="J777" s="88"/>
      <c r="K777" s="131">
        <v>0.39869281045751631</v>
      </c>
      <c r="L777" s="100">
        <v>0.54248366013071891</v>
      </c>
      <c r="M777" s="88"/>
      <c r="N777" s="88"/>
      <c r="O777" s="88"/>
      <c r="P777" s="88"/>
      <c r="Q777" s="88"/>
    </row>
    <row r="778" spans="1:23" x14ac:dyDescent="0.15">
      <c r="A778" s="268"/>
      <c r="B778" s="95" t="s">
        <v>27</v>
      </c>
      <c r="C778" s="96">
        <v>488</v>
      </c>
      <c r="D778" s="97">
        <v>4.9180327868852458E-2</v>
      </c>
      <c r="E778" s="98">
        <v>0.34836065573770492</v>
      </c>
      <c r="F778" s="97">
        <v>0.30737704918032788</v>
      </c>
      <c r="G778" s="98">
        <v>0.21311475409836064</v>
      </c>
      <c r="H778" s="97">
        <v>6.1475409836065573E-2</v>
      </c>
      <c r="I778" s="100">
        <v>2.0491803278688523E-2</v>
      </c>
      <c r="J778" s="88"/>
      <c r="K778" s="131">
        <v>0.39754098360655737</v>
      </c>
      <c r="L778" s="100">
        <v>0.52049180327868849</v>
      </c>
      <c r="M778" s="88"/>
      <c r="N778" s="88"/>
      <c r="O778" s="88"/>
      <c r="P778" s="88"/>
      <c r="Q778" s="88"/>
    </row>
    <row r="779" spans="1:23" x14ac:dyDescent="0.15">
      <c r="A779" s="268"/>
      <c r="B779" s="95" t="s">
        <v>28</v>
      </c>
      <c r="C779" s="96">
        <v>300</v>
      </c>
      <c r="D779" s="97">
        <v>0.08</v>
      </c>
      <c r="E779" s="98">
        <v>0.36666666666666664</v>
      </c>
      <c r="F779" s="97">
        <v>0.25333333333333335</v>
      </c>
      <c r="G779" s="98">
        <v>0.19333333333333333</v>
      </c>
      <c r="H779" s="97">
        <v>8.666666666666667E-2</v>
      </c>
      <c r="I779" s="100">
        <v>0.02</v>
      </c>
      <c r="J779" s="88"/>
      <c r="K779" s="131">
        <v>0.44666666666666666</v>
      </c>
      <c r="L779" s="100">
        <v>0.44666666666666666</v>
      </c>
      <c r="M779" s="88"/>
      <c r="N779" s="88"/>
      <c r="O779" s="88"/>
      <c r="P779" s="88"/>
      <c r="Q779" s="88"/>
    </row>
    <row r="780" spans="1:23" x14ac:dyDescent="0.15">
      <c r="A780" s="268"/>
      <c r="B780" s="95" t="s">
        <v>29</v>
      </c>
      <c r="C780" s="96">
        <v>332</v>
      </c>
      <c r="D780" s="97">
        <v>4.2168674698795178E-2</v>
      </c>
      <c r="E780" s="98">
        <v>0.38554216867469882</v>
      </c>
      <c r="F780" s="97">
        <v>0.35542168674698793</v>
      </c>
      <c r="G780" s="98">
        <v>0.10843373493975904</v>
      </c>
      <c r="H780" s="97">
        <v>9.6385542168674704E-2</v>
      </c>
      <c r="I780" s="100">
        <v>1.2048192771084338E-2</v>
      </c>
      <c r="J780" s="88"/>
      <c r="K780" s="131">
        <v>0.42771084337349397</v>
      </c>
      <c r="L780" s="100">
        <v>0.46385542168674698</v>
      </c>
      <c r="M780" s="88"/>
      <c r="N780" s="88"/>
      <c r="O780" s="88"/>
      <c r="P780" s="88"/>
      <c r="Q780" s="88"/>
    </row>
    <row r="781" spans="1:23" x14ac:dyDescent="0.15">
      <c r="A781" s="268"/>
      <c r="B781" s="95" t="s">
        <v>30</v>
      </c>
      <c r="C781" s="96">
        <v>92</v>
      </c>
      <c r="D781" s="97">
        <v>4.3478260869565216E-2</v>
      </c>
      <c r="E781" s="98">
        <v>0.25</v>
      </c>
      <c r="F781" s="97">
        <v>0.32608695652173914</v>
      </c>
      <c r="G781" s="98">
        <v>0.29347826086956524</v>
      </c>
      <c r="H781" s="97">
        <v>7.6086956521739135E-2</v>
      </c>
      <c r="I781" s="100">
        <v>1.0869565217391304E-2</v>
      </c>
      <c r="J781" s="88"/>
      <c r="K781" s="131">
        <v>0.29347826086956519</v>
      </c>
      <c r="L781" s="100">
        <v>0.61956521739130443</v>
      </c>
      <c r="M781" s="88"/>
      <c r="N781" s="88"/>
      <c r="O781" s="88"/>
      <c r="P781" s="88"/>
      <c r="Q781" s="88"/>
    </row>
    <row r="782" spans="1:23" x14ac:dyDescent="0.15">
      <c r="A782" s="269"/>
      <c r="B782" s="101" t="s">
        <v>31</v>
      </c>
      <c r="C782" s="102">
        <v>11</v>
      </c>
      <c r="D782" s="103">
        <v>0</v>
      </c>
      <c r="E782" s="104">
        <v>0.36363636363636365</v>
      </c>
      <c r="F782" s="103">
        <v>0.36363636363636365</v>
      </c>
      <c r="G782" s="104">
        <v>0.27272727272727271</v>
      </c>
      <c r="H782" s="103">
        <v>0</v>
      </c>
      <c r="I782" s="106">
        <v>0</v>
      </c>
      <c r="J782" s="88"/>
      <c r="K782" s="132">
        <v>0.36363636363636365</v>
      </c>
      <c r="L782" s="106">
        <v>0.63636363636363635</v>
      </c>
      <c r="M782" s="88"/>
      <c r="N782" s="88"/>
      <c r="O782" s="88"/>
      <c r="P782" s="88"/>
      <c r="Q782" s="88"/>
    </row>
    <row r="783" spans="1:23" x14ac:dyDescent="0.15">
      <c r="A783" s="267" t="s">
        <v>81</v>
      </c>
      <c r="B783" s="89" t="s">
        <v>82</v>
      </c>
      <c r="C783" s="96">
        <v>1363</v>
      </c>
      <c r="D783" s="97">
        <v>7.1166544387380778E-2</v>
      </c>
      <c r="E783" s="98">
        <v>0.37931034482758619</v>
      </c>
      <c r="F783" s="97">
        <v>0.30227439471753487</v>
      </c>
      <c r="G783" s="98">
        <v>0.20836390315480557</v>
      </c>
      <c r="H783" s="97">
        <v>3.4482758620689655E-2</v>
      </c>
      <c r="I783" s="100">
        <v>4.4020542920029347E-3</v>
      </c>
      <c r="J783" s="179"/>
      <c r="K783" s="131">
        <v>0.45047688921496698</v>
      </c>
      <c r="L783" s="100">
        <v>0.5106382978723405</v>
      </c>
      <c r="M783" s="88"/>
      <c r="N783" s="88"/>
      <c r="O783" s="88"/>
      <c r="P783" s="88"/>
      <c r="Q783" s="88"/>
    </row>
    <row r="784" spans="1:23" x14ac:dyDescent="0.15">
      <c r="A784" s="268"/>
      <c r="B784" s="95" t="s">
        <v>83</v>
      </c>
      <c r="C784" s="96">
        <v>1542</v>
      </c>
      <c r="D784" s="97">
        <v>6.1608300907911806E-2</v>
      </c>
      <c r="E784" s="98">
        <v>0.37613488975356679</v>
      </c>
      <c r="F784" s="97">
        <v>0.29377431906614787</v>
      </c>
      <c r="G784" s="98">
        <v>0.1562905317769131</v>
      </c>
      <c r="H784" s="97">
        <v>9.3385214007782102E-2</v>
      </c>
      <c r="I784" s="100">
        <v>1.8806744487678339E-2</v>
      </c>
      <c r="J784" s="179"/>
      <c r="K784" s="131">
        <v>0.4377431906614786</v>
      </c>
      <c r="L784" s="100">
        <v>0.45006485084306097</v>
      </c>
      <c r="M784" s="88"/>
      <c r="N784" s="88"/>
      <c r="O784" s="88"/>
      <c r="P784" s="88"/>
      <c r="Q784" s="88"/>
    </row>
    <row r="785" spans="1:17" x14ac:dyDescent="0.15">
      <c r="A785" s="269"/>
      <c r="B785" s="115" t="s">
        <v>16</v>
      </c>
      <c r="C785" s="102">
        <v>26</v>
      </c>
      <c r="D785" s="103">
        <v>0</v>
      </c>
      <c r="E785" s="104">
        <v>0.30769230769230771</v>
      </c>
      <c r="F785" s="103">
        <v>0.26923076923076922</v>
      </c>
      <c r="G785" s="104">
        <v>0.26923076923076922</v>
      </c>
      <c r="H785" s="103">
        <v>0.15384615384615385</v>
      </c>
      <c r="I785" s="106">
        <v>0</v>
      </c>
      <c r="J785" s="179"/>
      <c r="K785" s="132">
        <v>0.30769230769230771</v>
      </c>
      <c r="L785" s="106">
        <v>0.53846153846153844</v>
      </c>
      <c r="M785" s="88"/>
      <c r="N785" s="88"/>
      <c r="O785" s="88"/>
      <c r="P785" s="88"/>
      <c r="Q785" s="88"/>
    </row>
    <row r="786" spans="1:17" x14ac:dyDescent="0.15">
      <c r="A786" s="267" t="s">
        <v>84</v>
      </c>
      <c r="B786" s="107" t="s">
        <v>15</v>
      </c>
      <c r="C786" s="108">
        <v>452</v>
      </c>
      <c r="D786" s="109">
        <v>0.10619469026548672</v>
      </c>
      <c r="E786" s="110">
        <v>0.3163716814159292</v>
      </c>
      <c r="F786" s="109">
        <v>0.26991150442477874</v>
      </c>
      <c r="G786" s="110">
        <v>0.20132743362831859</v>
      </c>
      <c r="H786" s="109">
        <v>0.10619469026548672</v>
      </c>
      <c r="I786" s="112">
        <v>0</v>
      </c>
      <c r="J786" s="179"/>
      <c r="K786" s="133">
        <v>0.42256637168141592</v>
      </c>
      <c r="L786" s="112">
        <v>0.47123893805309736</v>
      </c>
      <c r="M786" s="88"/>
      <c r="N786" s="88"/>
      <c r="O786" s="88"/>
      <c r="P786" s="88"/>
      <c r="Q786" s="88"/>
    </row>
    <row r="787" spans="1:17" x14ac:dyDescent="0.15">
      <c r="A787" s="269"/>
      <c r="B787" s="95" t="s">
        <v>96</v>
      </c>
      <c r="C787" s="96">
        <v>685</v>
      </c>
      <c r="D787" s="97">
        <v>4.2335766423357665E-2</v>
      </c>
      <c r="E787" s="98">
        <v>0.40583941605839419</v>
      </c>
      <c r="F787" s="97">
        <v>0.27883211678832115</v>
      </c>
      <c r="G787" s="98">
        <v>0.19416058394160585</v>
      </c>
      <c r="H787" s="97">
        <v>7.2992700729927001E-2</v>
      </c>
      <c r="I787" s="100">
        <v>5.8394160583941602E-3</v>
      </c>
      <c r="J787" s="179"/>
      <c r="K787" s="131">
        <v>0.44817518248175187</v>
      </c>
      <c r="L787" s="100">
        <v>0.472992700729927</v>
      </c>
      <c r="M787" s="88"/>
      <c r="N787" s="88"/>
      <c r="O787" s="88"/>
      <c r="P787" s="88"/>
      <c r="Q787" s="88"/>
    </row>
    <row r="788" spans="1:17" x14ac:dyDescent="0.15">
      <c r="A788" s="267"/>
      <c r="B788" s="95" t="s">
        <v>97</v>
      </c>
      <c r="C788" s="96">
        <v>908</v>
      </c>
      <c r="D788" s="97">
        <v>6.9383259911894271E-2</v>
      </c>
      <c r="E788" s="98">
        <v>0.36013215859030839</v>
      </c>
      <c r="F788" s="97">
        <v>0.33810572687224671</v>
      </c>
      <c r="G788" s="98">
        <v>0.1828193832599119</v>
      </c>
      <c r="H788" s="97">
        <v>4.0748898678414094E-2</v>
      </c>
      <c r="I788" s="100">
        <v>8.8105726872246704E-3</v>
      </c>
      <c r="J788" s="179"/>
      <c r="K788" s="131">
        <v>0.42951541850220265</v>
      </c>
      <c r="L788" s="100">
        <v>0.52092511013215859</v>
      </c>
      <c r="M788" s="88"/>
      <c r="N788" s="88"/>
      <c r="O788" s="88"/>
      <c r="P788" s="88"/>
      <c r="Q788" s="88"/>
    </row>
    <row r="789" spans="1:17" x14ac:dyDescent="0.15">
      <c r="A789" s="268"/>
      <c r="B789" s="95" t="s">
        <v>98</v>
      </c>
      <c r="C789" s="96">
        <v>610</v>
      </c>
      <c r="D789" s="97">
        <v>4.9180327868852458E-2</v>
      </c>
      <c r="E789" s="98">
        <v>0.38688524590163936</v>
      </c>
      <c r="F789" s="97">
        <v>0.31147540983606559</v>
      </c>
      <c r="G789" s="98">
        <v>0.1721311475409836</v>
      </c>
      <c r="H789" s="97">
        <v>5.5737704918032788E-2</v>
      </c>
      <c r="I789" s="100">
        <v>2.4590163934426229E-2</v>
      </c>
      <c r="J789" s="179"/>
      <c r="K789" s="131">
        <v>0.43606557377049182</v>
      </c>
      <c r="L789" s="100">
        <v>0.48360655737704916</v>
      </c>
      <c r="M789" s="88"/>
      <c r="N789" s="88"/>
      <c r="O789" s="88"/>
      <c r="P789" s="88"/>
      <c r="Q789" s="88"/>
    </row>
    <row r="790" spans="1:17" x14ac:dyDescent="0.15">
      <c r="A790" s="268"/>
      <c r="B790" s="95" t="s">
        <v>99</v>
      </c>
      <c r="C790" s="96">
        <v>262</v>
      </c>
      <c r="D790" s="97">
        <v>8.3969465648854963E-2</v>
      </c>
      <c r="E790" s="98">
        <v>0.44656488549618323</v>
      </c>
      <c r="F790" s="97">
        <v>0.21755725190839695</v>
      </c>
      <c r="G790" s="98">
        <v>0.12977099236641221</v>
      </c>
      <c r="H790" s="97">
        <v>9.1603053435114504E-2</v>
      </c>
      <c r="I790" s="100">
        <v>3.0534351145038167E-2</v>
      </c>
      <c r="J790" s="179"/>
      <c r="K790" s="131">
        <v>0.53053435114503822</v>
      </c>
      <c r="L790" s="100">
        <v>0.34732824427480913</v>
      </c>
      <c r="M790" s="88"/>
      <c r="N790" s="88"/>
      <c r="O790" s="88"/>
      <c r="P790" s="88"/>
      <c r="Q790" s="88"/>
    </row>
    <row r="791" spans="1:17" x14ac:dyDescent="0.15">
      <c r="A791" s="269"/>
      <c r="B791" s="101" t="s">
        <v>31</v>
      </c>
      <c r="C791" s="102">
        <v>14</v>
      </c>
      <c r="D791" s="103">
        <v>0</v>
      </c>
      <c r="E791" s="104">
        <v>0.2857142857142857</v>
      </c>
      <c r="F791" s="103">
        <v>0.35714285714285715</v>
      </c>
      <c r="G791" s="104">
        <v>0.21428571428571427</v>
      </c>
      <c r="H791" s="103">
        <v>0.14285714285714285</v>
      </c>
      <c r="I791" s="106">
        <v>0</v>
      </c>
      <c r="J791" s="179"/>
      <c r="K791" s="132">
        <v>0.2857142857142857</v>
      </c>
      <c r="L791" s="106">
        <v>0.5714285714285714</v>
      </c>
      <c r="M791" s="88"/>
      <c r="N791" s="88"/>
      <c r="O791" s="88"/>
      <c r="P791" s="88"/>
      <c r="Q791" s="88"/>
    </row>
    <row r="792" spans="1:17" x14ac:dyDescent="0.15">
      <c r="A792" s="267" t="s">
        <v>85</v>
      </c>
      <c r="B792" s="107" t="s">
        <v>17</v>
      </c>
      <c r="C792" s="90">
        <v>179</v>
      </c>
      <c r="D792" s="91">
        <v>0.13407821229050279</v>
      </c>
      <c r="E792" s="92">
        <v>0.26815642458100558</v>
      </c>
      <c r="F792" s="91">
        <v>0.26256983240223464</v>
      </c>
      <c r="G792" s="92">
        <v>0.26256983240223464</v>
      </c>
      <c r="H792" s="91">
        <v>7.2625698324022353E-2</v>
      </c>
      <c r="I792" s="94">
        <v>0</v>
      </c>
      <c r="J792" s="179"/>
      <c r="K792" s="130">
        <v>0.4022346368715084</v>
      </c>
      <c r="L792" s="94">
        <v>0.52513966480446927</v>
      </c>
      <c r="M792" s="88"/>
      <c r="N792" s="88"/>
      <c r="O792" s="88"/>
      <c r="P792" s="88"/>
      <c r="Q792" s="88"/>
    </row>
    <row r="793" spans="1:17" x14ac:dyDescent="0.15">
      <c r="A793" s="268"/>
      <c r="B793" s="95" t="s">
        <v>100</v>
      </c>
      <c r="C793" s="96">
        <v>320</v>
      </c>
      <c r="D793" s="97">
        <v>4.3749999999999997E-2</v>
      </c>
      <c r="E793" s="98">
        <v>0.41562500000000002</v>
      </c>
      <c r="F793" s="97">
        <v>0.265625</v>
      </c>
      <c r="G793" s="98">
        <v>0.23749999999999999</v>
      </c>
      <c r="H793" s="97">
        <v>3.7499999999999999E-2</v>
      </c>
      <c r="I793" s="100">
        <v>0</v>
      </c>
      <c r="J793" s="179"/>
      <c r="K793" s="131">
        <v>0.45937500000000003</v>
      </c>
      <c r="L793" s="100">
        <v>0.50312500000000004</v>
      </c>
      <c r="M793" s="88"/>
      <c r="N793" s="88"/>
      <c r="O793" s="88"/>
      <c r="P793" s="88"/>
      <c r="Q793" s="88"/>
    </row>
    <row r="794" spans="1:17" x14ac:dyDescent="0.15">
      <c r="A794" s="269"/>
      <c r="B794" s="95" t="s">
        <v>101</v>
      </c>
      <c r="C794" s="96">
        <v>443</v>
      </c>
      <c r="D794" s="97">
        <v>8.1264108352144468E-2</v>
      </c>
      <c r="E794" s="98">
        <v>0.34085778781038373</v>
      </c>
      <c r="F794" s="97">
        <v>0.33182844243792325</v>
      </c>
      <c r="G794" s="98">
        <v>0.2234762979683973</v>
      </c>
      <c r="H794" s="97">
        <v>1.8058690744920992E-2</v>
      </c>
      <c r="I794" s="100">
        <v>4.5146726862302479E-3</v>
      </c>
      <c r="J794" s="179"/>
      <c r="K794" s="131">
        <v>0.42212189616252821</v>
      </c>
      <c r="L794" s="100">
        <v>0.5553047404063205</v>
      </c>
      <c r="M794" s="88"/>
      <c r="N794" s="88"/>
      <c r="O794" s="88"/>
      <c r="P794" s="88"/>
      <c r="Q794" s="88"/>
    </row>
    <row r="795" spans="1:17" x14ac:dyDescent="0.15">
      <c r="A795" s="267"/>
      <c r="B795" s="95" t="s">
        <v>102</v>
      </c>
      <c r="C795" s="96">
        <v>290</v>
      </c>
      <c r="D795" s="97">
        <v>4.1379310344827586E-2</v>
      </c>
      <c r="E795" s="98">
        <v>0.44827586206896552</v>
      </c>
      <c r="F795" s="97">
        <v>0.32068965517241377</v>
      </c>
      <c r="G795" s="98">
        <v>0.16896551724137931</v>
      </c>
      <c r="H795" s="97">
        <v>1.3793103448275862E-2</v>
      </c>
      <c r="I795" s="100">
        <v>6.8965517241379309E-3</v>
      </c>
      <c r="J795" s="179"/>
      <c r="K795" s="131">
        <v>0.48965517241379308</v>
      </c>
      <c r="L795" s="100">
        <v>0.48965517241379308</v>
      </c>
      <c r="M795" s="88"/>
      <c r="N795" s="88"/>
      <c r="O795" s="88"/>
      <c r="P795" s="88"/>
      <c r="Q795" s="88"/>
    </row>
    <row r="796" spans="1:17" x14ac:dyDescent="0.15">
      <c r="A796" s="268"/>
      <c r="B796" s="95" t="s">
        <v>103</v>
      </c>
      <c r="C796" s="96">
        <v>129</v>
      </c>
      <c r="D796" s="97">
        <v>8.5271317829457363E-2</v>
      </c>
      <c r="E796" s="98">
        <v>0.4263565891472868</v>
      </c>
      <c r="F796" s="97">
        <v>0.29457364341085274</v>
      </c>
      <c r="G796" s="98">
        <v>0.10077519379844961</v>
      </c>
      <c r="H796" s="97">
        <v>7.7519379844961239E-2</v>
      </c>
      <c r="I796" s="100">
        <v>1.5503875968992248E-2</v>
      </c>
      <c r="J796" s="179"/>
      <c r="K796" s="131">
        <v>0.51162790697674421</v>
      </c>
      <c r="L796" s="100">
        <v>0.39534883720930236</v>
      </c>
      <c r="M796" s="88"/>
      <c r="N796" s="88"/>
      <c r="O796" s="88"/>
      <c r="P796" s="88"/>
      <c r="Q796" s="88"/>
    </row>
    <row r="797" spans="1:17" x14ac:dyDescent="0.15">
      <c r="A797" s="268"/>
      <c r="B797" s="95" t="s">
        <v>18</v>
      </c>
      <c r="C797" s="96">
        <v>2</v>
      </c>
      <c r="D797" s="97">
        <v>0</v>
      </c>
      <c r="E797" s="98">
        <v>0</v>
      </c>
      <c r="F797" s="97">
        <v>1</v>
      </c>
      <c r="G797" s="98">
        <v>0</v>
      </c>
      <c r="H797" s="97">
        <v>0</v>
      </c>
      <c r="I797" s="100">
        <v>0</v>
      </c>
      <c r="J797" s="179"/>
      <c r="K797" s="131">
        <v>0</v>
      </c>
      <c r="L797" s="100">
        <v>1</v>
      </c>
      <c r="M797" s="88"/>
      <c r="N797" s="88"/>
      <c r="O797" s="88"/>
      <c r="P797" s="88"/>
      <c r="Q797" s="88"/>
    </row>
    <row r="798" spans="1:17" x14ac:dyDescent="0.15">
      <c r="A798" s="268"/>
      <c r="B798" s="95" t="s">
        <v>19</v>
      </c>
      <c r="C798" s="96">
        <v>265</v>
      </c>
      <c r="D798" s="97">
        <v>9.056603773584905E-2</v>
      </c>
      <c r="E798" s="98">
        <v>0.35094339622641507</v>
      </c>
      <c r="F798" s="97">
        <v>0.27547169811320754</v>
      </c>
      <c r="G798" s="98">
        <v>0.15849056603773584</v>
      </c>
      <c r="H798" s="97">
        <v>0.12452830188679245</v>
      </c>
      <c r="I798" s="100">
        <v>0</v>
      </c>
      <c r="J798" s="179"/>
      <c r="K798" s="131">
        <v>0.44150943396226411</v>
      </c>
      <c r="L798" s="100">
        <v>0.43396226415094341</v>
      </c>
      <c r="M798" s="88"/>
      <c r="N798" s="88"/>
      <c r="O798" s="88"/>
      <c r="P798" s="88"/>
      <c r="Q798" s="88"/>
    </row>
    <row r="799" spans="1:17" x14ac:dyDescent="0.15">
      <c r="A799" s="268"/>
      <c r="B799" s="95" t="s">
        <v>104</v>
      </c>
      <c r="C799" s="96">
        <v>363</v>
      </c>
      <c r="D799" s="97">
        <v>4.1322314049586778E-2</v>
      </c>
      <c r="E799" s="98">
        <v>0.39944903581267216</v>
      </c>
      <c r="F799" s="97">
        <v>0.29201101928374656</v>
      </c>
      <c r="G799" s="98">
        <v>0.15151515151515152</v>
      </c>
      <c r="H799" s="97">
        <v>0.1046831955922865</v>
      </c>
      <c r="I799" s="100">
        <v>1.1019283746556474E-2</v>
      </c>
      <c r="J799" s="179"/>
      <c r="K799" s="131">
        <v>0.44077134986225897</v>
      </c>
      <c r="L799" s="100">
        <v>0.44352617079889811</v>
      </c>
      <c r="M799" s="88"/>
      <c r="N799" s="88"/>
      <c r="O799" s="88"/>
      <c r="P799" s="88"/>
      <c r="Q799" s="88"/>
    </row>
    <row r="800" spans="1:17" x14ac:dyDescent="0.15">
      <c r="A800" s="268"/>
      <c r="B800" s="95" t="s">
        <v>105</v>
      </c>
      <c r="C800" s="96">
        <v>463</v>
      </c>
      <c r="D800" s="97">
        <v>5.8315334773218146E-2</v>
      </c>
      <c r="E800" s="98">
        <v>0.37580993520518358</v>
      </c>
      <c r="F800" s="97">
        <v>0.34557235421166305</v>
      </c>
      <c r="G800" s="98">
        <v>0.1447084233261339</v>
      </c>
      <c r="H800" s="97">
        <v>6.2634989200863925E-2</v>
      </c>
      <c r="I800" s="100">
        <v>1.2958963282937365E-2</v>
      </c>
      <c r="J800" s="179"/>
      <c r="K800" s="131">
        <v>0.43412526997840173</v>
      </c>
      <c r="L800" s="100">
        <v>0.49028077753779697</v>
      </c>
      <c r="M800" s="88"/>
      <c r="N800" s="88"/>
      <c r="O800" s="88"/>
      <c r="P800" s="88"/>
      <c r="Q800" s="88"/>
    </row>
    <row r="801" spans="1:17" x14ac:dyDescent="0.15">
      <c r="A801" s="268"/>
      <c r="B801" s="95" t="s">
        <v>106</v>
      </c>
      <c r="C801" s="96">
        <v>318</v>
      </c>
      <c r="D801" s="97">
        <v>5.6603773584905662E-2</v>
      </c>
      <c r="E801" s="98">
        <v>0.33333333333333331</v>
      </c>
      <c r="F801" s="97">
        <v>0.30503144654088049</v>
      </c>
      <c r="G801" s="98">
        <v>0.1761006289308176</v>
      </c>
      <c r="H801" s="97">
        <v>8.8050314465408799E-2</v>
      </c>
      <c r="I801" s="100">
        <v>4.0880503144654086E-2</v>
      </c>
      <c r="J801" s="179"/>
      <c r="K801" s="131">
        <v>0.38993710691823896</v>
      </c>
      <c r="L801" s="100">
        <v>0.48113207547169812</v>
      </c>
      <c r="M801" s="88"/>
      <c r="N801" s="88"/>
      <c r="O801" s="88"/>
      <c r="P801" s="88"/>
      <c r="Q801" s="88"/>
    </row>
    <row r="802" spans="1:17" x14ac:dyDescent="0.15">
      <c r="A802" s="268"/>
      <c r="B802" s="95" t="s">
        <v>107</v>
      </c>
      <c r="C802" s="96">
        <v>131</v>
      </c>
      <c r="D802" s="97">
        <v>8.3969465648854963E-2</v>
      </c>
      <c r="E802" s="98">
        <v>0.47328244274809161</v>
      </c>
      <c r="F802" s="97">
        <v>0.12977099236641221</v>
      </c>
      <c r="G802" s="98">
        <v>0.16030534351145037</v>
      </c>
      <c r="H802" s="97">
        <v>0.10687022900763359</v>
      </c>
      <c r="I802" s="100">
        <v>4.5801526717557252E-2</v>
      </c>
      <c r="J802" s="179"/>
      <c r="K802" s="131">
        <v>0.5572519083969466</v>
      </c>
      <c r="L802" s="100">
        <v>0.29007633587786258</v>
      </c>
      <c r="M802" s="88"/>
      <c r="N802" s="88"/>
      <c r="O802" s="88"/>
      <c r="P802" s="88"/>
      <c r="Q802" s="88"/>
    </row>
    <row r="803" spans="1:17" x14ac:dyDescent="0.15">
      <c r="A803" s="268"/>
      <c r="B803" s="95" t="s">
        <v>20</v>
      </c>
      <c r="C803" s="96">
        <v>2</v>
      </c>
      <c r="D803" s="97">
        <v>0</v>
      </c>
      <c r="E803" s="98">
        <v>0</v>
      </c>
      <c r="F803" s="97">
        <v>0</v>
      </c>
      <c r="G803" s="98">
        <v>0</v>
      </c>
      <c r="H803" s="97">
        <v>1</v>
      </c>
      <c r="I803" s="100">
        <v>0</v>
      </c>
      <c r="J803" s="179"/>
      <c r="K803" s="131">
        <v>0</v>
      </c>
      <c r="L803" s="100">
        <v>0</v>
      </c>
      <c r="M803" s="88"/>
      <c r="N803" s="88"/>
      <c r="O803" s="88"/>
      <c r="P803" s="88"/>
      <c r="Q803" s="88"/>
    </row>
    <row r="804" spans="1:17" x14ac:dyDescent="0.15">
      <c r="A804" s="269"/>
      <c r="B804" s="101" t="s">
        <v>175</v>
      </c>
      <c r="C804" s="102">
        <v>26</v>
      </c>
      <c r="D804" s="103">
        <v>0</v>
      </c>
      <c r="E804" s="104">
        <v>0.30769230769230771</v>
      </c>
      <c r="F804" s="103">
        <v>0.26923076923076922</v>
      </c>
      <c r="G804" s="104">
        <v>0.26923076923076922</v>
      </c>
      <c r="H804" s="103">
        <v>0.15384615384615385</v>
      </c>
      <c r="I804" s="106">
        <v>0</v>
      </c>
      <c r="J804" s="88"/>
      <c r="K804" s="132">
        <v>0.30769230769230771</v>
      </c>
      <c r="L804" s="106">
        <v>0.53846153846153844</v>
      </c>
      <c r="M804" s="88"/>
      <c r="N804" s="88"/>
      <c r="O804" s="88"/>
      <c r="P804" s="88"/>
      <c r="Q804" s="88"/>
    </row>
    <row r="805" spans="1:17" x14ac:dyDescent="0.15">
      <c r="A805" s="267" t="s">
        <v>86</v>
      </c>
      <c r="B805" s="89" t="s">
        <v>321</v>
      </c>
      <c r="C805" s="90">
        <v>46</v>
      </c>
      <c r="D805" s="91">
        <v>0.13043478260869565</v>
      </c>
      <c r="E805" s="92">
        <v>0.36956521739130432</v>
      </c>
      <c r="F805" s="91">
        <v>0.30434782608695654</v>
      </c>
      <c r="G805" s="92">
        <v>0.19565217391304349</v>
      </c>
      <c r="H805" s="91">
        <v>0</v>
      </c>
      <c r="I805" s="94">
        <v>0</v>
      </c>
      <c r="J805" s="179"/>
      <c r="K805" s="130">
        <v>0.5</v>
      </c>
      <c r="L805" s="94">
        <v>0.5</v>
      </c>
      <c r="M805" s="88"/>
      <c r="N805" s="88"/>
      <c r="O805" s="88"/>
      <c r="P805" s="88"/>
      <c r="Q805" s="88"/>
    </row>
    <row r="806" spans="1:17" x14ac:dyDescent="0.15">
      <c r="A806" s="268"/>
      <c r="B806" s="95" t="s">
        <v>109</v>
      </c>
      <c r="C806" s="96">
        <v>253</v>
      </c>
      <c r="D806" s="97">
        <v>8.6956521739130432E-2</v>
      </c>
      <c r="E806" s="98">
        <v>0.39130434782608697</v>
      </c>
      <c r="F806" s="97">
        <v>0.31225296442687744</v>
      </c>
      <c r="G806" s="98">
        <v>0.13833992094861661</v>
      </c>
      <c r="H806" s="97">
        <v>4.7430830039525688E-2</v>
      </c>
      <c r="I806" s="100">
        <v>2.3715415019762844E-2</v>
      </c>
      <c r="J806" s="179"/>
      <c r="K806" s="131">
        <v>0.47826086956521741</v>
      </c>
      <c r="L806" s="100">
        <v>0.45059288537549402</v>
      </c>
      <c r="M806" s="88"/>
      <c r="N806" s="88"/>
      <c r="O806" s="88"/>
      <c r="P806" s="88"/>
      <c r="Q806" s="88"/>
    </row>
    <row r="807" spans="1:17" x14ac:dyDescent="0.15">
      <c r="A807" s="269"/>
      <c r="B807" s="95" t="s">
        <v>110</v>
      </c>
      <c r="C807" s="96">
        <v>945</v>
      </c>
      <c r="D807" s="97">
        <v>5.2910052910052907E-2</v>
      </c>
      <c r="E807" s="98">
        <v>0.37566137566137564</v>
      </c>
      <c r="F807" s="97">
        <v>0.31005291005291008</v>
      </c>
      <c r="G807" s="98">
        <v>0.20423280423280424</v>
      </c>
      <c r="H807" s="97">
        <v>5.5026455026455028E-2</v>
      </c>
      <c r="I807" s="100">
        <v>2.1164021164021165E-3</v>
      </c>
      <c r="J807" s="179"/>
      <c r="K807" s="131">
        <v>0.42857142857142855</v>
      </c>
      <c r="L807" s="100">
        <v>0.51428571428571435</v>
      </c>
      <c r="M807" s="88"/>
      <c r="N807" s="88"/>
      <c r="O807" s="88"/>
      <c r="P807" s="88"/>
      <c r="Q807" s="88"/>
    </row>
    <row r="808" spans="1:17" x14ac:dyDescent="0.15">
      <c r="A808" s="267"/>
      <c r="B808" s="116" t="s">
        <v>111</v>
      </c>
      <c r="C808" s="96">
        <v>559</v>
      </c>
      <c r="D808" s="97">
        <v>6.7978533094812166E-2</v>
      </c>
      <c r="E808" s="98">
        <v>0.35062611806797855</v>
      </c>
      <c r="F808" s="97">
        <v>0.30948121645796062</v>
      </c>
      <c r="G808" s="98">
        <v>0.18067978533094811</v>
      </c>
      <c r="H808" s="97">
        <v>7.3345259391771014E-2</v>
      </c>
      <c r="I808" s="100">
        <v>1.7889087656529516E-2</v>
      </c>
      <c r="J808" s="179"/>
      <c r="K808" s="131">
        <v>0.41860465116279072</v>
      </c>
      <c r="L808" s="100">
        <v>0.49016100178890876</v>
      </c>
      <c r="M808" s="88"/>
      <c r="N808" s="88"/>
      <c r="O808" s="88"/>
      <c r="P808" s="88"/>
      <c r="Q808" s="88"/>
    </row>
    <row r="809" spans="1:17" x14ac:dyDescent="0.15">
      <c r="A809" s="268"/>
      <c r="B809" s="95" t="s">
        <v>112</v>
      </c>
      <c r="C809" s="96">
        <v>212</v>
      </c>
      <c r="D809" s="97">
        <v>3.7735849056603772E-2</v>
      </c>
      <c r="E809" s="98">
        <v>0.35377358490566035</v>
      </c>
      <c r="F809" s="97">
        <v>0.25471698113207547</v>
      </c>
      <c r="G809" s="98">
        <v>0.30188679245283018</v>
      </c>
      <c r="H809" s="97">
        <v>4.2452830188679243E-2</v>
      </c>
      <c r="I809" s="100">
        <v>9.433962264150943E-3</v>
      </c>
      <c r="J809" s="179"/>
      <c r="K809" s="131">
        <v>0.39150943396226412</v>
      </c>
      <c r="L809" s="100">
        <v>0.55660377358490565</v>
      </c>
      <c r="M809" s="88"/>
      <c r="N809" s="88"/>
      <c r="O809" s="88"/>
      <c r="P809" s="88"/>
      <c r="Q809" s="88"/>
    </row>
    <row r="810" spans="1:17" x14ac:dyDescent="0.15">
      <c r="A810" s="268"/>
      <c r="B810" s="95" t="s">
        <v>32</v>
      </c>
      <c r="C810" s="96">
        <v>76</v>
      </c>
      <c r="D810" s="97">
        <v>0.21052631578947367</v>
      </c>
      <c r="E810" s="98">
        <v>0.43421052631578949</v>
      </c>
      <c r="F810" s="97">
        <v>0.18421052631578946</v>
      </c>
      <c r="G810" s="98">
        <v>0.10526315789473684</v>
      </c>
      <c r="H810" s="97">
        <v>6.5789473684210523E-2</v>
      </c>
      <c r="I810" s="100">
        <v>0</v>
      </c>
      <c r="J810" s="179"/>
      <c r="K810" s="131">
        <v>0.64473684210526316</v>
      </c>
      <c r="L810" s="100">
        <v>0.28947368421052633</v>
      </c>
      <c r="M810" s="88"/>
      <c r="N810" s="88"/>
      <c r="O810" s="88"/>
      <c r="P810" s="88"/>
      <c r="Q810" s="88"/>
    </row>
    <row r="811" spans="1:17" x14ac:dyDescent="0.15">
      <c r="A811" s="268"/>
      <c r="B811" s="95" t="s">
        <v>33</v>
      </c>
      <c r="C811" s="96">
        <v>354</v>
      </c>
      <c r="D811" s="97">
        <v>5.3672316384180789E-2</v>
      </c>
      <c r="E811" s="98">
        <v>0.42090395480225989</v>
      </c>
      <c r="F811" s="97">
        <v>0.2824858757062147</v>
      </c>
      <c r="G811" s="98">
        <v>0.13559322033898305</v>
      </c>
      <c r="H811" s="97">
        <v>9.03954802259887E-2</v>
      </c>
      <c r="I811" s="100">
        <v>1.6949152542372881E-2</v>
      </c>
      <c r="J811" s="179"/>
      <c r="K811" s="131">
        <v>0.47457627118644069</v>
      </c>
      <c r="L811" s="100">
        <v>0.41807909604519777</v>
      </c>
      <c r="M811" s="88"/>
      <c r="N811" s="88"/>
      <c r="O811" s="88"/>
      <c r="P811" s="88"/>
      <c r="Q811" s="88"/>
    </row>
    <row r="812" spans="1:17" x14ac:dyDescent="0.15">
      <c r="A812" s="268"/>
      <c r="B812" s="95" t="s">
        <v>113</v>
      </c>
      <c r="C812" s="96">
        <v>470</v>
      </c>
      <c r="D812" s="97">
        <v>6.5957446808510636E-2</v>
      </c>
      <c r="E812" s="98">
        <v>0.37234042553191488</v>
      </c>
      <c r="F812" s="97">
        <v>0.2978723404255319</v>
      </c>
      <c r="G812" s="98">
        <v>0.15106382978723404</v>
      </c>
      <c r="H812" s="97">
        <v>9.3617021276595741E-2</v>
      </c>
      <c r="I812" s="100">
        <v>1.9148936170212766E-2</v>
      </c>
      <c r="J812" s="179"/>
      <c r="K812" s="131">
        <v>0.4382978723404255</v>
      </c>
      <c r="L812" s="100">
        <v>0.44893617021276594</v>
      </c>
      <c r="M812" s="88"/>
      <c r="N812" s="88"/>
      <c r="O812" s="88"/>
      <c r="P812" s="88"/>
      <c r="Q812" s="88"/>
    </row>
    <row r="813" spans="1:17" x14ac:dyDescent="0.15">
      <c r="A813" s="269"/>
      <c r="B813" s="101" t="s">
        <v>31</v>
      </c>
      <c r="C813" s="102">
        <v>16</v>
      </c>
      <c r="D813" s="103">
        <v>0.125</v>
      </c>
      <c r="E813" s="104">
        <v>0.375</v>
      </c>
      <c r="F813" s="103">
        <v>0.3125</v>
      </c>
      <c r="G813" s="104">
        <v>0.1875</v>
      </c>
      <c r="H813" s="103">
        <v>0</v>
      </c>
      <c r="I813" s="106">
        <v>0</v>
      </c>
      <c r="J813" s="179"/>
      <c r="K813" s="132">
        <v>0.5</v>
      </c>
      <c r="L813" s="106">
        <v>0.5</v>
      </c>
      <c r="M813" s="88"/>
      <c r="N813" s="88"/>
      <c r="O813" s="88"/>
      <c r="P813" s="88"/>
      <c r="Q813" s="88"/>
    </row>
    <row r="814" spans="1:17" x14ac:dyDescent="0.15">
      <c r="A814" s="263" t="s">
        <v>87</v>
      </c>
      <c r="B814" s="89" t="s">
        <v>34</v>
      </c>
      <c r="C814" s="90">
        <v>319</v>
      </c>
      <c r="D814" s="91">
        <v>7.5235109717868343E-2</v>
      </c>
      <c r="E814" s="92">
        <v>0.38557993730407525</v>
      </c>
      <c r="F814" s="91">
        <v>0.31974921630094044</v>
      </c>
      <c r="G814" s="92">
        <v>0.14106583072100312</v>
      </c>
      <c r="H814" s="91">
        <v>7.8369905956112859E-2</v>
      </c>
      <c r="I814" s="94">
        <v>0</v>
      </c>
      <c r="J814" s="179"/>
      <c r="K814" s="130">
        <v>0.46081504702194359</v>
      </c>
      <c r="L814" s="94">
        <v>0.46081504702194354</v>
      </c>
      <c r="M814" s="88"/>
      <c r="N814" s="88"/>
      <c r="O814" s="88"/>
      <c r="P814" s="88"/>
      <c r="Q814" s="88"/>
    </row>
    <row r="815" spans="1:17" x14ac:dyDescent="0.15">
      <c r="A815" s="264"/>
      <c r="B815" s="95" t="s">
        <v>35</v>
      </c>
      <c r="C815" s="96">
        <v>803</v>
      </c>
      <c r="D815" s="97">
        <v>5.2303860523038606E-2</v>
      </c>
      <c r="E815" s="98">
        <v>0.38978829389788294</v>
      </c>
      <c r="F815" s="97">
        <v>0.29763387297633875</v>
      </c>
      <c r="G815" s="98">
        <v>0.19178082191780821</v>
      </c>
      <c r="H815" s="97">
        <v>5.6039850560398508E-2</v>
      </c>
      <c r="I815" s="100">
        <v>1.2453300124533001E-2</v>
      </c>
      <c r="J815" s="179"/>
      <c r="K815" s="131">
        <v>0.44209215442092153</v>
      </c>
      <c r="L815" s="100">
        <v>0.48941469489414696</v>
      </c>
      <c r="M815" s="88"/>
      <c r="N815" s="88"/>
      <c r="O815" s="88"/>
      <c r="P815" s="88"/>
      <c r="Q815" s="88"/>
    </row>
    <row r="816" spans="1:17" x14ac:dyDescent="0.15">
      <c r="A816" s="265"/>
      <c r="B816" s="95" t="s">
        <v>322</v>
      </c>
      <c r="C816" s="96">
        <v>696</v>
      </c>
      <c r="D816" s="97">
        <v>6.3218390804597707E-2</v>
      </c>
      <c r="E816" s="98">
        <v>0.37356321839080459</v>
      </c>
      <c r="F816" s="97">
        <v>0.27586206896551724</v>
      </c>
      <c r="G816" s="98">
        <v>0.22701149425287356</v>
      </c>
      <c r="H816" s="97">
        <v>4.8850574712643681E-2</v>
      </c>
      <c r="I816" s="100">
        <v>1.1494252873563218E-2</v>
      </c>
      <c r="J816" s="179"/>
      <c r="K816" s="131">
        <v>0.43678160919540232</v>
      </c>
      <c r="L816" s="100">
        <v>0.50287356321839083</v>
      </c>
      <c r="M816" s="88"/>
      <c r="N816" s="88"/>
      <c r="O816" s="88"/>
      <c r="P816" s="88"/>
      <c r="Q816" s="88"/>
    </row>
    <row r="817" spans="1:23" x14ac:dyDescent="0.15">
      <c r="A817" s="263"/>
      <c r="B817" s="95" t="s">
        <v>37</v>
      </c>
      <c r="C817" s="96">
        <v>263</v>
      </c>
      <c r="D817" s="97">
        <v>0.11406844106463879</v>
      </c>
      <c r="E817" s="98">
        <v>0.29277566539923955</v>
      </c>
      <c r="F817" s="97">
        <v>0.34980988593155893</v>
      </c>
      <c r="G817" s="98">
        <v>0.18631178707224336</v>
      </c>
      <c r="H817" s="97">
        <v>4.9429657794676805E-2</v>
      </c>
      <c r="I817" s="100">
        <v>7.6045627376425855E-3</v>
      </c>
      <c r="J817" s="179"/>
      <c r="K817" s="131">
        <v>0.40684410646387836</v>
      </c>
      <c r="L817" s="100">
        <v>0.53612167300380231</v>
      </c>
      <c r="M817" s="88"/>
      <c r="N817" s="88"/>
      <c r="O817" s="88"/>
      <c r="P817" s="88"/>
      <c r="Q817" s="88"/>
    </row>
    <row r="818" spans="1:23" x14ac:dyDescent="0.15">
      <c r="A818" s="265"/>
      <c r="B818" s="101" t="s">
        <v>31</v>
      </c>
      <c r="C818" s="102">
        <v>10</v>
      </c>
      <c r="D818" s="103">
        <v>0</v>
      </c>
      <c r="E818" s="104">
        <v>0.2</v>
      </c>
      <c r="F818" s="103">
        <v>0.2</v>
      </c>
      <c r="G818" s="104">
        <v>0.4</v>
      </c>
      <c r="H818" s="103">
        <v>0.2</v>
      </c>
      <c r="I818" s="106">
        <v>0</v>
      </c>
      <c r="J818" s="179"/>
      <c r="K818" s="132">
        <v>0.2</v>
      </c>
      <c r="L818" s="106">
        <v>0.60000000000000009</v>
      </c>
      <c r="M818" s="88"/>
      <c r="N818" s="88"/>
      <c r="O818" s="88"/>
      <c r="P818" s="88"/>
      <c r="Q818" s="88"/>
    </row>
    <row r="819" spans="1:23" x14ac:dyDescent="0.15">
      <c r="A819" s="267" t="s">
        <v>88</v>
      </c>
      <c r="B819" s="89" t="s">
        <v>38</v>
      </c>
      <c r="C819" s="90">
        <v>1454</v>
      </c>
      <c r="D819" s="91">
        <v>5.9834938101788172E-2</v>
      </c>
      <c r="E819" s="92">
        <v>0.38514442916093533</v>
      </c>
      <c r="F819" s="91">
        <v>0.30536451169188444</v>
      </c>
      <c r="G819" s="92">
        <v>0.15680880330123798</v>
      </c>
      <c r="H819" s="91">
        <v>7.9092159559834938E-2</v>
      </c>
      <c r="I819" s="94">
        <v>1.3755158184319119E-2</v>
      </c>
      <c r="J819" s="179"/>
      <c r="K819" s="130">
        <v>0.44497936726272352</v>
      </c>
      <c r="L819" s="94">
        <v>0.46217331499312242</v>
      </c>
      <c r="M819" s="88"/>
      <c r="N819" s="88"/>
      <c r="O819" s="88"/>
      <c r="P819" s="88"/>
      <c r="Q819" s="88"/>
    </row>
    <row r="820" spans="1:23" x14ac:dyDescent="0.15">
      <c r="A820" s="268"/>
      <c r="B820" s="95" t="s">
        <v>39</v>
      </c>
      <c r="C820" s="96">
        <v>414</v>
      </c>
      <c r="D820" s="97">
        <v>7.7294685990338161E-2</v>
      </c>
      <c r="E820" s="98">
        <v>0.39371980676328505</v>
      </c>
      <c r="F820" s="97">
        <v>0.28502415458937197</v>
      </c>
      <c r="G820" s="98">
        <v>0.19323671497584541</v>
      </c>
      <c r="H820" s="97">
        <v>4.3478260869565216E-2</v>
      </c>
      <c r="I820" s="100">
        <v>7.246376811594203E-3</v>
      </c>
      <c r="J820" s="179"/>
      <c r="K820" s="131">
        <v>0.47101449275362323</v>
      </c>
      <c r="L820" s="100">
        <v>0.47826086956521741</v>
      </c>
      <c r="M820" s="88"/>
      <c r="N820" s="88"/>
      <c r="O820" s="88"/>
      <c r="P820" s="88"/>
      <c r="Q820" s="88"/>
    </row>
    <row r="821" spans="1:23" x14ac:dyDescent="0.15">
      <c r="A821" s="269"/>
      <c r="B821" s="95" t="s">
        <v>40</v>
      </c>
      <c r="C821" s="96">
        <v>1053</v>
      </c>
      <c r="D821" s="97">
        <v>6.9325735992402659E-2</v>
      </c>
      <c r="E821" s="98">
        <v>0.35897435897435898</v>
      </c>
      <c r="F821" s="97">
        <v>0.29154795821462487</v>
      </c>
      <c r="G821" s="98">
        <v>0.20987654320987653</v>
      </c>
      <c r="H821" s="97">
        <v>5.8879392212725548E-2</v>
      </c>
      <c r="I821" s="100">
        <v>1.1396011396011397E-2</v>
      </c>
      <c r="J821" s="179"/>
      <c r="K821" s="131">
        <v>0.42830009496676164</v>
      </c>
      <c r="L821" s="100">
        <v>0.50142450142450135</v>
      </c>
      <c r="M821" s="88"/>
      <c r="N821" s="88"/>
      <c r="O821" s="88"/>
      <c r="P821" s="88"/>
      <c r="Q821" s="88"/>
    </row>
    <row r="822" spans="1:23" x14ac:dyDescent="0.15">
      <c r="A822" s="270"/>
      <c r="B822" s="101" t="s">
        <v>31</v>
      </c>
      <c r="C822" s="102">
        <v>10</v>
      </c>
      <c r="D822" s="103">
        <v>0</v>
      </c>
      <c r="E822" s="104">
        <v>0.4</v>
      </c>
      <c r="F822" s="103">
        <v>0.3</v>
      </c>
      <c r="G822" s="104">
        <v>0.3</v>
      </c>
      <c r="H822" s="103">
        <v>0</v>
      </c>
      <c r="I822" s="106">
        <v>0</v>
      </c>
      <c r="J822" s="179"/>
      <c r="K822" s="132">
        <v>0.4</v>
      </c>
      <c r="L822" s="106">
        <v>0.6</v>
      </c>
      <c r="M822" s="88"/>
      <c r="N822" s="88"/>
      <c r="O822" s="88"/>
      <c r="P822" s="88"/>
      <c r="Q822" s="88"/>
    </row>
    <row r="823" spans="1:23" ht="15" customHeight="1" x14ac:dyDescent="0.15">
      <c r="A823" s="288" t="s">
        <v>89</v>
      </c>
      <c r="B823" s="214" t="s">
        <v>41</v>
      </c>
      <c r="C823" s="215">
        <v>95</v>
      </c>
      <c r="D823" s="205">
        <v>4.2105263157894736E-2</v>
      </c>
      <c r="E823" s="211">
        <v>0.42105263157894735</v>
      </c>
      <c r="F823" s="205">
        <v>0.23157894736842105</v>
      </c>
      <c r="G823" s="211">
        <v>0.24210526315789474</v>
      </c>
      <c r="H823" s="205">
        <v>6.3157894736842107E-2</v>
      </c>
      <c r="I823" s="207">
        <v>0</v>
      </c>
      <c r="J823" s="179"/>
      <c r="K823" s="200">
        <v>0.4631578947368421</v>
      </c>
      <c r="L823" s="185">
        <v>0.47368421052631582</v>
      </c>
      <c r="M823" s="186"/>
      <c r="N823" s="186"/>
      <c r="O823" s="186"/>
      <c r="P823" s="186"/>
      <c r="Q823" s="186"/>
      <c r="R823" s="187"/>
      <c r="S823" s="187"/>
      <c r="T823" s="187"/>
      <c r="U823" s="187"/>
      <c r="V823" s="187"/>
      <c r="W823" s="187"/>
    </row>
    <row r="824" spans="1:23" ht="15" customHeight="1" x14ac:dyDescent="0.15">
      <c r="A824" s="264"/>
      <c r="B824" s="188" t="s">
        <v>42</v>
      </c>
      <c r="C824" s="189">
        <v>204</v>
      </c>
      <c r="D824" s="190">
        <v>5.8823529411764705E-2</v>
      </c>
      <c r="E824" s="191">
        <v>0.31372549019607843</v>
      </c>
      <c r="F824" s="190">
        <v>0.23529411764705882</v>
      </c>
      <c r="G824" s="191">
        <v>0.31372549019607843</v>
      </c>
      <c r="H824" s="190">
        <v>7.8431372549019607E-2</v>
      </c>
      <c r="I824" s="193">
        <v>0</v>
      </c>
      <c r="J824" s="179"/>
      <c r="K824" s="201">
        <v>0.37254901960784315</v>
      </c>
      <c r="L824" s="193">
        <v>0.5490196078431373</v>
      </c>
      <c r="M824" s="186"/>
      <c r="N824" s="186"/>
      <c r="O824" s="186"/>
      <c r="P824" s="186"/>
      <c r="Q824" s="186"/>
      <c r="R824" s="187"/>
      <c r="S824" s="187"/>
      <c r="T824" s="187"/>
      <c r="U824" s="187"/>
      <c r="V824" s="187"/>
      <c r="W824" s="187"/>
    </row>
    <row r="825" spans="1:23" ht="15" customHeight="1" x14ac:dyDescent="0.15">
      <c r="A825" s="265"/>
      <c r="B825" s="188" t="s">
        <v>43</v>
      </c>
      <c r="C825" s="189">
        <v>1163</v>
      </c>
      <c r="D825" s="190">
        <v>7.5666380051590709E-2</v>
      </c>
      <c r="E825" s="191">
        <v>0.37575236457437661</v>
      </c>
      <c r="F825" s="190">
        <v>0.30352536543422182</v>
      </c>
      <c r="G825" s="191">
        <v>0.18400687876182287</v>
      </c>
      <c r="H825" s="190">
        <v>4.815133276010318E-2</v>
      </c>
      <c r="I825" s="193">
        <v>1.2897678417884782E-2</v>
      </c>
      <c r="J825" s="179"/>
      <c r="K825" s="201">
        <v>0.45141874462596732</v>
      </c>
      <c r="L825" s="193">
        <v>0.48753224419604468</v>
      </c>
      <c r="M825" s="186"/>
      <c r="N825" s="186"/>
      <c r="O825" s="186"/>
      <c r="P825" s="186"/>
      <c r="Q825" s="186"/>
      <c r="R825" s="187"/>
      <c r="S825" s="187"/>
      <c r="T825" s="187"/>
      <c r="U825" s="187"/>
      <c r="V825" s="187"/>
      <c r="W825" s="187"/>
    </row>
    <row r="826" spans="1:23" ht="15" customHeight="1" x14ac:dyDescent="0.15">
      <c r="A826" s="289"/>
      <c r="B826" s="216" t="s">
        <v>31</v>
      </c>
      <c r="C826" s="217">
        <v>5</v>
      </c>
      <c r="D826" s="212">
        <v>0.2</v>
      </c>
      <c r="E826" s="213">
        <v>0</v>
      </c>
      <c r="F826" s="212">
        <v>0.4</v>
      </c>
      <c r="G826" s="213">
        <v>0</v>
      </c>
      <c r="H826" s="212">
        <v>0.4</v>
      </c>
      <c r="I826" s="203">
        <v>0</v>
      </c>
      <c r="J826" s="179"/>
      <c r="K826" s="202">
        <v>0.2</v>
      </c>
      <c r="L826" s="203">
        <v>0.4</v>
      </c>
      <c r="M826" s="186"/>
      <c r="N826" s="186"/>
      <c r="O826" s="186"/>
      <c r="P826" s="186"/>
      <c r="Q826" s="186"/>
      <c r="R826" s="187"/>
      <c r="S826" s="187"/>
      <c r="T826" s="187"/>
      <c r="U826" s="187"/>
      <c r="V826" s="187"/>
      <c r="W826" s="187"/>
    </row>
    <row r="827" spans="1:23" x14ac:dyDescent="0.15">
      <c r="A827" s="263" t="s">
        <v>161</v>
      </c>
      <c r="B827" s="180" t="s">
        <v>137</v>
      </c>
      <c r="C827" s="181">
        <v>2337</v>
      </c>
      <c r="D827" s="182">
        <v>7.2742832691484807E-2</v>
      </c>
      <c r="E827" s="183">
        <v>0.40051347881899874</v>
      </c>
      <c r="F827" s="182">
        <v>0.30937098844672656</v>
      </c>
      <c r="G827" s="183">
        <v>0.1467693624304664</v>
      </c>
      <c r="H827" s="182">
        <v>6.118955926401369E-2</v>
      </c>
      <c r="I827" s="185">
        <v>9.4137783483097988E-3</v>
      </c>
      <c r="J827" s="179"/>
      <c r="K827" s="130">
        <v>0.47325631151048353</v>
      </c>
      <c r="L827" s="94">
        <v>0.45614035087719296</v>
      </c>
    </row>
    <row r="828" spans="1:23" ht="24" x14ac:dyDescent="0.15">
      <c r="A828" s="264"/>
      <c r="B828" s="247" t="s">
        <v>136</v>
      </c>
      <c r="C828" s="189">
        <v>82</v>
      </c>
      <c r="D828" s="190">
        <v>0.12195121951219512</v>
      </c>
      <c r="E828" s="191">
        <v>0.17073170731707318</v>
      </c>
      <c r="F828" s="190">
        <v>0.17073170731707318</v>
      </c>
      <c r="G828" s="191">
        <v>0.43902439024390244</v>
      </c>
      <c r="H828" s="190">
        <v>7.3170731707317069E-2</v>
      </c>
      <c r="I828" s="193">
        <v>2.4390243902439025E-2</v>
      </c>
      <c r="J828" s="179"/>
      <c r="K828" s="131">
        <v>0.29268292682926833</v>
      </c>
      <c r="L828" s="100">
        <v>0.6097560975609756</v>
      </c>
    </row>
    <row r="829" spans="1:23" x14ac:dyDescent="0.15">
      <c r="A829" s="265"/>
      <c r="B829" s="188" t="s">
        <v>132</v>
      </c>
      <c r="C829" s="189">
        <v>487</v>
      </c>
      <c r="D829" s="190">
        <v>2.0533880903490759E-2</v>
      </c>
      <c r="E829" s="191">
        <v>0.29979466119096509</v>
      </c>
      <c r="F829" s="190">
        <v>0.27720739219712526</v>
      </c>
      <c r="G829" s="191">
        <v>0.30390143737166325</v>
      </c>
      <c r="H829" s="190">
        <v>9.4455852156057493E-2</v>
      </c>
      <c r="I829" s="193">
        <v>4.1067761806981521E-3</v>
      </c>
      <c r="J829" s="179"/>
      <c r="K829" s="131">
        <v>0.32032854209445583</v>
      </c>
      <c r="L829" s="100">
        <v>0.58110882956878851</v>
      </c>
    </row>
    <row r="830" spans="1:23" x14ac:dyDescent="0.15">
      <c r="A830" s="289"/>
      <c r="B830" s="216" t="s">
        <v>31</v>
      </c>
      <c r="C830" s="217">
        <v>25</v>
      </c>
      <c r="D830" s="212">
        <v>0.08</v>
      </c>
      <c r="E830" s="213">
        <v>0.36</v>
      </c>
      <c r="F830" s="212">
        <v>0</v>
      </c>
      <c r="G830" s="213">
        <v>0.2</v>
      </c>
      <c r="H830" s="212">
        <v>0</v>
      </c>
      <c r="I830" s="203">
        <v>0.36</v>
      </c>
      <c r="J830" s="179"/>
      <c r="K830" s="132">
        <v>0.44</v>
      </c>
      <c r="L830" s="106">
        <v>0.2</v>
      </c>
    </row>
    <row r="831" spans="1:23" x14ac:dyDescent="0.15">
      <c r="A831" s="263" t="s">
        <v>317</v>
      </c>
      <c r="B831" s="180" t="s">
        <v>135</v>
      </c>
      <c r="C831" s="181">
        <v>539</v>
      </c>
      <c r="D831" s="182">
        <v>0.10946196660482375</v>
      </c>
      <c r="E831" s="183">
        <v>0.3784786641929499</v>
      </c>
      <c r="F831" s="182">
        <v>0.29684601113172543</v>
      </c>
      <c r="G831" s="183">
        <v>0.18923933209647495</v>
      </c>
      <c r="H831" s="182">
        <v>2.2263450834879406E-2</v>
      </c>
      <c r="I831" s="185">
        <v>3.7105751391465678E-3</v>
      </c>
      <c r="J831" s="179"/>
      <c r="K831" s="130">
        <v>0.48794063079777367</v>
      </c>
      <c r="L831" s="94">
        <v>0.48608534322820041</v>
      </c>
    </row>
    <row r="832" spans="1:23" x14ac:dyDescent="0.15">
      <c r="A832" s="264"/>
      <c r="B832" s="188" t="s">
        <v>134</v>
      </c>
      <c r="C832" s="181">
        <v>1357</v>
      </c>
      <c r="D832" s="190">
        <v>6.2638172439204123E-2</v>
      </c>
      <c r="E832" s="191">
        <v>0.41635961680176858</v>
      </c>
      <c r="F832" s="190">
        <v>0.30950626381724394</v>
      </c>
      <c r="G832" s="191">
        <v>0.14738393515106854</v>
      </c>
      <c r="H832" s="190">
        <v>5.0847457627118647E-2</v>
      </c>
      <c r="I832" s="193">
        <v>1.3264554163596167E-2</v>
      </c>
      <c r="J832" s="179"/>
      <c r="K832" s="131">
        <v>0.47899778924097269</v>
      </c>
      <c r="L832" s="100">
        <v>0.45689019896831251</v>
      </c>
    </row>
    <row r="833" spans="1:23" x14ac:dyDescent="0.15">
      <c r="A833" s="287"/>
      <c r="B833" s="188" t="s">
        <v>133</v>
      </c>
      <c r="C833" s="189">
        <v>845</v>
      </c>
      <c r="D833" s="190">
        <v>4.7337278106508875E-2</v>
      </c>
      <c r="E833" s="191">
        <v>0.34437869822485206</v>
      </c>
      <c r="F833" s="190">
        <v>0.30887573964497039</v>
      </c>
      <c r="G833" s="191">
        <v>0.20355029585798817</v>
      </c>
      <c r="H833" s="190">
        <v>9.1124260355029588E-2</v>
      </c>
      <c r="I833" s="193">
        <v>4.7337278106508876E-3</v>
      </c>
      <c r="J833" s="179"/>
      <c r="K833" s="131">
        <v>0.39171597633136096</v>
      </c>
      <c r="L833" s="100">
        <v>0.51242603550295862</v>
      </c>
    </row>
    <row r="834" spans="1:23" x14ac:dyDescent="0.15">
      <c r="A834" s="265"/>
      <c r="B834" s="188" t="s">
        <v>119</v>
      </c>
      <c r="C834" s="189">
        <v>163</v>
      </c>
      <c r="D834" s="190">
        <v>3.6809815950920248E-2</v>
      </c>
      <c r="E834" s="191">
        <v>0.24539877300613497</v>
      </c>
      <c r="F834" s="190">
        <v>0.17791411042944785</v>
      </c>
      <c r="G834" s="191">
        <v>0.31901840490797545</v>
      </c>
      <c r="H834" s="190">
        <v>0.22085889570552147</v>
      </c>
      <c r="I834" s="193">
        <v>0</v>
      </c>
      <c r="J834" s="179"/>
      <c r="K834" s="131">
        <v>0.2822085889570552</v>
      </c>
      <c r="L834" s="100">
        <v>0.49693251533742333</v>
      </c>
    </row>
    <row r="835" spans="1:23" ht="12.75" thickBot="1" x14ac:dyDescent="0.2">
      <c r="A835" s="266"/>
      <c r="B835" s="194" t="s">
        <v>31</v>
      </c>
      <c r="C835" s="195">
        <v>27</v>
      </c>
      <c r="D835" s="196">
        <v>7.407407407407407E-2</v>
      </c>
      <c r="E835" s="197">
        <v>0.18518518518518517</v>
      </c>
      <c r="F835" s="196">
        <v>7.407407407407407E-2</v>
      </c>
      <c r="G835" s="197">
        <v>0.22222222222222221</v>
      </c>
      <c r="H835" s="196">
        <v>3.7037037037037035E-2</v>
      </c>
      <c r="I835" s="199">
        <v>0.40740740740740738</v>
      </c>
      <c r="J835" s="179"/>
      <c r="K835" s="134">
        <v>0.25925925925925924</v>
      </c>
      <c r="L835" s="114">
        <v>0.29629629629629628</v>
      </c>
    </row>
    <row r="836" spans="1:23" x14ac:dyDescent="0.15">
      <c r="D836" s="179"/>
      <c r="E836" s="179"/>
      <c r="F836" s="179"/>
      <c r="G836" s="179"/>
      <c r="H836" s="179"/>
      <c r="I836" s="179"/>
      <c r="J836" s="179"/>
    </row>
    <row r="838" spans="1:23" ht="12.75" thickBot="1" x14ac:dyDescent="0.2"/>
    <row r="839" spans="1:23" ht="12.75" thickBot="1" x14ac:dyDescent="0.2">
      <c r="A839" s="284" t="s">
        <v>446</v>
      </c>
      <c r="B839" s="285"/>
      <c r="C839" s="285"/>
      <c r="D839" s="285"/>
      <c r="E839" s="285"/>
      <c r="F839" s="285"/>
      <c r="G839" s="285"/>
      <c r="H839" s="285"/>
      <c r="I839" s="285"/>
      <c r="J839" s="285"/>
      <c r="K839" s="285"/>
      <c r="L839" s="285"/>
      <c r="M839" s="286"/>
      <c r="N839" s="88"/>
      <c r="O839" s="88"/>
      <c r="P839" s="88"/>
      <c r="Q839" s="88"/>
      <c r="R839" s="88"/>
      <c r="S839" s="88"/>
      <c r="T839" s="88"/>
      <c r="U839" s="88"/>
      <c r="V839" s="88"/>
      <c r="W839" s="88"/>
    </row>
    <row r="840" spans="1:23" ht="12.75" thickBot="1" x14ac:dyDescent="0.2"/>
    <row r="841" spans="1:23" x14ac:dyDescent="0.15">
      <c r="A841" s="276"/>
      <c r="B841" s="277"/>
      <c r="C841" s="314" t="s">
        <v>78</v>
      </c>
      <c r="D841" s="119">
        <v>1</v>
      </c>
      <c r="E841" s="120">
        <v>2</v>
      </c>
      <c r="F841" s="120">
        <v>3</v>
      </c>
      <c r="G841" s="120">
        <v>4</v>
      </c>
      <c r="H841" s="120">
        <v>5</v>
      </c>
      <c r="I841" s="316" t="s">
        <v>115</v>
      </c>
      <c r="J841" s="121"/>
      <c r="K841" s="125" t="s">
        <v>248</v>
      </c>
      <c r="L841" s="126" t="s">
        <v>249</v>
      </c>
      <c r="M841" s="121"/>
      <c r="N841" s="121"/>
      <c r="O841" s="121"/>
      <c r="P841" s="121"/>
      <c r="Q841" s="121"/>
      <c r="R841" s="121"/>
      <c r="S841" s="121"/>
      <c r="T841" s="121"/>
      <c r="U841" s="121"/>
      <c r="V841" s="121"/>
      <c r="W841" s="121"/>
    </row>
    <row r="842" spans="1:23" ht="36.75" thickBot="1" x14ac:dyDescent="0.2">
      <c r="A842" s="278"/>
      <c r="B842" s="279"/>
      <c r="C842" s="315"/>
      <c r="D842" s="122" t="s">
        <v>188</v>
      </c>
      <c r="E842" s="123" t="s">
        <v>189</v>
      </c>
      <c r="F842" s="123" t="s">
        <v>190</v>
      </c>
      <c r="G842" s="123" t="s">
        <v>191</v>
      </c>
      <c r="H842" s="123" t="s">
        <v>117</v>
      </c>
      <c r="I842" s="317"/>
      <c r="J842" s="121"/>
      <c r="K842" s="127" t="s">
        <v>192</v>
      </c>
      <c r="L842" s="128" t="s">
        <v>193</v>
      </c>
      <c r="M842" s="124"/>
      <c r="N842" s="124"/>
      <c r="O842" s="124"/>
      <c r="P842" s="124"/>
      <c r="Q842" s="124"/>
      <c r="R842" s="124"/>
      <c r="S842" s="124"/>
      <c r="T842" s="124"/>
      <c r="U842" s="124"/>
      <c r="V842" s="124"/>
      <c r="W842" s="124"/>
    </row>
    <row r="843" spans="1:23" ht="12.75" thickBot="1" x14ac:dyDescent="0.2">
      <c r="A843" s="271" t="s">
        <v>79</v>
      </c>
      <c r="B843" s="272"/>
      <c r="C843" s="83">
        <v>2931</v>
      </c>
      <c r="D843" s="84">
        <v>4.7082906857727737E-2</v>
      </c>
      <c r="E843" s="85">
        <v>0.23029682702149437</v>
      </c>
      <c r="F843" s="84">
        <v>0.3490276356192426</v>
      </c>
      <c r="G843" s="85">
        <v>0.32275673831456841</v>
      </c>
      <c r="H843" s="84">
        <v>4.1624019106107128E-2</v>
      </c>
      <c r="I843" s="87">
        <v>9.2118730808597744E-3</v>
      </c>
      <c r="J843" s="88"/>
      <c r="K843" s="129">
        <v>0.2773797338792221</v>
      </c>
      <c r="L843" s="87">
        <v>0.67178437393381096</v>
      </c>
      <c r="M843" s="88"/>
      <c r="N843" s="88"/>
      <c r="O843" s="88"/>
      <c r="P843" s="88"/>
      <c r="Q843" s="88"/>
    </row>
    <row r="844" spans="1:23" x14ac:dyDescent="0.15">
      <c r="A844" s="267" t="s">
        <v>80</v>
      </c>
      <c r="B844" s="89" t="s">
        <v>24</v>
      </c>
      <c r="C844" s="90">
        <v>706</v>
      </c>
      <c r="D844" s="91">
        <v>4.5325779036827198E-2</v>
      </c>
      <c r="E844" s="92">
        <v>0.26062322946175637</v>
      </c>
      <c r="F844" s="91">
        <v>0.38810198300283288</v>
      </c>
      <c r="G844" s="92">
        <v>0.2719546742209632</v>
      </c>
      <c r="H844" s="91">
        <v>2.8328611898016998E-2</v>
      </c>
      <c r="I844" s="94">
        <v>5.6657223796033997E-3</v>
      </c>
      <c r="J844" s="88"/>
      <c r="K844" s="130">
        <v>0.30594900849858359</v>
      </c>
      <c r="L844" s="94">
        <v>0.66005665722379603</v>
      </c>
      <c r="M844" s="88"/>
      <c r="N844" s="88"/>
      <c r="O844" s="88"/>
      <c r="P844" s="88"/>
      <c r="Q844" s="88"/>
    </row>
    <row r="845" spans="1:23" x14ac:dyDescent="0.15">
      <c r="A845" s="268"/>
      <c r="B845" s="95" t="s">
        <v>25</v>
      </c>
      <c r="C845" s="96">
        <v>696</v>
      </c>
      <c r="D845" s="97">
        <v>7.4712643678160925E-2</v>
      </c>
      <c r="E845" s="98">
        <v>0.27586206896551724</v>
      </c>
      <c r="F845" s="97">
        <v>0.34482758620689657</v>
      </c>
      <c r="G845" s="98">
        <v>0.2557471264367816</v>
      </c>
      <c r="H845" s="97">
        <v>4.3103448275862072E-2</v>
      </c>
      <c r="I845" s="100">
        <v>5.7471264367816091E-3</v>
      </c>
      <c r="J845" s="88"/>
      <c r="K845" s="131">
        <v>0.35057471264367818</v>
      </c>
      <c r="L845" s="100">
        <v>0.60057471264367823</v>
      </c>
      <c r="M845" s="88"/>
      <c r="N845" s="88"/>
      <c r="O845" s="88"/>
      <c r="P845" s="88"/>
      <c r="Q845" s="88"/>
    </row>
    <row r="846" spans="1:23" x14ac:dyDescent="0.15">
      <c r="A846" s="268"/>
      <c r="B846" s="95" t="s">
        <v>26</v>
      </c>
      <c r="C846" s="96">
        <v>306</v>
      </c>
      <c r="D846" s="97">
        <v>4.5751633986928102E-2</v>
      </c>
      <c r="E846" s="98">
        <v>0.15686274509803921</v>
      </c>
      <c r="F846" s="97">
        <v>0.33986928104575165</v>
      </c>
      <c r="G846" s="98">
        <v>0.41176470588235292</v>
      </c>
      <c r="H846" s="97">
        <v>4.5751633986928102E-2</v>
      </c>
      <c r="I846" s="100">
        <v>0</v>
      </c>
      <c r="J846" s="88"/>
      <c r="K846" s="131">
        <v>0.20261437908496732</v>
      </c>
      <c r="L846" s="100">
        <v>0.75163398692810457</v>
      </c>
      <c r="M846" s="88"/>
      <c r="N846" s="88"/>
      <c r="O846" s="88"/>
      <c r="P846" s="88"/>
      <c r="Q846" s="88"/>
    </row>
    <row r="847" spans="1:23" x14ac:dyDescent="0.15">
      <c r="A847" s="268"/>
      <c r="B847" s="95" t="s">
        <v>27</v>
      </c>
      <c r="C847" s="96">
        <v>488</v>
      </c>
      <c r="D847" s="97">
        <v>2.8688524590163935E-2</v>
      </c>
      <c r="E847" s="98">
        <v>0.18852459016393441</v>
      </c>
      <c r="F847" s="97">
        <v>0.3155737704918033</v>
      </c>
      <c r="G847" s="98">
        <v>0.41393442622950821</v>
      </c>
      <c r="H847" s="97">
        <v>2.8688524590163935E-2</v>
      </c>
      <c r="I847" s="100">
        <v>2.4590163934426229E-2</v>
      </c>
      <c r="J847" s="88"/>
      <c r="K847" s="131">
        <v>0.21721311475409835</v>
      </c>
      <c r="L847" s="100">
        <v>0.72950819672131151</v>
      </c>
      <c r="M847" s="88"/>
      <c r="N847" s="88"/>
      <c r="O847" s="88"/>
      <c r="P847" s="88"/>
      <c r="Q847" s="88"/>
    </row>
    <row r="848" spans="1:23" x14ac:dyDescent="0.15">
      <c r="A848" s="268"/>
      <c r="B848" s="95" t="s">
        <v>28</v>
      </c>
      <c r="C848" s="96">
        <v>300</v>
      </c>
      <c r="D848" s="97">
        <v>0.04</v>
      </c>
      <c r="E848" s="98">
        <v>0.20666666666666667</v>
      </c>
      <c r="F848" s="97">
        <v>0.38</v>
      </c>
      <c r="G848" s="98">
        <v>0.32666666666666666</v>
      </c>
      <c r="H848" s="97">
        <v>0.04</v>
      </c>
      <c r="I848" s="100">
        <v>6.6666666666666671E-3</v>
      </c>
      <c r="J848" s="88"/>
      <c r="K848" s="131">
        <v>0.24666666666666667</v>
      </c>
      <c r="L848" s="100">
        <v>0.70666666666666667</v>
      </c>
      <c r="M848" s="88"/>
      <c r="N848" s="88"/>
      <c r="O848" s="88"/>
      <c r="P848" s="88"/>
      <c r="Q848" s="88"/>
    </row>
    <row r="849" spans="1:17" x14ac:dyDescent="0.15">
      <c r="A849" s="268"/>
      <c r="B849" s="95" t="s">
        <v>29</v>
      </c>
      <c r="C849" s="96">
        <v>332</v>
      </c>
      <c r="D849" s="97">
        <v>3.0120481927710843E-2</v>
      </c>
      <c r="E849" s="98">
        <v>0.24096385542168675</v>
      </c>
      <c r="F849" s="97">
        <v>0.31927710843373491</v>
      </c>
      <c r="G849" s="98">
        <v>0.31927710843373491</v>
      </c>
      <c r="H849" s="97">
        <v>7.8313253012048195E-2</v>
      </c>
      <c r="I849" s="100">
        <v>1.2048192771084338E-2</v>
      </c>
      <c r="J849" s="88"/>
      <c r="K849" s="131">
        <v>0.27108433734939757</v>
      </c>
      <c r="L849" s="100">
        <v>0.63855421686746983</v>
      </c>
      <c r="M849" s="88"/>
      <c r="N849" s="88"/>
      <c r="O849" s="88"/>
      <c r="P849" s="88"/>
      <c r="Q849" s="88"/>
    </row>
    <row r="850" spans="1:17" x14ac:dyDescent="0.15">
      <c r="A850" s="268"/>
      <c r="B850" s="95" t="s">
        <v>30</v>
      </c>
      <c r="C850" s="96">
        <v>92</v>
      </c>
      <c r="D850" s="97">
        <v>4.3478260869565216E-2</v>
      </c>
      <c r="E850" s="98">
        <v>0.17391304347826086</v>
      </c>
      <c r="F850" s="97">
        <v>0.29347826086956524</v>
      </c>
      <c r="G850" s="98">
        <v>0.41304347826086957</v>
      </c>
      <c r="H850" s="97">
        <v>6.5217391304347824E-2</v>
      </c>
      <c r="I850" s="100">
        <v>1.0869565217391304E-2</v>
      </c>
      <c r="J850" s="88"/>
      <c r="K850" s="131">
        <v>0.21739130434782608</v>
      </c>
      <c r="L850" s="100">
        <v>0.70652173913043481</v>
      </c>
      <c r="M850" s="88"/>
      <c r="N850" s="88"/>
      <c r="O850" s="88"/>
      <c r="P850" s="88"/>
      <c r="Q850" s="88"/>
    </row>
    <row r="851" spans="1:17" x14ac:dyDescent="0.15">
      <c r="A851" s="269"/>
      <c r="B851" s="101" t="s">
        <v>31</v>
      </c>
      <c r="C851" s="102">
        <v>11</v>
      </c>
      <c r="D851" s="103">
        <v>0</v>
      </c>
      <c r="E851" s="104">
        <v>9.0909090909090912E-2</v>
      </c>
      <c r="F851" s="103">
        <v>0.36363636363636365</v>
      </c>
      <c r="G851" s="104">
        <v>0.54545454545454541</v>
      </c>
      <c r="H851" s="103">
        <v>0</v>
      </c>
      <c r="I851" s="106">
        <v>0</v>
      </c>
      <c r="J851" s="88"/>
      <c r="K851" s="132">
        <v>9.0909090909090912E-2</v>
      </c>
      <c r="L851" s="106">
        <v>0.90909090909090906</v>
      </c>
      <c r="M851" s="88"/>
      <c r="N851" s="88"/>
      <c r="O851" s="88"/>
      <c r="P851" s="88"/>
      <c r="Q851" s="88"/>
    </row>
    <row r="852" spans="1:17" x14ac:dyDescent="0.15">
      <c r="A852" s="267" t="s">
        <v>81</v>
      </c>
      <c r="B852" s="89" t="s">
        <v>82</v>
      </c>
      <c r="C852" s="96">
        <v>1363</v>
      </c>
      <c r="D852" s="97">
        <v>4.9156272927366101E-2</v>
      </c>
      <c r="E852" s="98">
        <v>0.23404255319148937</v>
      </c>
      <c r="F852" s="97">
        <v>0.37270726338958182</v>
      </c>
      <c r="G852" s="98">
        <v>0.30520909757887016</v>
      </c>
      <c r="H852" s="97">
        <v>3.3015407190022009E-2</v>
      </c>
      <c r="I852" s="100">
        <v>5.8694057226705799E-3</v>
      </c>
      <c r="J852" s="179"/>
      <c r="K852" s="131">
        <v>0.2831988261188555</v>
      </c>
      <c r="L852" s="100">
        <v>0.67791636096845198</v>
      </c>
      <c r="M852" s="88"/>
      <c r="N852" s="88"/>
      <c r="O852" s="88"/>
      <c r="P852" s="88"/>
      <c r="Q852" s="88"/>
    </row>
    <row r="853" spans="1:17" x14ac:dyDescent="0.15">
      <c r="A853" s="268"/>
      <c r="B853" s="95" t="s">
        <v>83</v>
      </c>
      <c r="C853" s="96">
        <v>1542</v>
      </c>
      <c r="D853" s="97">
        <v>4.6044098573281456E-2</v>
      </c>
      <c r="E853" s="98">
        <v>0.23022049286640725</v>
      </c>
      <c r="F853" s="97">
        <v>0.32944228274967574</v>
      </c>
      <c r="G853" s="98">
        <v>0.33463035019455251</v>
      </c>
      <c r="H853" s="97">
        <v>4.7341115434500647E-2</v>
      </c>
      <c r="I853" s="100">
        <v>1.232166018158236E-2</v>
      </c>
      <c r="J853" s="179"/>
      <c r="K853" s="131">
        <v>0.27626459143968873</v>
      </c>
      <c r="L853" s="100">
        <v>0.66407263294422825</v>
      </c>
      <c r="M853" s="88"/>
      <c r="N853" s="88"/>
      <c r="O853" s="88"/>
      <c r="P853" s="88"/>
      <c r="Q853" s="88"/>
    </row>
    <row r="854" spans="1:17" x14ac:dyDescent="0.15">
      <c r="A854" s="269"/>
      <c r="B854" s="115" t="s">
        <v>16</v>
      </c>
      <c r="C854" s="102">
        <v>26</v>
      </c>
      <c r="D854" s="103">
        <v>0</v>
      </c>
      <c r="E854" s="104">
        <v>3.8461538461538464E-2</v>
      </c>
      <c r="F854" s="103">
        <v>0.26923076923076922</v>
      </c>
      <c r="G854" s="104">
        <v>0.53846153846153844</v>
      </c>
      <c r="H854" s="103">
        <v>0.15384615384615385</v>
      </c>
      <c r="I854" s="106">
        <v>0</v>
      </c>
      <c r="J854" s="179"/>
      <c r="K854" s="132">
        <v>3.8461538461538464E-2</v>
      </c>
      <c r="L854" s="106">
        <v>0.80769230769230771</v>
      </c>
      <c r="M854" s="88"/>
      <c r="N854" s="88"/>
      <c r="O854" s="88"/>
      <c r="P854" s="88"/>
      <c r="Q854" s="88"/>
    </row>
    <row r="855" spans="1:17" x14ac:dyDescent="0.15">
      <c r="A855" s="267" t="s">
        <v>84</v>
      </c>
      <c r="B855" s="107" t="s">
        <v>15</v>
      </c>
      <c r="C855" s="108">
        <v>452</v>
      </c>
      <c r="D855" s="109">
        <v>7.3008849557522126E-2</v>
      </c>
      <c r="E855" s="110">
        <v>0.23893805309734514</v>
      </c>
      <c r="F855" s="109">
        <v>0.28761061946902655</v>
      </c>
      <c r="G855" s="110">
        <v>0.34955752212389379</v>
      </c>
      <c r="H855" s="109">
        <v>5.0884955752212392E-2</v>
      </c>
      <c r="I855" s="112">
        <v>0</v>
      </c>
      <c r="J855" s="179"/>
      <c r="K855" s="133">
        <v>0.31194690265486724</v>
      </c>
      <c r="L855" s="112">
        <v>0.63716814159292035</v>
      </c>
      <c r="M855" s="88"/>
      <c r="N855" s="88"/>
      <c r="O855" s="88"/>
      <c r="P855" s="88"/>
      <c r="Q855" s="88"/>
    </row>
    <row r="856" spans="1:17" x14ac:dyDescent="0.15">
      <c r="A856" s="269"/>
      <c r="B856" s="95" t="s">
        <v>96</v>
      </c>
      <c r="C856" s="96">
        <v>685</v>
      </c>
      <c r="D856" s="97">
        <v>2.3357664233576641E-2</v>
      </c>
      <c r="E856" s="98">
        <v>0.22919708029197081</v>
      </c>
      <c r="F856" s="97">
        <v>0.33868613138686132</v>
      </c>
      <c r="G856" s="98">
        <v>0.34160583941605838</v>
      </c>
      <c r="H856" s="97">
        <v>6.1313868613138686E-2</v>
      </c>
      <c r="I856" s="100">
        <v>5.8394160583941602E-3</v>
      </c>
      <c r="J856" s="179"/>
      <c r="K856" s="131">
        <v>0.25255474452554744</v>
      </c>
      <c r="L856" s="100">
        <v>0.6802919708029197</v>
      </c>
      <c r="M856" s="88"/>
      <c r="N856" s="88"/>
      <c r="O856" s="88"/>
      <c r="P856" s="88"/>
      <c r="Q856" s="88"/>
    </row>
    <row r="857" spans="1:17" x14ac:dyDescent="0.15">
      <c r="A857" s="267"/>
      <c r="B857" s="95" t="s">
        <v>97</v>
      </c>
      <c r="C857" s="96">
        <v>908</v>
      </c>
      <c r="D857" s="97">
        <v>4.405286343612335E-2</v>
      </c>
      <c r="E857" s="98">
        <v>0.22687224669603523</v>
      </c>
      <c r="F857" s="97">
        <v>0.35792951541850221</v>
      </c>
      <c r="G857" s="98">
        <v>0.34691629955947134</v>
      </c>
      <c r="H857" s="97">
        <v>1.5418502202643172E-2</v>
      </c>
      <c r="I857" s="100">
        <v>8.8105726872246704E-3</v>
      </c>
      <c r="J857" s="179"/>
      <c r="K857" s="131">
        <v>0.27092511013215859</v>
      </c>
      <c r="L857" s="100">
        <v>0.70484581497797349</v>
      </c>
      <c r="M857" s="88"/>
      <c r="N857" s="88"/>
      <c r="O857" s="88"/>
      <c r="P857" s="88"/>
      <c r="Q857" s="88"/>
    </row>
    <row r="858" spans="1:17" x14ac:dyDescent="0.15">
      <c r="A858" s="268"/>
      <c r="B858" s="95" t="s">
        <v>98</v>
      </c>
      <c r="C858" s="96">
        <v>610</v>
      </c>
      <c r="D858" s="97">
        <v>5.4098360655737705E-2</v>
      </c>
      <c r="E858" s="98">
        <v>0.22459016393442624</v>
      </c>
      <c r="F858" s="97">
        <v>0.3918032786885246</v>
      </c>
      <c r="G858" s="98">
        <v>0.26393442622950819</v>
      </c>
      <c r="H858" s="97">
        <v>4.4262295081967211E-2</v>
      </c>
      <c r="I858" s="100">
        <v>2.1311475409836064E-2</v>
      </c>
      <c r="J858" s="179"/>
      <c r="K858" s="131">
        <v>0.27868852459016397</v>
      </c>
      <c r="L858" s="100">
        <v>0.65573770491803285</v>
      </c>
      <c r="M858" s="88"/>
      <c r="N858" s="88"/>
      <c r="O858" s="88"/>
      <c r="P858" s="88"/>
      <c r="Q858" s="88"/>
    </row>
    <row r="859" spans="1:17" x14ac:dyDescent="0.15">
      <c r="A859" s="268"/>
      <c r="B859" s="95" t="s">
        <v>99</v>
      </c>
      <c r="C859" s="96">
        <v>262</v>
      </c>
      <c r="D859" s="97">
        <v>6.1068702290076333E-2</v>
      </c>
      <c r="E859" s="98">
        <v>0.25190839694656486</v>
      </c>
      <c r="F859" s="97">
        <v>0.35877862595419846</v>
      </c>
      <c r="G859" s="98">
        <v>0.26717557251908397</v>
      </c>
      <c r="H859" s="97">
        <v>5.3435114503816793E-2</v>
      </c>
      <c r="I859" s="100">
        <v>7.6335877862595417E-3</v>
      </c>
      <c r="J859" s="179"/>
      <c r="K859" s="131">
        <v>0.31297709923664119</v>
      </c>
      <c r="L859" s="100">
        <v>0.62595419847328237</v>
      </c>
      <c r="M859" s="88"/>
      <c r="N859" s="88"/>
      <c r="O859" s="88"/>
      <c r="P859" s="88"/>
      <c r="Q859" s="88"/>
    </row>
    <row r="860" spans="1:17" x14ac:dyDescent="0.15">
      <c r="A860" s="269"/>
      <c r="B860" s="101" t="s">
        <v>31</v>
      </c>
      <c r="C860" s="102">
        <v>14</v>
      </c>
      <c r="D860" s="103">
        <v>0</v>
      </c>
      <c r="E860" s="104">
        <v>7.1428571428571425E-2</v>
      </c>
      <c r="F860" s="103">
        <v>0.21428571428571427</v>
      </c>
      <c r="G860" s="104">
        <v>0.5714285714285714</v>
      </c>
      <c r="H860" s="103">
        <v>0.14285714285714285</v>
      </c>
      <c r="I860" s="106">
        <v>0</v>
      </c>
      <c r="J860" s="179"/>
      <c r="K860" s="132">
        <v>7.1428571428571425E-2</v>
      </c>
      <c r="L860" s="106">
        <v>0.7857142857142857</v>
      </c>
      <c r="M860" s="88"/>
      <c r="N860" s="88"/>
      <c r="O860" s="88"/>
      <c r="P860" s="88"/>
      <c r="Q860" s="88"/>
    </row>
    <row r="861" spans="1:17" x14ac:dyDescent="0.15">
      <c r="A861" s="267" t="s">
        <v>85</v>
      </c>
      <c r="B861" s="107" t="s">
        <v>17</v>
      </c>
      <c r="C861" s="90">
        <v>179</v>
      </c>
      <c r="D861" s="91">
        <v>9.4972067039106142E-2</v>
      </c>
      <c r="E861" s="92">
        <v>0.24581005586592178</v>
      </c>
      <c r="F861" s="91">
        <v>0.25698324022346369</v>
      </c>
      <c r="G861" s="92">
        <v>0.36312849162011174</v>
      </c>
      <c r="H861" s="91">
        <v>3.9106145251396648E-2</v>
      </c>
      <c r="I861" s="94">
        <v>0</v>
      </c>
      <c r="J861" s="179"/>
      <c r="K861" s="130">
        <v>0.34078212290502791</v>
      </c>
      <c r="L861" s="94">
        <v>0.62011173184357538</v>
      </c>
      <c r="M861" s="88"/>
      <c r="N861" s="88"/>
      <c r="O861" s="88"/>
      <c r="P861" s="88"/>
      <c r="Q861" s="88"/>
    </row>
    <row r="862" spans="1:17" x14ac:dyDescent="0.15">
      <c r="A862" s="268"/>
      <c r="B862" s="95" t="s">
        <v>100</v>
      </c>
      <c r="C862" s="96">
        <v>320</v>
      </c>
      <c r="D862" s="97">
        <v>1.8749999999999999E-2</v>
      </c>
      <c r="E862" s="98">
        <v>0.26874999999999999</v>
      </c>
      <c r="F862" s="97">
        <v>0.30312499999999998</v>
      </c>
      <c r="G862" s="98">
        <v>0.36249999999999999</v>
      </c>
      <c r="H862" s="97">
        <v>4.6875E-2</v>
      </c>
      <c r="I862" s="100">
        <v>0</v>
      </c>
      <c r="J862" s="179"/>
      <c r="K862" s="131">
        <v>0.28749999999999998</v>
      </c>
      <c r="L862" s="100">
        <v>0.66562499999999991</v>
      </c>
      <c r="M862" s="88"/>
      <c r="N862" s="88"/>
      <c r="O862" s="88"/>
      <c r="P862" s="88"/>
      <c r="Q862" s="88"/>
    </row>
    <row r="863" spans="1:17" x14ac:dyDescent="0.15">
      <c r="A863" s="269"/>
      <c r="B863" s="95" t="s">
        <v>101</v>
      </c>
      <c r="C863" s="96">
        <v>443</v>
      </c>
      <c r="D863" s="97">
        <v>5.1918735891647853E-2</v>
      </c>
      <c r="E863" s="98">
        <v>0.21896162528216703</v>
      </c>
      <c r="F863" s="97">
        <v>0.38600451467268621</v>
      </c>
      <c r="G863" s="98">
        <v>0.3160270880361174</v>
      </c>
      <c r="H863" s="97">
        <v>1.8058690744920992E-2</v>
      </c>
      <c r="I863" s="100">
        <v>9.0293453724604959E-3</v>
      </c>
      <c r="J863" s="179"/>
      <c r="K863" s="131">
        <v>0.27088036117381487</v>
      </c>
      <c r="L863" s="100">
        <v>0.7020316027088036</v>
      </c>
      <c r="M863" s="88"/>
      <c r="N863" s="88"/>
      <c r="O863" s="88"/>
      <c r="P863" s="88"/>
      <c r="Q863" s="88"/>
    </row>
    <row r="864" spans="1:17" x14ac:dyDescent="0.15">
      <c r="A864" s="267"/>
      <c r="B864" s="95" t="s">
        <v>102</v>
      </c>
      <c r="C864" s="96">
        <v>290</v>
      </c>
      <c r="D864" s="97">
        <v>5.1724137931034482E-2</v>
      </c>
      <c r="E864" s="98">
        <v>0.22068965517241379</v>
      </c>
      <c r="F864" s="97">
        <v>0.4689655172413793</v>
      </c>
      <c r="G864" s="98">
        <v>0.22068965517241379</v>
      </c>
      <c r="H864" s="97">
        <v>2.4137931034482758E-2</v>
      </c>
      <c r="I864" s="100">
        <v>1.3793103448275862E-2</v>
      </c>
      <c r="J864" s="179"/>
      <c r="K864" s="131">
        <v>0.27241379310344827</v>
      </c>
      <c r="L864" s="100">
        <v>0.68965517241379315</v>
      </c>
      <c r="M864" s="88"/>
      <c r="N864" s="88"/>
      <c r="O864" s="88"/>
      <c r="P864" s="88"/>
      <c r="Q864" s="88"/>
    </row>
    <row r="865" spans="1:17" x14ac:dyDescent="0.15">
      <c r="A865" s="268"/>
      <c r="B865" s="95" t="s">
        <v>103</v>
      </c>
      <c r="C865" s="96">
        <v>129</v>
      </c>
      <c r="D865" s="97">
        <v>4.6511627906976744E-2</v>
      </c>
      <c r="E865" s="98">
        <v>0.21705426356589147</v>
      </c>
      <c r="F865" s="97">
        <v>0.44961240310077522</v>
      </c>
      <c r="G865" s="98">
        <v>0.22480620155038761</v>
      </c>
      <c r="H865" s="97">
        <v>6.2015503875968991E-2</v>
      </c>
      <c r="I865" s="100">
        <v>0</v>
      </c>
      <c r="J865" s="179"/>
      <c r="K865" s="131">
        <v>0.26356589147286824</v>
      </c>
      <c r="L865" s="100">
        <v>0.67441860465116288</v>
      </c>
      <c r="M865" s="88"/>
      <c r="N865" s="88"/>
      <c r="O865" s="88"/>
      <c r="P865" s="88"/>
      <c r="Q865" s="88"/>
    </row>
    <row r="866" spans="1:17" x14ac:dyDescent="0.15">
      <c r="A866" s="268"/>
      <c r="B866" s="95" t="s">
        <v>18</v>
      </c>
      <c r="C866" s="96">
        <v>2</v>
      </c>
      <c r="D866" s="97">
        <v>0</v>
      </c>
      <c r="E866" s="98">
        <v>0</v>
      </c>
      <c r="F866" s="97">
        <v>0</v>
      </c>
      <c r="G866" s="98">
        <v>1</v>
      </c>
      <c r="H866" s="97">
        <v>0</v>
      </c>
      <c r="I866" s="100">
        <v>0</v>
      </c>
      <c r="J866" s="179"/>
      <c r="K866" s="131">
        <v>0</v>
      </c>
      <c r="L866" s="100">
        <v>1</v>
      </c>
      <c r="M866" s="88"/>
      <c r="N866" s="88"/>
      <c r="O866" s="88"/>
      <c r="P866" s="88"/>
      <c r="Q866" s="88"/>
    </row>
    <row r="867" spans="1:17" x14ac:dyDescent="0.15">
      <c r="A867" s="268"/>
      <c r="B867" s="95" t="s">
        <v>19</v>
      </c>
      <c r="C867" s="96">
        <v>265</v>
      </c>
      <c r="D867" s="97">
        <v>6.0377358490566038E-2</v>
      </c>
      <c r="E867" s="98">
        <v>0.24150943396226415</v>
      </c>
      <c r="F867" s="97">
        <v>0.30943396226415093</v>
      </c>
      <c r="G867" s="98">
        <v>0.33584905660377357</v>
      </c>
      <c r="H867" s="97">
        <v>5.2830188679245285E-2</v>
      </c>
      <c r="I867" s="100">
        <v>0</v>
      </c>
      <c r="J867" s="179"/>
      <c r="K867" s="131">
        <v>0.30188679245283018</v>
      </c>
      <c r="L867" s="100">
        <v>0.6452830188679245</v>
      </c>
      <c r="M867" s="88"/>
      <c r="N867" s="88"/>
      <c r="O867" s="88"/>
      <c r="P867" s="88"/>
      <c r="Q867" s="88"/>
    </row>
    <row r="868" spans="1:17" x14ac:dyDescent="0.15">
      <c r="A868" s="268"/>
      <c r="B868" s="95" t="s">
        <v>104</v>
      </c>
      <c r="C868" s="96">
        <v>363</v>
      </c>
      <c r="D868" s="97">
        <v>2.7548209366391185E-2</v>
      </c>
      <c r="E868" s="98">
        <v>0.19559228650137742</v>
      </c>
      <c r="F868" s="97">
        <v>0.37190082644628097</v>
      </c>
      <c r="G868" s="98">
        <v>0.31955922865013775</v>
      </c>
      <c r="H868" s="97">
        <v>7.43801652892562E-2</v>
      </c>
      <c r="I868" s="100">
        <v>1.1019283746556474E-2</v>
      </c>
      <c r="J868" s="179"/>
      <c r="K868" s="131">
        <v>0.2231404958677686</v>
      </c>
      <c r="L868" s="100">
        <v>0.69146005509641872</v>
      </c>
      <c r="M868" s="88"/>
      <c r="N868" s="88"/>
      <c r="O868" s="88"/>
      <c r="P868" s="88"/>
      <c r="Q868" s="88"/>
    </row>
    <row r="869" spans="1:17" x14ac:dyDescent="0.15">
      <c r="A869" s="268"/>
      <c r="B869" s="95" t="s">
        <v>105</v>
      </c>
      <c r="C869" s="96">
        <v>463</v>
      </c>
      <c r="D869" s="97">
        <v>3.6717062634989202E-2</v>
      </c>
      <c r="E869" s="98">
        <v>0.23542116630669546</v>
      </c>
      <c r="F869" s="97">
        <v>0.33261339092872572</v>
      </c>
      <c r="G869" s="98">
        <v>0.37365010799136067</v>
      </c>
      <c r="H869" s="97">
        <v>1.2958963282937365E-2</v>
      </c>
      <c r="I869" s="100">
        <v>8.6393088552915772E-3</v>
      </c>
      <c r="J869" s="179"/>
      <c r="K869" s="131">
        <v>0.27213822894168466</v>
      </c>
      <c r="L869" s="100">
        <v>0.70626349892008644</v>
      </c>
      <c r="M869" s="88"/>
      <c r="N869" s="88"/>
      <c r="O869" s="88"/>
      <c r="P869" s="88"/>
      <c r="Q869" s="88"/>
    </row>
    <row r="870" spans="1:17" x14ac:dyDescent="0.15">
      <c r="A870" s="268"/>
      <c r="B870" s="95" t="s">
        <v>106</v>
      </c>
      <c r="C870" s="96">
        <v>318</v>
      </c>
      <c r="D870" s="97">
        <v>5.6603773584905662E-2</v>
      </c>
      <c r="E870" s="98">
        <v>0.22955974842767296</v>
      </c>
      <c r="F870" s="97">
        <v>0.32389937106918237</v>
      </c>
      <c r="G870" s="98">
        <v>0.30503144654088049</v>
      </c>
      <c r="H870" s="97">
        <v>5.6603773584905662E-2</v>
      </c>
      <c r="I870" s="100">
        <v>2.8301886792452831E-2</v>
      </c>
      <c r="J870" s="179"/>
      <c r="K870" s="131">
        <v>0.28616352201257861</v>
      </c>
      <c r="L870" s="100">
        <v>0.62893081761006286</v>
      </c>
      <c r="M870" s="88"/>
      <c r="N870" s="88"/>
      <c r="O870" s="88"/>
      <c r="P870" s="88"/>
      <c r="Q870" s="88"/>
    </row>
    <row r="871" spans="1:17" x14ac:dyDescent="0.15">
      <c r="A871" s="268"/>
      <c r="B871" s="95" t="s">
        <v>107</v>
      </c>
      <c r="C871" s="96">
        <v>131</v>
      </c>
      <c r="D871" s="97">
        <v>7.6335877862595422E-2</v>
      </c>
      <c r="E871" s="98">
        <v>0.29007633587786258</v>
      </c>
      <c r="F871" s="97">
        <v>0.25954198473282442</v>
      </c>
      <c r="G871" s="98">
        <v>0.31297709923664124</v>
      </c>
      <c r="H871" s="97">
        <v>4.5801526717557252E-2</v>
      </c>
      <c r="I871" s="100">
        <v>1.5267175572519083E-2</v>
      </c>
      <c r="J871" s="179"/>
      <c r="K871" s="131">
        <v>0.36641221374045801</v>
      </c>
      <c r="L871" s="100">
        <v>0.5725190839694656</v>
      </c>
      <c r="M871" s="88"/>
      <c r="N871" s="88"/>
      <c r="O871" s="88"/>
      <c r="P871" s="88"/>
      <c r="Q871" s="88"/>
    </row>
    <row r="872" spans="1:17" x14ac:dyDescent="0.15">
      <c r="A872" s="268"/>
      <c r="B872" s="95" t="s">
        <v>20</v>
      </c>
      <c r="C872" s="96">
        <v>2</v>
      </c>
      <c r="D872" s="97">
        <v>0</v>
      </c>
      <c r="E872" s="98">
        <v>0</v>
      </c>
      <c r="F872" s="97">
        <v>0</v>
      </c>
      <c r="G872" s="98">
        <v>0</v>
      </c>
      <c r="H872" s="97">
        <v>1</v>
      </c>
      <c r="I872" s="100">
        <v>0</v>
      </c>
      <c r="J872" s="179"/>
      <c r="K872" s="131">
        <v>0</v>
      </c>
      <c r="L872" s="100">
        <v>0</v>
      </c>
      <c r="M872" s="88"/>
      <c r="N872" s="88"/>
      <c r="O872" s="88"/>
      <c r="P872" s="88"/>
      <c r="Q872" s="88"/>
    </row>
    <row r="873" spans="1:17" x14ac:dyDescent="0.15">
      <c r="A873" s="269"/>
      <c r="B873" s="101" t="s">
        <v>175</v>
      </c>
      <c r="C873" s="102">
        <v>26</v>
      </c>
      <c r="D873" s="103">
        <v>0</v>
      </c>
      <c r="E873" s="104">
        <v>3.8461538461538464E-2</v>
      </c>
      <c r="F873" s="103">
        <v>0.26923076923076922</v>
      </c>
      <c r="G873" s="104">
        <v>0.53846153846153844</v>
      </c>
      <c r="H873" s="103">
        <v>0.15384615384615385</v>
      </c>
      <c r="I873" s="106">
        <v>0</v>
      </c>
      <c r="J873" s="88"/>
      <c r="K873" s="132">
        <v>3.8461538461538464E-2</v>
      </c>
      <c r="L873" s="106">
        <v>0.80769230769230771</v>
      </c>
      <c r="M873" s="88"/>
      <c r="N873" s="88"/>
      <c r="O873" s="88"/>
      <c r="P873" s="88"/>
      <c r="Q873" s="88"/>
    </row>
    <row r="874" spans="1:17" x14ac:dyDescent="0.15">
      <c r="A874" s="267" t="s">
        <v>86</v>
      </c>
      <c r="B874" s="89" t="s">
        <v>321</v>
      </c>
      <c r="C874" s="90">
        <v>46</v>
      </c>
      <c r="D874" s="91">
        <v>0.13043478260869565</v>
      </c>
      <c r="E874" s="92">
        <v>0.36956521739130432</v>
      </c>
      <c r="F874" s="91">
        <v>0.2608695652173913</v>
      </c>
      <c r="G874" s="92">
        <v>0.2391304347826087</v>
      </c>
      <c r="H874" s="91">
        <v>0</v>
      </c>
      <c r="I874" s="94">
        <v>0</v>
      </c>
      <c r="J874" s="179"/>
      <c r="K874" s="130">
        <v>0.5</v>
      </c>
      <c r="L874" s="94">
        <v>0.5</v>
      </c>
      <c r="M874" s="88"/>
      <c r="N874" s="88"/>
      <c r="O874" s="88"/>
      <c r="P874" s="88"/>
      <c r="Q874" s="88"/>
    </row>
    <row r="875" spans="1:17" x14ac:dyDescent="0.15">
      <c r="A875" s="268"/>
      <c r="B875" s="95" t="s">
        <v>109</v>
      </c>
      <c r="C875" s="96">
        <v>253</v>
      </c>
      <c r="D875" s="97">
        <v>5.9288537549407112E-2</v>
      </c>
      <c r="E875" s="98">
        <v>0.233201581027668</v>
      </c>
      <c r="F875" s="97">
        <v>0.38339920948616601</v>
      </c>
      <c r="G875" s="98">
        <v>0.22924901185770752</v>
      </c>
      <c r="H875" s="97">
        <v>7.1146245059288543E-2</v>
      </c>
      <c r="I875" s="100">
        <v>2.3715415019762844E-2</v>
      </c>
      <c r="J875" s="179"/>
      <c r="K875" s="131">
        <v>0.29249011857707513</v>
      </c>
      <c r="L875" s="100">
        <v>0.61264822134387353</v>
      </c>
      <c r="M875" s="88"/>
      <c r="N875" s="88"/>
      <c r="O875" s="88"/>
      <c r="P875" s="88"/>
      <c r="Q875" s="88"/>
    </row>
    <row r="876" spans="1:17" x14ac:dyDescent="0.15">
      <c r="A876" s="269"/>
      <c r="B876" s="95" t="s">
        <v>110</v>
      </c>
      <c r="C876" s="96">
        <v>945</v>
      </c>
      <c r="D876" s="97">
        <v>3.0687830687830688E-2</v>
      </c>
      <c r="E876" s="98">
        <v>0.21798941798941798</v>
      </c>
      <c r="F876" s="97">
        <v>0.36613756613756615</v>
      </c>
      <c r="G876" s="98">
        <v>0.34814814814814815</v>
      </c>
      <c r="H876" s="97">
        <v>3.4920634920634921E-2</v>
      </c>
      <c r="I876" s="100">
        <v>2.1164021164021165E-3</v>
      </c>
      <c r="J876" s="179"/>
      <c r="K876" s="131">
        <v>0.24867724867724866</v>
      </c>
      <c r="L876" s="100">
        <v>0.7142857142857143</v>
      </c>
      <c r="M876" s="88"/>
      <c r="N876" s="88"/>
      <c r="O876" s="88"/>
      <c r="P876" s="88"/>
      <c r="Q876" s="88"/>
    </row>
    <row r="877" spans="1:17" x14ac:dyDescent="0.15">
      <c r="A877" s="267"/>
      <c r="B877" s="116" t="s">
        <v>111</v>
      </c>
      <c r="C877" s="96">
        <v>559</v>
      </c>
      <c r="D877" s="97">
        <v>4.2933810375670838E-2</v>
      </c>
      <c r="E877" s="98">
        <v>0.18067978533094811</v>
      </c>
      <c r="F877" s="97">
        <v>0.35062611806797855</v>
      </c>
      <c r="G877" s="98">
        <v>0.35957066189624332</v>
      </c>
      <c r="H877" s="97">
        <v>5.5456171735241505E-2</v>
      </c>
      <c r="I877" s="100">
        <v>1.0733452593917709E-2</v>
      </c>
      <c r="J877" s="179"/>
      <c r="K877" s="131">
        <v>0.22361359570661896</v>
      </c>
      <c r="L877" s="100">
        <v>0.71019677996422192</v>
      </c>
      <c r="M877" s="88"/>
      <c r="N877" s="88"/>
      <c r="O877" s="88"/>
      <c r="P877" s="88"/>
      <c r="Q877" s="88"/>
    </row>
    <row r="878" spans="1:17" x14ac:dyDescent="0.15">
      <c r="A878" s="268"/>
      <c r="B878" s="95" t="s">
        <v>112</v>
      </c>
      <c r="C878" s="96">
        <v>212</v>
      </c>
      <c r="D878" s="97">
        <v>2.8301886792452831E-2</v>
      </c>
      <c r="E878" s="98">
        <v>0.18867924528301888</v>
      </c>
      <c r="F878" s="97">
        <v>0.34905660377358488</v>
      </c>
      <c r="G878" s="98">
        <v>0.41037735849056606</v>
      </c>
      <c r="H878" s="97">
        <v>1.4150943396226415E-2</v>
      </c>
      <c r="I878" s="100">
        <v>9.433962264150943E-3</v>
      </c>
      <c r="J878" s="179"/>
      <c r="K878" s="131">
        <v>0.21698113207547171</v>
      </c>
      <c r="L878" s="100">
        <v>0.75943396226415094</v>
      </c>
      <c r="M878" s="88"/>
      <c r="N878" s="88"/>
      <c r="O878" s="88"/>
      <c r="P878" s="88"/>
      <c r="Q878" s="88"/>
    </row>
    <row r="879" spans="1:17" x14ac:dyDescent="0.15">
      <c r="A879" s="268"/>
      <c r="B879" s="95" t="s">
        <v>32</v>
      </c>
      <c r="C879" s="96">
        <v>76</v>
      </c>
      <c r="D879" s="97">
        <v>0.14473684210526316</v>
      </c>
      <c r="E879" s="98">
        <v>0.42105263157894735</v>
      </c>
      <c r="F879" s="97">
        <v>0.18421052631578946</v>
      </c>
      <c r="G879" s="98">
        <v>0.25</v>
      </c>
      <c r="H879" s="97">
        <v>0</v>
      </c>
      <c r="I879" s="100">
        <v>0</v>
      </c>
      <c r="J879" s="179"/>
      <c r="K879" s="131">
        <v>0.56578947368421051</v>
      </c>
      <c r="L879" s="100">
        <v>0.43421052631578949</v>
      </c>
      <c r="M879" s="88"/>
      <c r="N879" s="88"/>
      <c r="O879" s="88"/>
      <c r="P879" s="88"/>
      <c r="Q879" s="88"/>
    </row>
    <row r="880" spans="1:17" x14ac:dyDescent="0.15">
      <c r="A880" s="268"/>
      <c r="B880" s="95" t="s">
        <v>33</v>
      </c>
      <c r="C880" s="96">
        <v>354</v>
      </c>
      <c r="D880" s="97">
        <v>5.0847457627118647E-2</v>
      </c>
      <c r="E880" s="98">
        <v>0.32203389830508472</v>
      </c>
      <c r="F880" s="97">
        <v>0.25988700564971751</v>
      </c>
      <c r="G880" s="98">
        <v>0.29378531073446329</v>
      </c>
      <c r="H880" s="97">
        <v>5.6497175141242938E-2</v>
      </c>
      <c r="I880" s="100">
        <v>1.6949152542372881E-2</v>
      </c>
      <c r="J880" s="179"/>
      <c r="K880" s="131">
        <v>0.3728813559322034</v>
      </c>
      <c r="L880" s="100">
        <v>0.5536723163841808</v>
      </c>
      <c r="M880" s="88"/>
      <c r="N880" s="88"/>
      <c r="O880" s="88"/>
      <c r="P880" s="88"/>
      <c r="Q880" s="88"/>
    </row>
    <row r="881" spans="1:23" x14ac:dyDescent="0.15">
      <c r="A881" s="268"/>
      <c r="B881" s="95" t="s">
        <v>113</v>
      </c>
      <c r="C881" s="96">
        <v>470</v>
      </c>
      <c r="D881" s="97">
        <v>5.7446808510638298E-2</v>
      </c>
      <c r="E881" s="98">
        <v>0.21914893617021278</v>
      </c>
      <c r="F881" s="97">
        <v>0.39787234042553193</v>
      </c>
      <c r="G881" s="98">
        <v>0.27872340425531916</v>
      </c>
      <c r="H881" s="97">
        <v>3.6170212765957444E-2</v>
      </c>
      <c r="I881" s="100">
        <v>1.0638297872340425E-2</v>
      </c>
      <c r="J881" s="179"/>
      <c r="K881" s="131">
        <v>0.27659574468085107</v>
      </c>
      <c r="L881" s="100">
        <v>0.67659574468085104</v>
      </c>
      <c r="M881" s="88"/>
      <c r="N881" s="88"/>
      <c r="O881" s="88"/>
      <c r="P881" s="88"/>
      <c r="Q881" s="88"/>
    </row>
    <row r="882" spans="1:23" x14ac:dyDescent="0.15">
      <c r="A882" s="269"/>
      <c r="B882" s="101" t="s">
        <v>31</v>
      </c>
      <c r="C882" s="102">
        <v>16</v>
      </c>
      <c r="D882" s="103">
        <v>0.125</v>
      </c>
      <c r="E882" s="104">
        <v>0.1875</v>
      </c>
      <c r="F882" s="103">
        <v>0.3125</v>
      </c>
      <c r="G882" s="104">
        <v>0.375</v>
      </c>
      <c r="H882" s="103">
        <v>0</v>
      </c>
      <c r="I882" s="106">
        <v>0</v>
      </c>
      <c r="J882" s="179"/>
      <c r="K882" s="132">
        <v>0.3125</v>
      </c>
      <c r="L882" s="106">
        <v>0.6875</v>
      </c>
      <c r="M882" s="88"/>
      <c r="N882" s="88"/>
      <c r="O882" s="88"/>
      <c r="P882" s="88"/>
      <c r="Q882" s="88"/>
    </row>
    <row r="883" spans="1:23" x14ac:dyDescent="0.15">
      <c r="A883" s="263" t="s">
        <v>87</v>
      </c>
      <c r="B883" s="89" t="s">
        <v>34</v>
      </c>
      <c r="C883" s="90">
        <v>319</v>
      </c>
      <c r="D883" s="91">
        <v>8.7774294670846395E-2</v>
      </c>
      <c r="E883" s="92">
        <v>0.2476489028213166</v>
      </c>
      <c r="F883" s="91">
        <v>0.32288401253918497</v>
      </c>
      <c r="G883" s="92">
        <v>0.2884012539184953</v>
      </c>
      <c r="H883" s="91">
        <v>4.7021943573667714E-2</v>
      </c>
      <c r="I883" s="94">
        <v>6.269592476489028E-3</v>
      </c>
      <c r="J883" s="179"/>
      <c r="K883" s="130">
        <v>0.33542319749216298</v>
      </c>
      <c r="L883" s="94">
        <v>0.61128526645768022</v>
      </c>
      <c r="M883" s="88"/>
      <c r="N883" s="88"/>
      <c r="O883" s="88"/>
      <c r="P883" s="88"/>
      <c r="Q883" s="88"/>
    </row>
    <row r="884" spans="1:23" x14ac:dyDescent="0.15">
      <c r="A884" s="264"/>
      <c r="B884" s="95" t="s">
        <v>35</v>
      </c>
      <c r="C884" s="96">
        <v>803</v>
      </c>
      <c r="D884" s="97">
        <v>2.9887920298879204E-2</v>
      </c>
      <c r="E884" s="98">
        <v>0.23910336239103364</v>
      </c>
      <c r="F884" s="97">
        <v>0.35367372353673726</v>
      </c>
      <c r="G884" s="98">
        <v>0.31755915317559152</v>
      </c>
      <c r="H884" s="97">
        <v>4.7322540473225407E-2</v>
      </c>
      <c r="I884" s="100">
        <v>1.2453300124533001E-2</v>
      </c>
      <c r="J884" s="179"/>
      <c r="K884" s="131">
        <v>0.26899128268991285</v>
      </c>
      <c r="L884" s="100">
        <v>0.67123287671232879</v>
      </c>
      <c r="M884" s="88"/>
      <c r="N884" s="88"/>
      <c r="O884" s="88"/>
      <c r="P884" s="88"/>
      <c r="Q884" s="88"/>
    </row>
    <row r="885" spans="1:23" x14ac:dyDescent="0.15">
      <c r="A885" s="265"/>
      <c r="B885" s="95" t="s">
        <v>322</v>
      </c>
      <c r="C885" s="96">
        <v>696</v>
      </c>
      <c r="D885" s="97">
        <v>3.3045977011494254E-2</v>
      </c>
      <c r="E885" s="98">
        <v>0.17528735632183909</v>
      </c>
      <c r="F885" s="97">
        <v>0.35775862068965519</v>
      </c>
      <c r="G885" s="98">
        <v>0.38505747126436779</v>
      </c>
      <c r="H885" s="97">
        <v>4.5977011494252873E-2</v>
      </c>
      <c r="I885" s="100">
        <v>2.8735632183908046E-3</v>
      </c>
      <c r="J885" s="179"/>
      <c r="K885" s="131">
        <v>0.20833333333333334</v>
      </c>
      <c r="L885" s="100">
        <v>0.74281609195402298</v>
      </c>
      <c r="M885" s="88"/>
      <c r="N885" s="88"/>
      <c r="O885" s="88"/>
      <c r="P885" s="88"/>
      <c r="Q885" s="88"/>
    </row>
    <row r="886" spans="1:23" x14ac:dyDescent="0.15">
      <c r="A886" s="263"/>
      <c r="B886" s="95" t="s">
        <v>37</v>
      </c>
      <c r="C886" s="96">
        <v>263</v>
      </c>
      <c r="D886" s="97">
        <v>6.0836501901140684E-2</v>
      </c>
      <c r="E886" s="98">
        <v>0.22813688212927757</v>
      </c>
      <c r="F886" s="97">
        <v>0.37642585551330798</v>
      </c>
      <c r="G886" s="98">
        <v>0.3269961977186312</v>
      </c>
      <c r="H886" s="97">
        <v>0</v>
      </c>
      <c r="I886" s="100">
        <v>7.6045627376425855E-3</v>
      </c>
      <c r="J886" s="179"/>
      <c r="K886" s="131">
        <v>0.28897338403041828</v>
      </c>
      <c r="L886" s="100">
        <v>0.70342205323193918</v>
      </c>
      <c r="M886" s="88"/>
      <c r="N886" s="88"/>
      <c r="O886" s="88"/>
      <c r="P886" s="88"/>
      <c r="Q886" s="88"/>
    </row>
    <row r="887" spans="1:23" x14ac:dyDescent="0.15">
      <c r="A887" s="265"/>
      <c r="B887" s="101" t="s">
        <v>31</v>
      </c>
      <c r="C887" s="102">
        <v>10</v>
      </c>
      <c r="D887" s="103">
        <v>0</v>
      </c>
      <c r="E887" s="104">
        <v>0.2</v>
      </c>
      <c r="F887" s="103">
        <v>0.4</v>
      </c>
      <c r="G887" s="104">
        <v>0.4</v>
      </c>
      <c r="H887" s="103">
        <v>0</v>
      </c>
      <c r="I887" s="106">
        <v>0</v>
      </c>
      <c r="J887" s="179"/>
      <c r="K887" s="132">
        <v>0.2</v>
      </c>
      <c r="L887" s="106">
        <v>0.8</v>
      </c>
      <c r="M887" s="88"/>
      <c r="N887" s="88"/>
      <c r="O887" s="88"/>
      <c r="P887" s="88"/>
      <c r="Q887" s="88"/>
    </row>
    <row r="888" spans="1:23" x14ac:dyDescent="0.15">
      <c r="A888" s="267" t="s">
        <v>88</v>
      </c>
      <c r="B888" s="89" t="s">
        <v>38</v>
      </c>
      <c r="C888" s="90">
        <v>1454</v>
      </c>
      <c r="D888" s="91">
        <v>4.8830811554332873E-2</v>
      </c>
      <c r="E888" s="92">
        <v>0.24965612104539203</v>
      </c>
      <c r="F888" s="91">
        <v>0.34594222833562588</v>
      </c>
      <c r="G888" s="92">
        <v>0.30742778541953231</v>
      </c>
      <c r="H888" s="91">
        <v>3.9889958734525444E-2</v>
      </c>
      <c r="I888" s="94">
        <v>8.253094910591471E-3</v>
      </c>
      <c r="J888" s="179"/>
      <c r="K888" s="130">
        <v>0.29848693259972492</v>
      </c>
      <c r="L888" s="94">
        <v>0.65337001375515813</v>
      </c>
      <c r="M888" s="88"/>
      <c r="N888" s="88"/>
      <c r="O888" s="88"/>
      <c r="P888" s="88"/>
      <c r="Q888" s="88"/>
    </row>
    <row r="889" spans="1:23" x14ac:dyDescent="0.15">
      <c r="A889" s="268"/>
      <c r="B889" s="95" t="s">
        <v>39</v>
      </c>
      <c r="C889" s="96">
        <v>414</v>
      </c>
      <c r="D889" s="97">
        <v>5.5555555555555552E-2</v>
      </c>
      <c r="E889" s="98">
        <v>0.17632850241545894</v>
      </c>
      <c r="F889" s="97">
        <v>0.40579710144927539</v>
      </c>
      <c r="G889" s="98">
        <v>0.30676328502415456</v>
      </c>
      <c r="H889" s="97">
        <v>3.864734299516908E-2</v>
      </c>
      <c r="I889" s="100">
        <v>1.6908212560386472E-2</v>
      </c>
      <c r="J889" s="179"/>
      <c r="K889" s="131">
        <v>0.2318840579710145</v>
      </c>
      <c r="L889" s="100">
        <v>0.71256038647343001</v>
      </c>
      <c r="M889" s="88"/>
      <c r="N889" s="88"/>
      <c r="O889" s="88"/>
      <c r="P889" s="88"/>
      <c r="Q889" s="88"/>
    </row>
    <row r="890" spans="1:23" x14ac:dyDescent="0.15">
      <c r="A890" s="269"/>
      <c r="B890" s="95" t="s">
        <v>40</v>
      </c>
      <c r="C890" s="96">
        <v>1053</v>
      </c>
      <c r="D890" s="97">
        <v>4.1785375118708452E-2</v>
      </c>
      <c r="E890" s="98">
        <v>0.22602089268755934</v>
      </c>
      <c r="F890" s="97">
        <v>0.33143399810066476</v>
      </c>
      <c r="G890" s="98">
        <v>0.3475783475783476</v>
      </c>
      <c r="H890" s="97">
        <v>4.5584045584045586E-2</v>
      </c>
      <c r="I890" s="100">
        <v>7.5973409306742644E-3</v>
      </c>
      <c r="J890" s="179"/>
      <c r="K890" s="131">
        <v>0.26780626780626782</v>
      </c>
      <c r="L890" s="100">
        <v>0.67901234567901236</v>
      </c>
      <c r="M890" s="88"/>
      <c r="N890" s="88"/>
      <c r="O890" s="88"/>
      <c r="P890" s="88"/>
      <c r="Q890" s="88"/>
    </row>
    <row r="891" spans="1:23" x14ac:dyDescent="0.15">
      <c r="A891" s="270"/>
      <c r="B891" s="101" t="s">
        <v>31</v>
      </c>
      <c r="C891" s="102">
        <v>10</v>
      </c>
      <c r="D891" s="103">
        <v>0</v>
      </c>
      <c r="E891" s="104">
        <v>0.1</v>
      </c>
      <c r="F891" s="103">
        <v>0.3</v>
      </c>
      <c r="G891" s="104">
        <v>0.6</v>
      </c>
      <c r="H891" s="103">
        <v>0</v>
      </c>
      <c r="I891" s="106">
        <v>0</v>
      </c>
      <c r="J891" s="179"/>
      <c r="K891" s="132">
        <v>0.1</v>
      </c>
      <c r="L891" s="106">
        <v>0.89999999999999991</v>
      </c>
      <c r="M891" s="88"/>
      <c r="N891" s="88"/>
      <c r="O891" s="88"/>
      <c r="P891" s="88"/>
      <c r="Q891" s="88"/>
    </row>
    <row r="892" spans="1:23" ht="15" customHeight="1" x14ac:dyDescent="0.15">
      <c r="A892" s="288" t="s">
        <v>89</v>
      </c>
      <c r="B892" s="214" t="s">
        <v>41</v>
      </c>
      <c r="C892" s="215">
        <v>95</v>
      </c>
      <c r="D892" s="205">
        <v>2.1052631578947368E-2</v>
      </c>
      <c r="E892" s="211">
        <v>0.27368421052631581</v>
      </c>
      <c r="F892" s="205">
        <v>0.31578947368421051</v>
      </c>
      <c r="G892" s="211">
        <v>0.38947368421052631</v>
      </c>
      <c r="H892" s="205">
        <v>0</v>
      </c>
      <c r="I892" s="207">
        <v>0</v>
      </c>
      <c r="J892" s="179"/>
      <c r="K892" s="200">
        <v>0.29473684210526319</v>
      </c>
      <c r="L892" s="185">
        <v>0.70526315789473681</v>
      </c>
      <c r="M892" s="186"/>
      <c r="N892" s="186"/>
      <c r="O892" s="186"/>
      <c r="P892" s="186"/>
      <c r="Q892" s="186"/>
      <c r="R892" s="187"/>
      <c r="S892" s="187"/>
      <c r="T892" s="187"/>
      <c r="U892" s="187"/>
      <c r="V892" s="187"/>
      <c r="W892" s="187"/>
    </row>
    <row r="893" spans="1:23" ht="15" customHeight="1" x14ac:dyDescent="0.15">
      <c r="A893" s="264"/>
      <c r="B893" s="188" t="s">
        <v>42</v>
      </c>
      <c r="C893" s="189">
        <v>204</v>
      </c>
      <c r="D893" s="190">
        <v>3.9215686274509803E-2</v>
      </c>
      <c r="E893" s="191">
        <v>0.17647058823529413</v>
      </c>
      <c r="F893" s="190">
        <v>0.30392156862745096</v>
      </c>
      <c r="G893" s="191">
        <v>0.36764705882352944</v>
      </c>
      <c r="H893" s="190">
        <v>0.10294117647058823</v>
      </c>
      <c r="I893" s="193">
        <v>9.8039215686274508E-3</v>
      </c>
      <c r="J893" s="179"/>
      <c r="K893" s="201">
        <v>0.21568627450980393</v>
      </c>
      <c r="L893" s="193">
        <v>0.67156862745098045</v>
      </c>
      <c r="M893" s="186"/>
      <c r="N893" s="186"/>
      <c r="O893" s="186"/>
      <c r="P893" s="186"/>
      <c r="Q893" s="186"/>
      <c r="R893" s="187"/>
      <c r="S893" s="187"/>
      <c r="T893" s="187"/>
      <c r="U893" s="187"/>
      <c r="V893" s="187"/>
      <c r="W893" s="187"/>
    </row>
    <row r="894" spans="1:23" ht="15" customHeight="1" x14ac:dyDescent="0.15">
      <c r="A894" s="265"/>
      <c r="B894" s="188" t="s">
        <v>43</v>
      </c>
      <c r="C894" s="189">
        <v>1163</v>
      </c>
      <c r="D894" s="190">
        <v>4.9011177987962166E-2</v>
      </c>
      <c r="E894" s="191">
        <v>0.21238177128116939</v>
      </c>
      <c r="F894" s="190">
        <v>0.36457437661220982</v>
      </c>
      <c r="G894" s="191">
        <v>0.32588134135855545</v>
      </c>
      <c r="H894" s="190">
        <v>3.6973344797936368E-2</v>
      </c>
      <c r="I894" s="193">
        <v>1.117798796216681E-2</v>
      </c>
      <c r="J894" s="179"/>
      <c r="K894" s="201">
        <v>0.26139294926913154</v>
      </c>
      <c r="L894" s="193">
        <v>0.69045571797076533</v>
      </c>
      <c r="M894" s="186"/>
      <c r="N894" s="186"/>
      <c r="O894" s="186"/>
      <c r="P894" s="186"/>
      <c r="Q894" s="186"/>
      <c r="R894" s="187"/>
      <c r="S894" s="187"/>
      <c r="T894" s="187"/>
      <c r="U894" s="187"/>
      <c r="V894" s="187"/>
      <c r="W894" s="187"/>
    </row>
    <row r="895" spans="1:23" ht="15" customHeight="1" x14ac:dyDescent="0.15">
      <c r="A895" s="289"/>
      <c r="B895" s="216" t="s">
        <v>31</v>
      </c>
      <c r="C895" s="217">
        <v>5</v>
      </c>
      <c r="D895" s="212">
        <v>0</v>
      </c>
      <c r="E895" s="213">
        <v>0.4</v>
      </c>
      <c r="F895" s="212">
        <v>0.2</v>
      </c>
      <c r="G895" s="213">
        <v>0.4</v>
      </c>
      <c r="H895" s="212">
        <v>0</v>
      </c>
      <c r="I895" s="203">
        <v>0</v>
      </c>
      <c r="J895" s="179"/>
      <c r="K895" s="202">
        <v>0.4</v>
      </c>
      <c r="L895" s="203">
        <v>0.60000000000000009</v>
      </c>
      <c r="M895" s="186"/>
      <c r="N895" s="186"/>
      <c r="O895" s="186"/>
      <c r="P895" s="186"/>
      <c r="Q895" s="186"/>
      <c r="R895" s="187"/>
      <c r="S895" s="187"/>
      <c r="T895" s="187"/>
      <c r="U895" s="187"/>
      <c r="V895" s="187"/>
      <c r="W895" s="187"/>
    </row>
    <row r="896" spans="1:23" x14ac:dyDescent="0.15">
      <c r="A896" s="263" t="s">
        <v>161</v>
      </c>
      <c r="B896" s="180" t="s">
        <v>137</v>
      </c>
      <c r="C896" s="181">
        <v>2337</v>
      </c>
      <c r="D896" s="182">
        <v>5.0919982884039365E-2</v>
      </c>
      <c r="E896" s="183">
        <v>0.24561403508771928</v>
      </c>
      <c r="F896" s="182">
        <v>0.37184424475823707</v>
      </c>
      <c r="G896" s="183">
        <v>0.28840393667094566</v>
      </c>
      <c r="H896" s="182">
        <v>3.5515618314077881E-2</v>
      </c>
      <c r="I896" s="185">
        <v>7.7021822849807449E-3</v>
      </c>
      <c r="J896" s="179"/>
      <c r="K896" s="130">
        <v>0.29653401797175866</v>
      </c>
      <c r="L896" s="94">
        <v>0.66024818142918273</v>
      </c>
    </row>
    <row r="897" spans="1:23" ht="24" x14ac:dyDescent="0.15">
      <c r="A897" s="264"/>
      <c r="B897" s="247" t="s">
        <v>136</v>
      </c>
      <c r="C897" s="189">
        <v>82</v>
      </c>
      <c r="D897" s="190">
        <v>7.3170731707317069E-2</v>
      </c>
      <c r="E897" s="191">
        <v>0.17073170731707318</v>
      </c>
      <c r="F897" s="190">
        <v>9.7560975609756101E-2</v>
      </c>
      <c r="G897" s="191">
        <v>0.6097560975609756</v>
      </c>
      <c r="H897" s="190">
        <v>4.878048780487805E-2</v>
      </c>
      <c r="I897" s="193">
        <v>0</v>
      </c>
      <c r="J897" s="179"/>
      <c r="K897" s="131">
        <v>0.24390243902439024</v>
      </c>
      <c r="L897" s="100">
        <v>0.70731707317073167</v>
      </c>
    </row>
    <row r="898" spans="1:23" x14ac:dyDescent="0.15">
      <c r="A898" s="265"/>
      <c r="B898" s="188" t="s">
        <v>132</v>
      </c>
      <c r="C898" s="189">
        <v>487</v>
      </c>
      <c r="D898" s="190">
        <v>2.2587268993839837E-2</v>
      </c>
      <c r="E898" s="191">
        <v>0.17453798767967146</v>
      </c>
      <c r="F898" s="190">
        <v>0.28952772073921973</v>
      </c>
      <c r="G898" s="191">
        <v>0.44558521560574949</v>
      </c>
      <c r="H898" s="190">
        <v>6.7761806981519512E-2</v>
      </c>
      <c r="I898" s="193">
        <v>0</v>
      </c>
      <c r="J898" s="179"/>
      <c r="K898" s="131">
        <v>0.1971252566735113</v>
      </c>
      <c r="L898" s="100">
        <v>0.73511293634496921</v>
      </c>
    </row>
    <row r="899" spans="1:23" x14ac:dyDescent="0.15">
      <c r="A899" s="289"/>
      <c r="B899" s="216" t="s">
        <v>31</v>
      </c>
      <c r="C899" s="217">
        <v>25</v>
      </c>
      <c r="D899" s="212">
        <v>0.08</v>
      </c>
      <c r="E899" s="213">
        <v>0.08</v>
      </c>
      <c r="F899" s="212">
        <v>0.2</v>
      </c>
      <c r="G899" s="213">
        <v>0.2</v>
      </c>
      <c r="H899" s="212">
        <v>0.08</v>
      </c>
      <c r="I899" s="203">
        <v>0.36</v>
      </c>
      <c r="J899" s="179"/>
      <c r="K899" s="132">
        <v>0.16</v>
      </c>
      <c r="L899" s="106">
        <v>0.4</v>
      </c>
    </row>
    <row r="900" spans="1:23" x14ac:dyDescent="0.15">
      <c r="A900" s="263" t="s">
        <v>317</v>
      </c>
      <c r="B900" s="180" t="s">
        <v>135</v>
      </c>
      <c r="C900" s="181">
        <v>539</v>
      </c>
      <c r="D900" s="182">
        <v>9.6474953617810763E-2</v>
      </c>
      <c r="E900" s="183">
        <v>0.23376623376623376</v>
      </c>
      <c r="F900" s="182">
        <v>0.36549165120593691</v>
      </c>
      <c r="G900" s="183">
        <v>0.28756957328385901</v>
      </c>
      <c r="H900" s="182">
        <v>1.2987012987012988E-2</v>
      </c>
      <c r="I900" s="185">
        <v>3.7105751391465678E-3</v>
      </c>
      <c r="J900" s="179"/>
      <c r="K900" s="130">
        <v>0.33024118738404451</v>
      </c>
      <c r="L900" s="94">
        <v>0.65306122448979598</v>
      </c>
    </row>
    <row r="901" spans="1:23" x14ac:dyDescent="0.15">
      <c r="A901" s="264"/>
      <c r="B901" s="188" t="s">
        <v>134</v>
      </c>
      <c r="C901" s="181">
        <v>1357</v>
      </c>
      <c r="D901" s="190">
        <v>3.6109064112011792E-2</v>
      </c>
      <c r="E901" s="191">
        <v>0.24465733235077378</v>
      </c>
      <c r="F901" s="190">
        <v>0.39941046425939575</v>
      </c>
      <c r="G901" s="191">
        <v>0.26823876197494473</v>
      </c>
      <c r="H901" s="190">
        <v>4.1267501842299187E-2</v>
      </c>
      <c r="I901" s="193">
        <v>1.0316875460574797E-2</v>
      </c>
      <c r="J901" s="179"/>
      <c r="K901" s="131">
        <v>0.28076639646278556</v>
      </c>
      <c r="L901" s="100">
        <v>0.66764922623434053</v>
      </c>
    </row>
    <row r="902" spans="1:23" x14ac:dyDescent="0.15">
      <c r="A902" s="287"/>
      <c r="B902" s="188" t="s">
        <v>133</v>
      </c>
      <c r="C902" s="189">
        <v>845</v>
      </c>
      <c r="D902" s="190">
        <v>3.5502958579881658E-2</v>
      </c>
      <c r="E902" s="191">
        <v>0.23076923076923078</v>
      </c>
      <c r="F902" s="190">
        <v>0.29467455621301775</v>
      </c>
      <c r="G902" s="191">
        <v>0.4</v>
      </c>
      <c r="H902" s="190">
        <v>3.9053254437869819E-2</v>
      </c>
      <c r="I902" s="193">
        <v>0</v>
      </c>
      <c r="J902" s="179"/>
      <c r="K902" s="131">
        <v>0.26627218934911245</v>
      </c>
      <c r="L902" s="100">
        <v>0.69467455621301777</v>
      </c>
    </row>
    <row r="903" spans="1:23" x14ac:dyDescent="0.15">
      <c r="A903" s="265"/>
      <c r="B903" s="188" t="s">
        <v>119</v>
      </c>
      <c r="C903" s="189">
        <v>163</v>
      </c>
      <c r="D903" s="190">
        <v>3.0674846625766871E-2</v>
      </c>
      <c r="E903" s="191">
        <v>0.13496932515337423</v>
      </c>
      <c r="F903" s="190">
        <v>0.18404907975460122</v>
      </c>
      <c r="G903" s="191">
        <v>0.50306748466257667</v>
      </c>
      <c r="H903" s="190">
        <v>0.14723926380368099</v>
      </c>
      <c r="I903" s="193">
        <v>0</v>
      </c>
      <c r="J903" s="179"/>
      <c r="K903" s="131">
        <v>0.16564417177914109</v>
      </c>
      <c r="L903" s="100">
        <v>0.68711656441717794</v>
      </c>
    </row>
    <row r="904" spans="1:23" ht="12.75" thickBot="1" x14ac:dyDescent="0.2">
      <c r="A904" s="266"/>
      <c r="B904" s="194" t="s">
        <v>31</v>
      </c>
      <c r="C904" s="195">
        <v>27</v>
      </c>
      <c r="D904" s="196">
        <v>7.407407407407407E-2</v>
      </c>
      <c r="E904" s="197">
        <v>0</v>
      </c>
      <c r="F904" s="196">
        <v>0.18518518518518517</v>
      </c>
      <c r="G904" s="197">
        <v>0.25925925925925924</v>
      </c>
      <c r="H904" s="196">
        <v>7.407407407407407E-2</v>
      </c>
      <c r="I904" s="199">
        <v>0.40740740740740738</v>
      </c>
      <c r="J904" s="179"/>
      <c r="K904" s="134">
        <v>7.407407407407407E-2</v>
      </c>
      <c r="L904" s="114">
        <v>0.44444444444444442</v>
      </c>
    </row>
    <row r="905" spans="1:23" x14ac:dyDescent="0.15">
      <c r="D905" s="179"/>
      <c r="E905" s="179"/>
      <c r="F905" s="179"/>
      <c r="G905" s="179"/>
      <c r="H905" s="179"/>
      <c r="I905" s="179"/>
      <c r="J905" s="179"/>
    </row>
    <row r="907" spans="1:23" ht="12.75" thickBot="1" x14ac:dyDescent="0.2">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thickBot="1" x14ac:dyDescent="0.2">
      <c r="A908" s="284" t="s">
        <v>447</v>
      </c>
      <c r="B908" s="285"/>
      <c r="C908" s="285"/>
      <c r="D908" s="285"/>
      <c r="E908" s="285"/>
      <c r="F908" s="285"/>
      <c r="G908" s="285"/>
      <c r="H908" s="285"/>
      <c r="I908" s="285"/>
      <c r="J908" s="285"/>
      <c r="K908" s="285"/>
      <c r="L908" s="285"/>
      <c r="M908" s="286"/>
      <c r="N908" s="88"/>
      <c r="O908" s="88"/>
      <c r="P908" s="88"/>
      <c r="Q908" s="88"/>
      <c r="R908" s="88"/>
      <c r="S908" s="88"/>
      <c r="T908" s="88"/>
      <c r="U908" s="88"/>
      <c r="V908" s="88"/>
      <c r="W908" s="88"/>
    </row>
    <row r="909" spans="1:23" ht="12.75" thickBot="1" x14ac:dyDescent="0.2"/>
    <row r="910" spans="1:23" x14ac:dyDescent="0.15">
      <c r="A910" s="276"/>
      <c r="B910" s="277"/>
      <c r="C910" s="314" t="s">
        <v>78</v>
      </c>
      <c r="D910" s="119">
        <v>1</v>
      </c>
      <c r="E910" s="120">
        <v>2</v>
      </c>
      <c r="F910" s="120">
        <v>3</v>
      </c>
      <c r="G910" s="120">
        <v>4</v>
      </c>
      <c r="H910" s="120">
        <v>5</v>
      </c>
      <c r="I910" s="316" t="s">
        <v>115</v>
      </c>
      <c r="J910" s="121"/>
      <c r="K910" s="125" t="s">
        <v>248</v>
      </c>
      <c r="L910" s="126" t="s">
        <v>249</v>
      </c>
      <c r="M910" s="121"/>
      <c r="N910" s="121"/>
      <c r="O910" s="121"/>
      <c r="P910" s="121"/>
      <c r="Q910" s="121"/>
      <c r="R910" s="121"/>
      <c r="S910" s="121"/>
      <c r="T910" s="121"/>
      <c r="U910" s="121"/>
      <c r="V910" s="121"/>
      <c r="W910" s="121"/>
    </row>
    <row r="911" spans="1:23" ht="36.75" thickBot="1" x14ac:dyDescent="0.2">
      <c r="A911" s="278"/>
      <c r="B911" s="279"/>
      <c r="C911" s="315"/>
      <c r="D911" s="122" t="s">
        <v>188</v>
      </c>
      <c r="E911" s="123" t="s">
        <v>189</v>
      </c>
      <c r="F911" s="123" t="s">
        <v>190</v>
      </c>
      <c r="G911" s="123" t="s">
        <v>191</v>
      </c>
      <c r="H911" s="123" t="s">
        <v>117</v>
      </c>
      <c r="I911" s="317"/>
      <c r="J911" s="121"/>
      <c r="K911" s="127" t="s">
        <v>192</v>
      </c>
      <c r="L911" s="128" t="s">
        <v>193</v>
      </c>
      <c r="M911" s="124"/>
      <c r="N911" s="124"/>
      <c r="O911" s="124"/>
      <c r="P911" s="124"/>
      <c r="Q911" s="124"/>
      <c r="R911" s="124"/>
      <c r="S911" s="124"/>
      <c r="T911" s="124"/>
      <c r="U911" s="124"/>
      <c r="V911" s="124"/>
      <c r="W911" s="124"/>
    </row>
    <row r="912" spans="1:23" ht="12.75" thickBot="1" x14ac:dyDescent="0.2">
      <c r="A912" s="271" t="s">
        <v>79</v>
      </c>
      <c r="B912" s="272"/>
      <c r="C912" s="83">
        <v>2931</v>
      </c>
      <c r="D912" s="84">
        <v>5.8683043329921532E-2</v>
      </c>
      <c r="E912" s="85">
        <v>0.39883998635278062</v>
      </c>
      <c r="F912" s="84">
        <v>0.30228590924599114</v>
      </c>
      <c r="G912" s="85">
        <v>0.11156601842374617</v>
      </c>
      <c r="H912" s="84">
        <v>0.1163425452064142</v>
      </c>
      <c r="I912" s="87">
        <v>1.2282497441146366E-2</v>
      </c>
      <c r="J912" s="88"/>
      <c r="K912" s="129">
        <v>0.45752302968270214</v>
      </c>
      <c r="L912" s="87">
        <v>0.41385192766973733</v>
      </c>
      <c r="M912" s="88"/>
      <c r="N912" s="88"/>
      <c r="O912" s="88"/>
      <c r="P912" s="88"/>
      <c r="Q912" s="88"/>
    </row>
    <row r="913" spans="1:17" x14ac:dyDescent="0.15">
      <c r="A913" s="267" t="s">
        <v>80</v>
      </c>
      <c r="B913" s="89" t="s">
        <v>24</v>
      </c>
      <c r="C913" s="90">
        <v>706</v>
      </c>
      <c r="D913" s="91">
        <v>5.0991501416430593E-2</v>
      </c>
      <c r="E913" s="92">
        <v>0.33427762039660058</v>
      </c>
      <c r="F913" s="91">
        <v>0.33711048158640228</v>
      </c>
      <c r="G913" s="92">
        <v>0.11614730878186968</v>
      </c>
      <c r="H913" s="91">
        <v>0.15297450424929179</v>
      </c>
      <c r="I913" s="94">
        <v>8.4985835694051E-3</v>
      </c>
      <c r="J913" s="88"/>
      <c r="K913" s="130">
        <v>0.38526912181303119</v>
      </c>
      <c r="L913" s="94">
        <v>0.45325779036827196</v>
      </c>
      <c r="M913" s="88"/>
      <c r="N913" s="88"/>
      <c r="O913" s="88"/>
      <c r="P913" s="88"/>
      <c r="Q913" s="88"/>
    </row>
    <row r="914" spans="1:17" x14ac:dyDescent="0.15">
      <c r="A914" s="268"/>
      <c r="B914" s="95" t="s">
        <v>25</v>
      </c>
      <c r="C914" s="96">
        <v>696</v>
      </c>
      <c r="D914" s="97">
        <v>7.7586206896551727E-2</v>
      </c>
      <c r="E914" s="98">
        <v>0.41091954022988508</v>
      </c>
      <c r="F914" s="97">
        <v>0.2988505747126437</v>
      </c>
      <c r="G914" s="98">
        <v>9.4827586206896547E-2</v>
      </c>
      <c r="H914" s="97">
        <v>0.10919540229885058</v>
      </c>
      <c r="I914" s="100">
        <v>8.6206896551724137E-3</v>
      </c>
      <c r="J914" s="88"/>
      <c r="K914" s="131">
        <v>0.4885057471264368</v>
      </c>
      <c r="L914" s="100">
        <v>0.39367816091954022</v>
      </c>
      <c r="M914" s="88"/>
      <c r="N914" s="88"/>
      <c r="O914" s="88"/>
      <c r="P914" s="88"/>
      <c r="Q914" s="88"/>
    </row>
    <row r="915" spans="1:17" x14ac:dyDescent="0.15">
      <c r="A915" s="268"/>
      <c r="B915" s="95" t="s">
        <v>26</v>
      </c>
      <c r="C915" s="96">
        <v>306</v>
      </c>
      <c r="D915" s="97">
        <v>6.5359477124183009E-3</v>
      </c>
      <c r="E915" s="98">
        <v>0.35294117647058826</v>
      </c>
      <c r="F915" s="97">
        <v>0.28758169934640521</v>
      </c>
      <c r="G915" s="98">
        <v>0.20261437908496732</v>
      </c>
      <c r="H915" s="97">
        <v>0.13725490196078433</v>
      </c>
      <c r="I915" s="100">
        <v>1.3071895424836602E-2</v>
      </c>
      <c r="J915" s="88"/>
      <c r="K915" s="131">
        <v>0.35947712418300654</v>
      </c>
      <c r="L915" s="100">
        <v>0.49019607843137253</v>
      </c>
      <c r="M915" s="88"/>
      <c r="N915" s="88"/>
      <c r="O915" s="88"/>
      <c r="P915" s="88"/>
      <c r="Q915" s="88"/>
    </row>
    <row r="916" spans="1:17" x14ac:dyDescent="0.15">
      <c r="A916" s="268"/>
      <c r="B916" s="95" t="s">
        <v>27</v>
      </c>
      <c r="C916" s="96">
        <v>488</v>
      </c>
      <c r="D916" s="97">
        <v>8.1967213114754092E-2</v>
      </c>
      <c r="E916" s="98">
        <v>0.44672131147540983</v>
      </c>
      <c r="F916" s="97">
        <v>0.27868852459016391</v>
      </c>
      <c r="G916" s="98">
        <v>9.0163934426229511E-2</v>
      </c>
      <c r="H916" s="97">
        <v>8.6065573770491802E-2</v>
      </c>
      <c r="I916" s="100">
        <v>1.6393442622950821E-2</v>
      </c>
      <c r="J916" s="88"/>
      <c r="K916" s="131">
        <v>0.52868852459016391</v>
      </c>
      <c r="L916" s="100">
        <v>0.36885245901639341</v>
      </c>
      <c r="M916" s="88"/>
      <c r="N916" s="88"/>
      <c r="O916" s="88"/>
      <c r="P916" s="88"/>
      <c r="Q916" s="88"/>
    </row>
    <row r="917" spans="1:17" x14ac:dyDescent="0.15">
      <c r="A917" s="268"/>
      <c r="B917" s="95" t="s">
        <v>28</v>
      </c>
      <c r="C917" s="96">
        <v>300</v>
      </c>
      <c r="D917" s="97">
        <v>7.3333333333333334E-2</v>
      </c>
      <c r="E917" s="98">
        <v>0.39333333333333331</v>
      </c>
      <c r="F917" s="97">
        <v>0.30666666666666664</v>
      </c>
      <c r="G917" s="98">
        <v>0.12</v>
      </c>
      <c r="H917" s="97">
        <v>9.3333333333333338E-2</v>
      </c>
      <c r="I917" s="100">
        <v>1.3333333333333334E-2</v>
      </c>
      <c r="J917" s="88"/>
      <c r="K917" s="131">
        <v>0.46666666666666667</v>
      </c>
      <c r="L917" s="100">
        <v>0.42666666666666664</v>
      </c>
      <c r="M917" s="88"/>
      <c r="N917" s="88"/>
      <c r="O917" s="88"/>
      <c r="P917" s="88"/>
      <c r="Q917" s="88"/>
    </row>
    <row r="918" spans="1:17" x14ac:dyDescent="0.15">
      <c r="A918" s="268"/>
      <c r="B918" s="95" t="s">
        <v>29</v>
      </c>
      <c r="C918" s="96">
        <v>332</v>
      </c>
      <c r="D918" s="97">
        <v>3.614457831325301E-2</v>
      </c>
      <c r="E918" s="98">
        <v>0.4759036144578313</v>
      </c>
      <c r="F918" s="97">
        <v>0.28915662650602408</v>
      </c>
      <c r="G918" s="98">
        <v>8.4337349397590355E-2</v>
      </c>
      <c r="H918" s="97">
        <v>9.6385542168674704E-2</v>
      </c>
      <c r="I918" s="100">
        <v>1.8072289156626505E-2</v>
      </c>
      <c r="J918" s="88"/>
      <c r="K918" s="131">
        <v>0.51204819277108427</v>
      </c>
      <c r="L918" s="100">
        <v>0.37349397590361444</v>
      </c>
      <c r="M918" s="88"/>
      <c r="N918" s="88"/>
      <c r="O918" s="88"/>
      <c r="P918" s="88"/>
      <c r="Q918" s="88"/>
    </row>
    <row r="919" spans="1:17" x14ac:dyDescent="0.15">
      <c r="A919" s="268"/>
      <c r="B919" s="95" t="s">
        <v>30</v>
      </c>
      <c r="C919" s="96">
        <v>92</v>
      </c>
      <c r="D919" s="97">
        <v>6.5217391304347824E-2</v>
      </c>
      <c r="E919" s="98">
        <v>0.44565217391304346</v>
      </c>
      <c r="F919" s="97">
        <v>0.25</v>
      </c>
      <c r="G919" s="98">
        <v>7.6086956521739135E-2</v>
      </c>
      <c r="H919" s="97">
        <v>0.14130434782608695</v>
      </c>
      <c r="I919" s="100">
        <v>2.1739130434782608E-2</v>
      </c>
      <c r="J919" s="88"/>
      <c r="K919" s="131">
        <v>0.51086956521739124</v>
      </c>
      <c r="L919" s="100">
        <v>0.32608695652173914</v>
      </c>
      <c r="M919" s="88"/>
      <c r="N919" s="88"/>
      <c r="O919" s="88"/>
      <c r="P919" s="88"/>
      <c r="Q919" s="88"/>
    </row>
    <row r="920" spans="1:17" x14ac:dyDescent="0.15">
      <c r="A920" s="269"/>
      <c r="B920" s="101" t="s">
        <v>31</v>
      </c>
      <c r="C920" s="102">
        <v>11</v>
      </c>
      <c r="D920" s="103">
        <v>0</v>
      </c>
      <c r="E920" s="104">
        <v>0.36363636363636365</v>
      </c>
      <c r="F920" s="103">
        <v>0.45454545454545453</v>
      </c>
      <c r="G920" s="104">
        <v>0.18181818181818182</v>
      </c>
      <c r="H920" s="103">
        <v>0</v>
      </c>
      <c r="I920" s="106">
        <v>0</v>
      </c>
      <c r="J920" s="88"/>
      <c r="K920" s="132">
        <v>0.36363636363636365</v>
      </c>
      <c r="L920" s="106">
        <v>0.63636363636363635</v>
      </c>
      <c r="M920" s="88"/>
      <c r="N920" s="88"/>
      <c r="O920" s="88"/>
      <c r="P920" s="88"/>
      <c r="Q920" s="88"/>
    </row>
    <row r="921" spans="1:17" x14ac:dyDescent="0.15">
      <c r="A921" s="267" t="s">
        <v>81</v>
      </c>
      <c r="B921" s="89" t="s">
        <v>82</v>
      </c>
      <c r="C921" s="96">
        <v>1363</v>
      </c>
      <c r="D921" s="97">
        <v>6.9699192956713132E-2</v>
      </c>
      <c r="E921" s="98">
        <v>0.39691856199559794</v>
      </c>
      <c r="F921" s="97">
        <v>0.33969185619955977</v>
      </c>
      <c r="G921" s="98">
        <v>9.8312545854732203E-2</v>
      </c>
      <c r="H921" s="97">
        <v>8.8041085840058694E-2</v>
      </c>
      <c r="I921" s="100">
        <v>7.3367571533382242E-3</v>
      </c>
      <c r="J921" s="179"/>
      <c r="K921" s="131">
        <v>0.46661775495231106</v>
      </c>
      <c r="L921" s="100">
        <v>0.43800440205429197</v>
      </c>
      <c r="M921" s="88"/>
      <c r="N921" s="88"/>
      <c r="O921" s="88"/>
      <c r="P921" s="88"/>
      <c r="Q921" s="88"/>
    </row>
    <row r="922" spans="1:17" x14ac:dyDescent="0.15">
      <c r="A922" s="268"/>
      <c r="B922" s="95" t="s">
        <v>83</v>
      </c>
      <c r="C922" s="96">
        <v>1542</v>
      </c>
      <c r="D922" s="97">
        <v>4.9935149156939043E-2</v>
      </c>
      <c r="E922" s="98">
        <v>0.40337224383916992</v>
      </c>
      <c r="F922" s="97">
        <v>0.26913099870298313</v>
      </c>
      <c r="G922" s="98">
        <v>0.11997405966277562</v>
      </c>
      <c r="H922" s="97">
        <v>0.14072632944228275</v>
      </c>
      <c r="I922" s="100">
        <v>1.6861219195849545E-2</v>
      </c>
      <c r="J922" s="179"/>
      <c r="K922" s="131">
        <v>0.45330739299610895</v>
      </c>
      <c r="L922" s="100">
        <v>0.38910505836575876</v>
      </c>
      <c r="M922" s="88"/>
      <c r="N922" s="88"/>
      <c r="O922" s="88"/>
      <c r="P922" s="88"/>
      <c r="Q922" s="88"/>
    </row>
    <row r="923" spans="1:17" x14ac:dyDescent="0.15">
      <c r="A923" s="269"/>
      <c r="B923" s="115" t="s">
        <v>16</v>
      </c>
      <c r="C923" s="102">
        <v>26</v>
      </c>
      <c r="D923" s="103">
        <v>0</v>
      </c>
      <c r="E923" s="104">
        <v>0.23076923076923078</v>
      </c>
      <c r="F923" s="103">
        <v>0.30769230769230771</v>
      </c>
      <c r="G923" s="104">
        <v>0.30769230769230771</v>
      </c>
      <c r="H923" s="103">
        <v>0.15384615384615385</v>
      </c>
      <c r="I923" s="106">
        <v>0</v>
      </c>
      <c r="J923" s="179"/>
      <c r="K923" s="132">
        <v>0.23076923076923078</v>
      </c>
      <c r="L923" s="106">
        <v>0.61538461538461542</v>
      </c>
      <c r="M923" s="88"/>
      <c r="N923" s="88"/>
      <c r="O923" s="88"/>
      <c r="P923" s="88"/>
      <c r="Q923" s="88"/>
    </row>
    <row r="924" spans="1:17" x14ac:dyDescent="0.15">
      <c r="A924" s="267" t="s">
        <v>84</v>
      </c>
      <c r="B924" s="107" t="s">
        <v>15</v>
      </c>
      <c r="C924" s="108">
        <v>452</v>
      </c>
      <c r="D924" s="109">
        <v>7.7433628318584066E-2</v>
      </c>
      <c r="E924" s="110">
        <v>0.36283185840707965</v>
      </c>
      <c r="F924" s="109">
        <v>0.24336283185840707</v>
      </c>
      <c r="G924" s="110">
        <v>0.13495575221238937</v>
      </c>
      <c r="H924" s="109">
        <v>0.17256637168141592</v>
      </c>
      <c r="I924" s="112">
        <v>8.8495575221238937E-3</v>
      </c>
      <c r="J924" s="179"/>
      <c r="K924" s="133">
        <v>0.44026548672566373</v>
      </c>
      <c r="L924" s="112">
        <v>0.37831858407079644</v>
      </c>
      <c r="M924" s="88"/>
      <c r="N924" s="88"/>
      <c r="O924" s="88"/>
      <c r="P924" s="88"/>
      <c r="Q924" s="88"/>
    </row>
    <row r="925" spans="1:17" x14ac:dyDescent="0.15">
      <c r="A925" s="269"/>
      <c r="B925" s="95" t="s">
        <v>96</v>
      </c>
      <c r="C925" s="96">
        <v>685</v>
      </c>
      <c r="D925" s="97">
        <v>5.5474452554744529E-2</v>
      </c>
      <c r="E925" s="98">
        <v>0.41459854014598541</v>
      </c>
      <c r="F925" s="97">
        <v>0.29343065693430659</v>
      </c>
      <c r="G925" s="98">
        <v>0.10802919708029197</v>
      </c>
      <c r="H925" s="97">
        <v>0.12262773722627737</v>
      </c>
      <c r="I925" s="100">
        <v>5.8394160583941602E-3</v>
      </c>
      <c r="J925" s="179"/>
      <c r="K925" s="131">
        <v>0.47007299270072994</v>
      </c>
      <c r="L925" s="100">
        <v>0.40145985401459855</v>
      </c>
      <c r="M925" s="88"/>
      <c r="N925" s="88"/>
      <c r="O925" s="88"/>
      <c r="P925" s="88"/>
      <c r="Q925" s="88"/>
    </row>
    <row r="926" spans="1:17" x14ac:dyDescent="0.15">
      <c r="A926" s="267"/>
      <c r="B926" s="95" t="s">
        <v>97</v>
      </c>
      <c r="C926" s="96">
        <v>908</v>
      </c>
      <c r="D926" s="97">
        <v>4.8458149779735685E-2</v>
      </c>
      <c r="E926" s="98">
        <v>0.41079295154185019</v>
      </c>
      <c r="F926" s="97">
        <v>0.29295154185022027</v>
      </c>
      <c r="G926" s="98">
        <v>0.11343612334801761</v>
      </c>
      <c r="H926" s="97">
        <v>0.12555066079295155</v>
      </c>
      <c r="I926" s="100">
        <v>8.8105726872246704E-3</v>
      </c>
      <c r="J926" s="179"/>
      <c r="K926" s="131">
        <v>0.45925110132158586</v>
      </c>
      <c r="L926" s="100">
        <v>0.40638766519823788</v>
      </c>
      <c r="M926" s="88"/>
      <c r="N926" s="88"/>
      <c r="O926" s="88"/>
      <c r="P926" s="88"/>
      <c r="Q926" s="88"/>
    </row>
    <row r="927" spans="1:17" x14ac:dyDescent="0.15">
      <c r="A927" s="268"/>
      <c r="B927" s="95" t="s">
        <v>98</v>
      </c>
      <c r="C927" s="96">
        <v>610</v>
      </c>
      <c r="D927" s="97">
        <v>5.2459016393442623E-2</v>
      </c>
      <c r="E927" s="98">
        <v>0.37049180327868853</v>
      </c>
      <c r="F927" s="97">
        <v>0.37704918032786883</v>
      </c>
      <c r="G927" s="98">
        <v>0.10163934426229508</v>
      </c>
      <c r="H927" s="97">
        <v>7.3770491803278687E-2</v>
      </c>
      <c r="I927" s="100">
        <v>2.4590163934426229E-2</v>
      </c>
      <c r="J927" s="179"/>
      <c r="K927" s="131">
        <v>0.42295081967213116</v>
      </c>
      <c r="L927" s="100">
        <v>0.47868852459016392</v>
      </c>
      <c r="M927" s="88"/>
      <c r="N927" s="88"/>
      <c r="O927" s="88"/>
      <c r="P927" s="88"/>
      <c r="Q927" s="88"/>
    </row>
    <row r="928" spans="1:17" x14ac:dyDescent="0.15">
      <c r="A928" s="268"/>
      <c r="B928" s="95" t="s">
        <v>99</v>
      </c>
      <c r="C928" s="96">
        <v>262</v>
      </c>
      <c r="D928" s="97">
        <v>8.7786259541984726E-2</v>
      </c>
      <c r="E928" s="98">
        <v>0.44274809160305345</v>
      </c>
      <c r="F928" s="97">
        <v>0.2786259541984733</v>
      </c>
      <c r="G928" s="98">
        <v>9.5419847328244281E-2</v>
      </c>
      <c r="H928" s="97">
        <v>7.6335877862595422E-2</v>
      </c>
      <c r="I928" s="100">
        <v>1.9083969465648856E-2</v>
      </c>
      <c r="J928" s="179"/>
      <c r="K928" s="131">
        <v>0.53053435114503822</v>
      </c>
      <c r="L928" s="100">
        <v>0.37404580152671757</v>
      </c>
      <c r="M928" s="88"/>
      <c r="N928" s="88"/>
      <c r="O928" s="88"/>
      <c r="P928" s="88"/>
      <c r="Q928" s="88"/>
    </row>
    <row r="929" spans="1:17" x14ac:dyDescent="0.15">
      <c r="A929" s="269"/>
      <c r="B929" s="101" t="s">
        <v>31</v>
      </c>
      <c r="C929" s="102">
        <v>14</v>
      </c>
      <c r="D929" s="103">
        <v>0</v>
      </c>
      <c r="E929" s="104">
        <v>0.42857142857142855</v>
      </c>
      <c r="F929" s="103">
        <v>0.42857142857142855</v>
      </c>
      <c r="G929" s="104">
        <v>0.14285714285714285</v>
      </c>
      <c r="H929" s="103">
        <v>0</v>
      </c>
      <c r="I929" s="106">
        <v>0</v>
      </c>
      <c r="J929" s="179"/>
      <c r="K929" s="132">
        <v>0.42857142857142855</v>
      </c>
      <c r="L929" s="106">
        <v>0.5714285714285714</v>
      </c>
      <c r="M929" s="88"/>
      <c r="N929" s="88"/>
      <c r="O929" s="88"/>
      <c r="P929" s="88"/>
      <c r="Q929" s="88"/>
    </row>
    <row r="930" spans="1:17" x14ac:dyDescent="0.15">
      <c r="A930" s="267" t="s">
        <v>85</v>
      </c>
      <c r="B930" s="107" t="s">
        <v>17</v>
      </c>
      <c r="C930" s="90">
        <v>179</v>
      </c>
      <c r="D930" s="91">
        <v>0.11731843575418995</v>
      </c>
      <c r="E930" s="92">
        <v>0.31284916201117319</v>
      </c>
      <c r="F930" s="91">
        <v>0.29608938547486036</v>
      </c>
      <c r="G930" s="92">
        <v>0.15642458100558659</v>
      </c>
      <c r="H930" s="91">
        <v>0.11731843575418995</v>
      </c>
      <c r="I930" s="94">
        <v>0</v>
      </c>
      <c r="J930" s="179"/>
      <c r="K930" s="130">
        <v>0.43016759776536312</v>
      </c>
      <c r="L930" s="94">
        <v>0.45251396648044695</v>
      </c>
      <c r="M930" s="88"/>
      <c r="N930" s="88"/>
      <c r="O930" s="88"/>
      <c r="P930" s="88"/>
      <c r="Q930" s="88"/>
    </row>
    <row r="931" spans="1:17" x14ac:dyDescent="0.15">
      <c r="A931" s="268"/>
      <c r="B931" s="95" t="s">
        <v>100</v>
      </c>
      <c r="C931" s="96">
        <v>320</v>
      </c>
      <c r="D931" s="97">
        <v>6.8750000000000006E-2</v>
      </c>
      <c r="E931" s="98">
        <v>0.41562500000000002</v>
      </c>
      <c r="F931" s="97">
        <v>0.32500000000000001</v>
      </c>
      <c r="G931" s="98">
        <v>0.1</v>
      </c>
      <c r="H931" s="97">
        <v>9.0624999999999997E-2</v>
      </c>
      <c r="I931" s="100">
        <v>0</v>
      </c>
      <c r="J931" s="179"/>
      <c r="K931" s="131">
        <v>0.484375</v>
      </c>
      <c r="L931" s="100">
        <v>0.42500000000000004</v>
      </c>
      <c r="M931" s="88"/>
      <c r="N931" s="88"/>
      <c r="O931" s="88"/>
      <c r="P931" s="88"/>
      <c r="Q931" s="88"/>
    </row>
    <row r="932" spans="1:17" x14ac:dyDescent="0.15">
      <c r="A932" s="269"/>
      <c r="B932" s="95" t="s">
        <v>101</v>
      </c>
      <c r="C932" s="96">
        <v>443</v>
      </c>
      <c r="D932" s="97">
        <v>5.6433408577878104E-2</v>
      </c>
      <c r="E932" s="98">
        <v>0.42663656884875845</v>
      </c>
      <c r="F932" s="97">
        <v>0.30474040632054178</v>
      </c>
      <c r="G932" s="98">
        <v>0.10158013544018059</v>
      </c>
      <c r="H932" s="97">
        <v>0.10158013544018059</v>
      </c>
      <c r="I932" s="100">
        <v>9.0293453724604959E-3</v>
      </c>
      <c r="J932" s="179"/>
      <c r="K932" s="131">
        <v>0.48306997742663654</v>
      </c>
      <c r="L932" s="100">
        <v>0.40632054176072235</v>
      </c>
      <c r="M932" s="88"/>
      <c r="N932" s="88"/>
      <c r="O932" s="88"/>
      <c r="P932" s="88"/>
      <c r="Q932" s="88"/>
    </row>
    <row r="933" spans="1:17" x14ac:dyDescent="0.15">
      <c r="A933" s="267"/>
      <c r="B933" s="95" t="s">
        <v>102</v>
      </c>
      <c r="C933" s="96">
        <v>290</v>
      </c>
      <c r="D933" s="97">
        <v>4.1379310344827586E-2</v>
      </c>
      <c r="E933" s="98">
        <v>0.39310344827586208</v>
      </c>
      <c r="F933" s="97">
        <v>0.41724137931034483</v>
      </c>
      <c r="G933" s="98">
        <v>6.2068965517241378E-2</v>
      </c>
      <c r="H933" s="97">
        <v>6.5517241379310351E-2</v>
      </c>
      <c r="I933" s="100">
        <v>2.0689655172413793E-2</v>
      </c>
      <c r="J933" s="179"/>
      <c r="K933" s="131">
        <v>0.43448275862068964</v>
      </c>
      <c r="L933" s="100">
        <v>0.47931034482758622</v>
      </c>
      <c r="M933" s="88"/>
      <c r="N933" s="88"/>
      <c r="O933" s="88"/>
      <c r="P933" s="88"/>
      <c r="Q933" s="88"/>
    </row>
    <row r="934" spans="1:17" x14ac:dyDescent="0.15">
      <c r="A934" s="268"/>
      <c r="B934" s="95" t="s">
        <v>103</v>
      </c>
      <c r="C934" s="96">
        <v>129</v>
      </c>
      <c r="D934" s="97">
        <v>0.11627906976744186</v>
      </c>
      <c r="E934" s="98">
        <v>0.37984496124031009</v>
      </c>
      <c r="F934" s="97">
        <v>0.37209302325581395</v>
      </c>
      <c r="G934" s="98">
        <v>8.5271317829457363E-2</v>
      </c>
      <c r="H934" s="97">
        <v>4.6511627906976744E-2</v>
      </c>
      <c r="I934" s="100">
        <v>0</v>
      </c>
      <c r="J934" s="179"/>
      <c r="K934" s="131">
        <v>0.49612403100775193</v>
      </c>
      <c r="L934" s="100">
        <v>0.4573643410852713</v>
      </c>
      <c r="M934" s="88"/>
      <c r="N934" s="88"/>
      <c r="O934" s="88"/>
      <c r="P934" s="88"/>
      <c r="Q934" s="88"/>
    </row>
    <row r="935" spans="1:17" x14ac:dyDescent="0.15">
      <c r="A935" s="268"/>
      <c r="B935" s="95" t="s">
        <v>18</v>
      </c>
      <c r="C935" s="96">
        <v>2</v>
      </c>
      <c r="D935" s="97">
        <v>0</v>
      </c>
      <c r="E935" s="98">
        <v>0</v>
      </c>
      <c r="F935" s="97">
        <v>1</v>
      </c>
      <c r="G935" s="98">
        <v>0</v>
      </c>
      <c r="H935" s="97">
        <v>0</v>
      </c>
      <c r="I935" s="100">
        <v>0</v>
      </c>
      <c r="J935" s="179"/>
      <c r="K935" s="131">
        <v>0</v>
      </c>
      <c r="L935" s="100">
        <v>1</v>
      </c>
      <c r="M935" s="88"/>
      <c r="N935" s="88"/>
      <c r="O935" s="88"/>
      <c r="P935" s="88"/>
      <c r="Q935" s="88"/>
    </row>
    <row r="936" spans="1:17" x14ac:dyDescent="0.15">
      <c r="A936" s="268"/>
      <c r="B936" s="95" t="s">
        <v>19</v>
      </c>
      <c r="C936" s="96">
        <v>265</v>
      </c>
      <c r="D936" s="97">
        <v>5.2830188679245285E-2</v>
      </c>
      <c r="E936" s="98">
        <v>0.40754716981132078</v>
      </c>
      <c r="F936" s="97">
        <v>0.20754716981132076</v>
      </c>
      <c r="G936" s="98">
        <v>0.10943396226415095</v>
      </c>
      <c r="H936" s="97">
        <v>0.20754716981132076</v>
      </c>
      <c r="I936" s="100">
        <v>1.509433962264151E-2</v>
      </c>
      <c r="J936" s="179"/>
      <c r="K936" s="131">
        <v>0.46037735849056605</v>
      </c>
      <c r="L936" s="100">
        <v>0.31698113207547174</v>
      </c>
      <c r="M936" s="88"/>
      <c r="N936" s="88"/>
      <c r="O936" s="88"/>
      <c r="P936" s="88"/>
      <c r="Q936" s="88"/>
    </row>
    <row r="937" spans="1:17" x14ac:dyDescent="0.15">
      <c r="A937" s="268"/>
      <c r="B937" s="95" t="s">
        <v>104</v>
      </c>
      <c r="C937" s="96">
        <v>363</v>
      </c>
      <c r="D937" s="97">
        <v>4.4077134986225897E-2</v>
      </c>
      <c r="E937" s="98">
        <v>0.41597796143250687</v>
      </c>
      <c r="F937" s="97">
        <v>0.26721763085399447</v>
      </c>
      <c r="G937" s="98">
        <v>0.11019283746556474</v>
      </c>
      <c r="H937" s="97">
        <v>0.15151515151515152</v>
      </c>
      <c r="I937" s="100">
        <v>1.1019283746556474E-2</v>
      </c>
      <c r="J937" s="179"/>
      <c r="K937" s="131">
        <v>0.46005509641873277</v>
      </c>
      <c r="L937" s="100">
        <v>0.37741046831955921</v>
      </c>
      <c r="M937" s="88"/>
      <c r="N937" s="88"/>
      <c r="O937" s="88"/>
      <c r="P937" s="88"/>
      <c r="Q937" s="88"/>
    </row>
    <row r="938" spans="1:17" x14ac:dyDescent="0.15">
      <c r="A938" s="268"/>
      <c r="B938" s="95" t="s">
        <v>105</v>
      </c>
      <c r="C938" s="96">
        <v>463</v>
      </c>
      <c r="D938" s="97">
        <v>4.1036717062634988E-2</v>
      </c>
      <c r="E938" s="98">
        <v>0.39308855291576672</v>
      </c>
      <c r="F938" s="97">
        <v>0.28293736501079914</v>
      </c>
      <c r="G938" s="98">
        <v>0.12526997840172785</v>
      </c>
      <c r="H938" s="97">
        <v>0.14902807775377969</v>
      </c>
      <c r="I938" s="100">
        <v>8.6393088552915772E-3</v>
      </c>
      <c r="J938" s="179"/>
      <c r="K938" s="131">
        <v>0.43412526997840173</v>
      </c>
      <c r="L938" s="100">
        <v>0.40820734341252696</v>
      </c>
      <c r="M938" s="88"/>
      <c r="N938" s="88"/>
      <c r="O938" s="88"/>
      <c r="P938" s="88"/>
      <c r="Q938" s="88"/>
    </row>
    <row r="939" spans="1:17" x14ac:dyDescent="0.15">
      <c r="A939" s="268"/>
      <c r="B939" s="95" t="s">
        <v>106</v>
      </c>
      <c r="C939" s="96">
        <v>318</v>
      </c>
      <c r="D939" s="97">
        <v>6.2893081761006289E-2</v>
      </c>
      <c r="E939" s="98">
        <v>0.3522012578616352</v>
      </c>
      <c r="F939" s="97">
        <v>0.34276729559748426</v>
      </c>
      <c r="G939" s="98">
        <v>0.13836477987421383</v>
      </c>
      <c r="H939" s="97">
        <v>7.5471698113207544E-2</v>
      </c>
      <c r="I939" s="100">
        <v>2.8301886792452831E-2</v>
      </c>
      <c r="J939" s="179"/>
      <c r="K939" s="131">
        <v>0.41509433962264147</v>
      </c>
      <c r="L939" s="100">
        <v>0.48113207547169812</v>
      </c>
      <c r="M939" s="88"/>
      <c r="N939" s="88"/>
      <c r="O939" s="88"/>
      <c r="P939" s="88"/>
      <c r="Q939" s="88"/>
    </row>
    <row r="940" spans="1:17" x14ac:dyDescent="0.15">
      <c r="A940" s="268"/>
      <c r="B940" s="95" t="s">
        <v>107</v>
      </c>
      <c r="C940" s="96">
        <v>131</v>
      </c>
      <c r="D940" s="97">
        <v>6.1068702290076333E-2</v>
      </c>
      <c r="E940" s="98">
        <v>0.51145038167938928</v>
      </c>
      <c r="F940" s="97">
        <v>0.17557251908396945</v>
      </c>
      <c r="G940" s="98">
        <v>0.10687022900763359</v>
      </c>
      <c r="H940" s="97">
        <v>0.10687022900763359</v>
      </c>
      <c r="I940" s="100">
        <v>3.8167938931297711E-2</v>
      </c>
      <c r="J940" s="179"/>
      <c r="K940" s="131">
        <v>0.5725190839694656</v>
      </c>
      <c r="L940" s="100">
        <v>0.28244274809160302</v>
      </c>
      <c r="M940" s="88"/>
      <c r="N940" s="88"/>
      <c r="O940" s="88"/>
      <c r="P940" s="88"/>
      <c r="Q940" s="88"/>
    </row>
    <row r="941" spans="1:17" x14ac:dyDescent="0.15">
      <c r="A941" s="268"/>
      <c r="B941" s="95" t="s">
        <v>20</v>
      </c>
      <c r="C941" s="96">
        <v>2</v>
      </c>
      <c r="D941" s="97">
        <v>0</v>
      </c>
      <c r="E941" s="98">
        <v>1</v>
      </c>
      <c r="F941" s="97">
        <v>0</v>
      </c>
      <c r="G941" s="98">
        <v>0</v>
      </c>
      <c r="H941" s="97">
        <v>0</v>
      </c>
      <c r="I941" s="100">
        <v>0</v>
      </c>
      <c r="J941" s="179"/>
      <c r="K941" s="131">
        <v>1</v>
      </c>
      <c r="L941" s="100">
        <v>0</v>
      </c>
      <c r="M941" s="88"/>
      <c r="N941" s="88"/>
      <c r="O941" s="88"/>
      <c r="P941" s="88"/>
      <c r="Q941" s="88"/>
    </row>
    <row r="942" spans="1:17" x14ac:dyDescent="0.15">
      <c r="A942" s="269"/>
      <c r="B942" s="101" t="s">
        <v>175</v>
      </c>
      <c r="C942" s="102">
        <v>26</v>
      </c>
      <c r="D942" s="103">
        <v>0</v>
      </c>
      <c r="E942" s="104">
        <v>0.23076923076923078</v>
      </c>
      <c r="F942" s="103">
        <v>0.30769230769230771</v>
      </c>
      <c r="G942" s="104">
        <v>0.30769230769230771</v>
      </c>
      <c r="H942" s="103">
        <v>0.15384615384615385</v>
      </c>
      <c r="I942" s="106">
        <v>0</v>
      </c>
      <c r="J942" s="88"/>
      <c r="K942" s="132">
        <v>0.23076923076923078</v>
      </c>
      <c r="L942" s="106">
        <v>0.61538461538461542</v>
      </c>
      <c r="M942" s="88"/>
      <c r="N942" s="88"/>
      <c r="O942" s="88"/>
      <c r="P942" s="88"/>
      <c r="Q942" s="88"/>
    </row>
    <row r="943" spans="1:17" x14ac:dyDescent="0.15">
      <c r="A943" s="267" t="s">
        <v>86</v>
      </c>
      <c r="B943" s="89" t="s">
        <v>321</v>
      </c>
      <c r="C943" s="90">
        <v>46</v>
      </c>
      <c r="D943" s="91">
        <v>0.19565217391304349</v>
      </c>
      <c r="E943" s="92">
        <v>0.34782608695652173</v>
      </c>
      <c r="F943" s="91">
        <v>0.34782608695652173</v>
      </c>
      <c r="G943" s="92">
        <v>0</v>
      </c>
      <c r="H943" s="91">
        <v>0.10869565217391304</v>
      </c>
      <c r="I943" s="94">
        <v>0</v>
      </c>
      <c r="J943" s="179"/>
      <c r="K943" s="130">
        <v>0.54347826086956519</v>
      </c>
      <c r="L943" s="94">
        <v>0.34782608695652173</v>
      </c>
      <c r="M943" s="88"/>
      <c r="N943" s="88"/>
      <c r="O943" s="88"/>
      <c r="P943" s="88"/>
      <c r="Q943" s="88"/>
    </row>
    <row r="944" spans="1:17" x14ac:dyDescent="0.15">
      <c r="A944" s="268"/>
      <c r="B944" s="95" t="s">
        <v>109</v>
      </c>
      <c r="C944" s="96">
        <v>253</v>
      </c>
      <c r="D944" s="97">
        <v>6.7193675889328064E-2</v>
      </c>
      <c r="E944" s="98">
        <v>0.45454545454545453</v>
      </c>
      <c r="F944" s="97">
        <v>0.28853754940711462</v>
      </c>
      <c r="G944" s="98">
        <v>9.4861660079051377E-2</v>
      </c>
      <c r="H944" s="97">
        <v>7.1146245059288543E-2</v>
      </c>
      <c r="I944" s="100">
        <v>2.3715415019762844E-2</v>
      </c>
      <c r="J944" s="179"/>
      <c r="K944" s="131">
        <v>0.52173913043478259</v>
      </c>
      <c r="L944" s="100">
        <v>0.38339920948616601</v>
      </c>
      <c r="M944" s="88"/>
      <c r="N944" s="88"/>
      <c r="O944" s="88"/>
      <c r="P944" s="88"/>
      <c r="Q944" s="88"/>
    </row>
    <row r="945" spans="1:17" x14ac:dyDescent="0.15">
      <c r="A945" s="269"/>
      <c r="B945" s="95" t="s">
        <v>110</v>
      </c>
      <c r="C945" s="96">
        <v>945</v>
      </c>
      <c r="D945" s="97">
        <v>5.7142857142857141E-2</v>
      </c>
      <c r="E945" s="98">
        <v>0.41164021164021164</v>
      </c>
      <c r="F945" s="97">
        <v>0.29312169312169312</v>
      </c>
      <c r="G945" s="98">
        <v>0.12063492063492064</v>
      </c>
      <c r="H945" s="97">
        <v>0.1111111111111111</v>
      </c>
      <c r="I945" s="100">
        <v>6.3492063492063492E-3</v>
      </c>
      <c r="J945" s="179"/>
      <c r="K945" s="131">
        <v>0.4687830687830688</v>
      </c>
      <c r="L945" s="100">
        <v>0.41375661375661377</v>
      </c>
      <c r="M945" s="88"/>
      <c r="N945" s="88"/>
      <c r="O945" s="88"/>
      <c r="P945" s="88"/>
      <c r="Q945" s="88"/>
    </row>
    <row r="946" spans="1:17" x14ac:dyDescent="0.15">
      <c r="A946" s="267"/>
      <c r="B946" s="116" t="s">
        <v>111</v>
      </c>
      <c r="C946" s="96">
        <v>559</v>
      </c>
      <c r="D946" s="97">
        <v>3.2200357781753133E-2</v>
      </c>
      <c r="E946" s="98">
        <v>0.37924865831842575</v>
      </c>
      <c r="F946" s="97">
        <v>0.2844364937388193</v>
      </c>
      <c r="G946" s="98">
        <v>0.13416815742397137</v>
      </c>
      <c r="H946" s="97">
        <v>0.15921288014311269</v>
      </c>
      <c r="I946" s="100">
        <v>1.0733452593917709E-2</v>
      </c>
      <c r="J946" s="179"/>
      <c r="K946" s="131">
        <v>0.41144901610017887</v>
      </c>
      <c r="L946" s="100">
        <v>0.41860465116279066</v>
      </c>
      <c r="M946" s="88"/>
      <c r="N946" s="88"/>
      <c r="O946" s="88"/>
      <c r="P946" s="88"/>
      <c r="Q946" s="88"/>
    </row>
    <row r="947" spans="1:17" x14ac:dyDescent="0.15">
      <c r="A947" s="268"/>
      <c r="B947" s="95" t="s">
        <v>112</v>
      </c>
      <c r="C947" s="96">
        <v>212</v>
      </c>
      <c r="D947" s="97">
        <v>3.7735849056603772E-2</v>
      </c>
      <c r="E947" s="98">
        <v>0.37735849056603776</v>
      </c>
      <c r="F947" s="97">
        <v>0.330188679245283</v>
      </c>
      <c r="G947" s="98">
        <v>8.0188679245283015E-2</v>
      </c>
      <c r="H947" s="97">
        <v>0.17452830188679244</v>
      </c>
      <c r="I947" s="100">
        <v>0</v>
      </c>
      <c r="J947" s="179"/>
      <c r="K947" s="131">
        <v>0.41509433962264153</v>
      </c>
      <c r="L947" s="100">
        <v>0.410377358490566</v>
      </c>
      <c r="M947" s="88"/>
      <c r="N947" s="88"/>
      <c r="O947" s="88"/>
      <c r="P947" s="88"/>
      <c r="Q947" s="88"/>
    </row>
    <row r="948" spans="1:17" x14ac:dyDescent="0.15">
      <c r="A948" s="268"/>
      <c r="B948" s="95" t="s">
        <v>32</v>
      </c>
      <c r="C948" s="96">
        <v>76</v>
      </c>
      <c r="D948" s="97">
        <v>5.2631578947368418E-2</v>
      </c>
      <c r="E948" s="98">
        <v>0.43421052631578949</v>
      </c>
      <c r="F948" s="97">
        <v>0.26315789473684209</v>
      </c>
      <c r="G948" s="98">
        <v>0.13157894736842105</v>
      </c>
      <c r="H948" s="97">
        <v>9.2105263157894732E-2</v>
      </c>
      <c r="I948" s="100">
        <v>2.6315789473684209E-2</v>
      </c>
      <c r="J948" s="179"/>
      <c r="K948" s="131">
        <v>0.48684210526315791</v>
      </c>
      <c r="L948" s="100">
        <v>0.39473684210526316</v>
      </c>
      <c r="M948" s="88"/>
      <c r="N948" s="88"/>
      <c r="O948" s="88"/>
      <c r="P948" s="88"/>
      <c r="Q948" s="88"/>
    </row>
    <row r="949" spans="1:17" x14ac:dyDescent="0.15">
      <c r="A949" s="268"/>
      <c r="B949" s="95" t="s">
        <v>33</v>
      </c>
      <c r="C949" s="96">
        <v>354</v>
      </c>
      <c r="D949" s="97">
        <v>6.7796610169491525E-2</v>
      </c>
      <c r="E949" s="98">
        <v>0.44067796610169491</v>
      </c>
      <c r="F949" s="97">
        <v>0.2711864406779661</v>
      </c>
      <c r="G949" s="98">
        <v>8.4745762711864403E-2</v>
      </c>
      <c r="H949" s="97">
        <v>0.11864406779661017</v>
      </c>
      <c r="I949" s="100">
        <v>1.6949152542372881E-2</v>
      </c>
      <c r="J949" s="179"/>
      <c r="K949" s="131">
        <v>0.50847457627118642</v>
      </c>
      <c r="L949" s="100">
        <v>0.3559322033898305</v>
      </c>
      <c r="M949" s="88"/>
      <c r="N949" s="88"/>
      <c r="O949" s="88"/>
      <c r="P949" s="88"/>
      <c r="Q949" s="88"/>
    </row>
    <row r="950" spans="1:17" x14ac:dyDescent="0.15">
      <c r="A950" s="268"/>
      <c r="B950" s="95" t="s">
        <v>113</v>
      </c>
      <c r="C950" s="96">
        <v>470</v>
      </c>
      <c r="D950" s="97">
        <v>7.6595744680851063E-2</v>
      </c>
      <c r="E950" s="98">
        <v>0.34468085106382979</v>
      </c>
      <c r="F950" s="97">
        <v>0.3595744680851064</v>
      </c>
      <c r="G950" s="98">
        <v>0.11702127659574468</v>
      </c>
      <c r="H950" s="97">
        <v>8.085106382978724E-2</v>
      </c>
      <c r="I950" s="100">
        <v>2.1276595744680851E-2</v>
      </c>
      <c r="J950" s="179"/>
      <c r="K950" s="131">
        <v>0.42127659574468085</v>
      </c>
      <c r="L950" s="100">
        <v>0.47659574468085109</v>
      </c>
      <c r="M950" s="88"/>
      <c r="N950" s="88"/>
      <c r="O950" s="88"/>
      <c r="P950" s="88"/>
      <c r="Q950" s="88"/>
    </row>
    <row r="951" spans="1:17" x14ac:dyDescent="0.15">
      <c r="A951" s="269"/>
      <c r="B951" s="101" t="s">
        <v>31</v>
      </c>
      <c r="C951" s="102">
        <v>16</v>
      </c>
      <c r="D951" s="103">
        <v>0.125</v>
      </c>
      <c r="E951" s="104">
        <v>0.375</v>
      </c>
      <c r="F951" s="103">
        <v>0.375</v>
      </c>
      <c r="G951" s="104">
        <v>0.125</v>
      </c>
      <c r="H951" s="103">
        <v>0</v>
      </c>
      <c r="I951" s="106">
        <v>0</v>
      </c>
      <c r="J951" s="179"/>
      <c r="K951" s="132">
        <v>0.5</v>
      </c>
      <c r="L951" s="106">
        <v>0.5</v>
      </c>
      <c r="M951" s="88"/>
      <c r="N951" s="88"/>
      <c r="O951" s="88"/>
      <c r="P951" s="88"/>
      <c r="Q951" s="88"/>
    </row>
    <row r="952" spans="1:17" x14ac:dyDescent="0.15">
      <c r="A952" s="263" t="s">
        <v>87</v>
      </c>
      <c r="B952" s="89" t="s">
        <v>34</v>
      </c>
      <c r="C952" s="90">
        <v>319</v>
      </c>
      <c r="D952" s="91">
        <v>8.1504702194357362E-2</v>
      </c>
      <c r="E952" s="92">
        <v>0.44514106583072099</v>
      </c>
      <c r="F952" s="91">
        <v>0.25391849529780564</v>
      </c>
      <c r="G952" s="92">
        <v>0.10344827586206896</v>
      </c>
      <c r="H952" s="91">
        <v>0.11598746081504702</v>
      </c>
      <c r="I952" s="94">
        <v>0</v>
      </c>
      <c r="J952" s="179"/>
      <c r="K952" s="130">
        <v>0.52664576802507834</v>
      </c>
      <c r="L952" s="94">
        <v>0.35736677115987459</v>
      </c>
      <c r="M952" s="88"/>
      <c r="N952" s="88"/>
      <c r="O952" s="88"/>
      <c r="P952" s="88"/>
      <c r="Q952" s="88"/>
    </row>
    <row r="953" spans="1:17" x14ac:dyDescent="0.15">
      <c r="A953" s="264"/>
      <c r="B953" s="95" t="s">
        <v>35</v>
      </c>
      <c r="C953" s="96">
        <v>803</v>
      </c>
      <c r="D953" s="97">
        <v>3.6114570361145702E-2</v>
      </c>
      <c r="E953" s="98">
        <v>0.43960149439601492</v>
      </c>
      <c r="F953" s="97">
        <v>0.29016189290161892</v>
      </c>
      <c r="G953" s="98">
        <v>7.8455790784557902E-2</v>
      </c>
      <c r="H953" s="97">
        <v>0.13823163138231631</v>
      </c>
      <c r="I953" s="100">
        <v>1.7434620174346202E-2</v>
      </c>
      <c r="J953" s="179"/>
      <c r="K953" s="131">
        <v>0.47571606475716061</v>
      </c>
      <c r="L953" s="100">
        <v>0.36861768368617681</v>
      </c>
      <c r="M953" s="88"/>
      <c r="N953" s="88"/>
      <c r="O953" s="88"/>
      <c r="P953" s="88"/>
      <c r="Q953" s="88"/>
    </row>
    <row r="954" spans="1:17" x14ac:dyDescent="0.15">
      <c r="A954" s="265"/>
      <c r="B954" s="95" t="s">
        <v>322</v>
      </c>
      <c r="C954" s="96">
        <v>696</v>
      </c>
      <c r="D954" s="97">
        <v>5.459770114942529E-2</v>
      </c>
      <c r="E954" s="98">
        <v>0.35057471264367818</v>
      </c>
      <c r="F954" s="97">
        <v>0.31178160919540232</v>
      </c>
      <c r="G954" s="98">
        <v>0.17241379310344829</v>
      </c>
      <c r="H954" s="97">
        <v>0.10775862068965517</v>
      </c>
      <c r="I954" s="100">
        <v>2.8735632183908046E-3</v>
      </c>
      <c r="J954" s="179"/>
      <c r="K954" s="131">
        <v>0.40517241379310348</v>
      </c>
      <c r="L954" s="100">
        <v>0.48419540229885061</v>
      </c>
      <c r="M954" s="88"/>
      <c r="N954" s="88"/>
      <c r="O954" s="88"/>
      <c r="P954" s="88"/>
      <c r="Q954" s="88"/>
    </row>
    <row r="955" spans="1:17" x14ac:dyDescent="0.15">
      <c r="A955" s="263"/>
      <c r="B955" s="95" t="s">
        <v>37</v>
      </c>
      <c r="C955" s="96">
        <v>263</v>
      </c>
      <c r="D955" s="97">
        <v>6.4638783269961975E-2</v>
      </c>
      <c r="E955" s="98">
        <v>0.40304182509505704</v>
      </c>
      <c r="F955" s="97">
        <v>0.30418250950570341</v>
      </c>
      <c r="G955" s="98">
        <v>8.3650190114068435E-2</v>
      </c>
      <c r="H955" s="97">
        <v>0.12927756653992395</v>
      </c>
      <c r="I955" s="100">
        <v>1.5209125475285171E-2</v>
      </c>
      <c r="J955" s="179"/>
      <c r="K955" s="131">
        <v>0.46768060836501901</v>
      </c>
      <c r="L955" s="100">
        <v>0.38783269961977185</v>
      </c>
      <c r="M955" s="88"/>
      <c r="N955" s="88"/>
      <c r="O955" s="88"/>
      <c r="P955" s="88"/>
      <c r="Q955" s="88"/>
    </row>
    <row r="956" spans="1:17" x14ac:dyDescent="0.15">
      <c r="A956" s="265"/>
      <c r="B956" s="101" t="s">
        <v>31</v>
      </c>
      <c r="C956" s="102">
        <v>10</v>
      </c>
      <c r="D956" s="103">
        <v>0</v>
      </c>
      <c r="E956" s="104">
        <v>0</v>
      </c>
      <c r="F956" s="103">
        <v>0.4</v>
      </c>
      <c r="G956" s="104">
        <v>0.2</v>
      </c>
      <c r="H956" s="103">
        <v>0.4</v>
      </c>
      <c r="I956" s="106">
        <v>0</v>
      </c>
      <c r="J956" s="179"/>
      <c r="K956" s="132">
        <v>0</v>
      </c>
      <c r="L956" s="106">
        <v>0.60000000000000009</v>
      </c>
      <c r="M956" s="88"/>
      <c r="N956" s="88"/>
      <c r="O956" s="88"/>
      <c r="P956" s="88"/>
      <c r="Q956" s="88"/>
    </row>
    <row r="957" spans="1:17" x14ac:dyDescent="0.15">
      <c r="A957" s="267" t="s">
        <v>88</v>
      </c>
      <c r="B957" s="89" t="s">
        <v>38</v>
      </c>
      <c r="C957" s="90">
        <v>1454</v>
      </c>
      <c r="D957" s="91">
        <v>6.1210453920220086E-2</v>
      </c>
      <c r="E957" s="92">
        <v>0.41196698762035766</v>
      </c>
      <c r="F957" s="91">
        <v>0.30123796423658872</v>
      </c>
      <c r="G957" s="92">
        <v>0.10660247592847318</v>
      </c>
      <c r="H957" s="91">
        <v>0.10453920220082531</v>
      </c>
      <c r="I957" s="94">
        <v>1.4442916093535076E-2</v>
      </c>
      <c r="J957" s="179"/>
      <c r="K957" s="130">
        <v>0.47317744154057773</v>
      </c>
      <c r="L957" s="94">
        <v>0.40784044016506188</v>
      </c>
      <c r="M957" s="88"/>
      <c r="N957" s="88"/>
      <c r="O957" s="88"/>
      <c r="P957" s="88"/>
      <c r="Q957" s="88"/>
    </row>
    <row r="958" spans="1:17" x14ac:dyDescent="0.15">
      <c r="A958" s="268"/>
      <c r="B958" s="95" t="s">
        <v>39</v>
      </c>
      <c r="C958" s="96">
        <v>414</v>
      </c>
      <c r="D958" s="97">
        <v>4.3478260869565216E-2</v>
      </c>
      <c r="E958" s="98">
        <v>0.39855072463768115</v>
      </c>
      <c r="F958" s="97">
        <v>0.35748792270531399</v>
      </c>
      <c r="G958" s="98">
        <v>8.2125603864734303E-2</v>
      </c>
      <c r="H958" s="97">
        <v>0.10628019323671498</v>
      </c>
      <c r="I958" s="100">
        <v>1.2077294685990338E-2</v>
      </c>
      <c r="J958" s="179"/>
      <c r="K958" s="131">
        <v>0.44202898550724634</v>
      </c>
      <c r="L958" s="100">
        <v>0.43961352657004826</v>
      </c>
      <c r="M958" s="88"/>
      <c r="N958" s="88"/>
      <c r="O958" s="88"/>
      <c r="P958" s="88"/>
      <c r="Q958" s="88"/>
    </row>
    <row r="959" spans="1:17" x14ac:dyDescent="0.15">
      <c r="A959" s="269"/>
      <c r="B959" s="95" t="s">
        <v>40</v>
      </c>
      <c r="C959" s="96">
        <v>1053</v>
      </c>
      <c r="D959" s="97">
        <v>6.1728395061728392E-2</v>
      </c>
      <c r="E959" s="98">
        <v>0.38081671415004748</v>
      </c>
      <c r="F959" s="97">
        <v>0.28110161443494774</v>
      </c>
      <c r="G959" s="98">
        <v>0.1291547958214625</v>
      </c>
      <c r="H959" s="97">
        <v>0.13770180436847104</v>
      </c>
      <c r="I959" s="100">
        <v>9.4966761633428296E-3</v>
      </c>
      <c r="J959" s="179"/>
      <c r="K959" s="131">
        <v>0.44254510921177587</v>
      </c>
      <c r="L959" s="100">
        <v>0.41025641025641024</v>
      </c>
      <c r="M959" s="88"/>
      <c r="N959" s="88"/>
      <c r="O959" s="88"/>
      <c r="P959" s="88"/>
      <c r="Q959" s="88"/>
    </row>
    <row r="960" spans="1:17" x14ac:dyDescent="0.15">
      <c r="A960" s="270"/>
      <c r="B960" s="101" t="s">
        <v>31</v>
      </c>
      <c r="C960" s="102">
        <v>10</v>
      </c>
      <c r="D960" s="103">
        <v>0</v>
      </c>
      <c r="E960" s="104">
        <v>0.4</v>
      </c>
      <c r="F960" s="103">
        <v>0.4</v>
      </c>
      <c r="G960" s="104">
        <v>0.2</v>
      </c>
      <c r="H960" s="103">
        <v>0</v>
      </c>
      <c r="I960" s="106">
        <v>0</v>
      </c>
      <c r="J960" s="179"/>
      <c r="K960" s="132">
        <v>0.4</v>
      </c>
      <c r="L960" s="106">
        <v>0.60000000000000009</v>
      </c>
      <c r="M960" s="88"/>
      <c r="N960" s="88"/>
      <c r="O960" s="88"/>
      <c r="P960" s="88"/>
      <c r="Q960" s="88"/>
    </row>
    <row r="961" spans="1:23" ht="15" customHeight="1" x14ac:dyDescent="0.15">
      <c r="A961" s="288" t="s">
        <v>89</v>
      </c>
      <c r="B961" s="214" t="s">
        <v>41</v>
      </c>
      <c r="C961" s="215">
        <v>95</v>
      </c>
      <c r="D961" s="205">
        <v>2.1052631578947368E-2</v>
      </c>
      <c r="E961" s="211">
        <v>0.37894736842105264</v>
      </c>
      <c r="F961" s="205">
        <v>0.31578947368421051</v>
      </c>
      <c r="G961" s="211">
        <v>0.1368421052631579</v>
      </c>
      <c r="H961" s="205">
        <v>0.12631578947368421</v>
      </c>
      <c r="I961" s="207">
        <v>2.1052631578947368E-2</v>
      </c>
      <c r="J961" s="179"/>
      <c r="K961" s="200">
        <v>0.4</v>
      </c>
      <c r="L961" s="185">
        <v>0.45263157894736838</v>
      </c>
      <c r="M961" s="186"/>
      <c r="N961" s="186"/>
      <c r="O961" s="186"/>
      <c r="P961" s="186"/>
      <c r="Q961" s="186"/>
      <c r="R961" s="187"/>
      <c r="S961" s="187"/>
      <c r="T961" s="187"/>
      <c r="U961" s="187"/>
      <c r="V961" s="187"/>
      <c r="W961" s="187"/>
    </row>
    <row r="962" spans="1:23" ht="15" customHeight="1" x14ac:dyDescent="0.15">
      <c r="A962" s="264"/>
      <c r="B962" s="188" t="s">
        <v>42</v>
      </c>
      <c r="C962" s="189">
        <v>204</v>
      </c>
      <c r="D962" s="190">
        <v>6.8627450980392163E-2</v>
      </c>
      <c r="E962" s="191">
        <v>0.38235294117647056</v>
      </c>
      <c r="F962" s="190">
        <v>0.24019607843137256</v>
      </c>
      <c r="G962" s="191">
        <v>0.14215686274509803</v>
      </c>
      <c r="H962" s="190">
        <v>0.16666666666666666</v>
      </c>
      <c r="I962" s="193">
        <v>0</v>
      </c>
      <c r="J962" s="179"/>
      <c r="K962" s="201">
        <v>0.4509803921568627</v>
      </c>
      <c r="L962" s="193">
        <v>0.38235294117647056</v>
      </c>
      <c r="M962" s="186"/>
      <c r="N962" s="186"/>
      <c r="O962" s="186"/>
      <c r="P962" s="186"/>
      <c r="Q962" s="186"/>
      <c r="R962" s="187"/>
      <c r="S962" s="187"/>
      <c r="T962" s="187"/>
      <c r="U962" s="187"/>
      <c r="V962" s="187"/>
      <c r="W962" s="187"/>
    </row>
    <row r="963" spans="1:23" ht="15" customHeight="1" x14ac:dyDescent="0.15">
      <c r="A963" s="265"/>
      <c r="B963" s="188" t="s">
        <v>43</v>
      </c>
      <c r="C963" s="189">
        <v>1163</v>
      </c>
      <c r="D963" s="190">
        <v>5.7609630266552019E-2</v>
      </c>
      <c r="E963" s="191">
        <v>0.38607050730868442</v>
      </c>
      <c r="F963" s="190">
        <v>0.31384350816852968</v>
      </c>
      <c r="G963" s="191">
        <v>0.11006018916595013</v>
      </c>
      <c r="H963" s="190">
        <v>0.12123817712811694</v>
      </c>
      <c r="I963" s="193">
        <v>1.117798796216681E-2</v>
      </c>
      <c r="J963" s="179"/>
      <c r="K963" s="201">
        <v>0.44368013757523644</v>
      </c>
      <c r="L963" s="193">
        <v>0.4239036973344798</v>
      </c>
      <c r="M963" s="186"/>
      <c r="N963" s="186"/>
      <c r="O963" s="186"/>
      <c r="P963" s="186"/>
      <c r="Q963" s="186"/>
      <c r="R963" s="187"/>
      <c r="S963" s="187"/>
      <c r="T963" s="187"/>
      <c r="U963" s="187"/>
      <c r="V963" s="187"/>
      <c r="W963" s="187"/>
    </row>
    <row r="964" spans="1:23" ht="15" customHeight="1" x14ac:dyDescent="0.15">
      <c r="A964" s="289"/>
      <c r="B964" s="216" t="s">
        <v>31</v>
      </c>
      <c r="C964" s="217">
        <v>5</v>
      </c>
      <c r="D964" s="212">
        <v>0</v>
      </c>
      <c r="E964" s="213">
        <v>0.6</v>
      </c>
      <c r="F964" s="212">
        <v>0</v>
      </c>
      <c r="G964" s="213">
        <v>0</v>
      </c>
      <c r="H964" s="212">
        <v>0.4</v>
      </c>
      <c r="I964" s="203">
        <v>0</v>
      </c>
      <c r="J964" s="179"/>
      <c r="K964" s="202">
        <v>0.6</v>
      </c>
      <c r="L964" s="203">
        <v>0</v>
      </c>
      <c r="M964" s="186"/>
      <c r="N964" s="186"/>
      <c r="O964" s="186"/>
      <c r="P964" s="186"/>
      <c r="Q964" s="186"/>
      <c r="R964" s="187"/>
      <c r="S964" s="187"/>
      <c r="T964" s="187"/>
      <c r="U964" s="187"/>
      <c r="V964" s="187"/>
      <c r="W964" s="187"/>
    </row>
    <row r="965" spans="1:23" x14ac:dyDescent="0.15">
      <c r="A965" s="263" t="s">
        <v>161</v>
      </c>
      <c r="B965" s="180" t="s">
        <v>137</v>
      </c>
      <c r="C965" s="181">
        <v>2337</v>
      </c>
      <c r="D965" s="182">
        <v>6.5040650406504072E-2</v>
      </c>
      <c r="E965" s="183">
        <v>0.42019683354728282</v>
      </c>
      <c r="F965" s="182">
        <v>0.30680359435173299</v>
      </c>
      <c r="G965" s="183">
        <v>9.1998288403936673E-2</v>
      </c>
      <c r="H965" s="182">
        <v>0.10611895592640137</v>
      </c>
      <c r="I965" s="185">
        <v>9.8416773641420621E-3</v>
      </c>
      <c r="J965" s="179"/>
      <c r="K965" s="130">
        <v>0.48523748395378691</v>
      </c>
      <c r="L965" s="94">
        <v>0.39880188275566963</v>
      </c>
    </row>
    <row r="966" spans="1:23" ht="24" x14ac:dyDescent="0.15">
      <c r="A966" s="264"/>
      <c r="B966" s="247" t="s">
        <v>136</v>
      </c>
      <c r="C966" s="189">
        <v>82</v>
      </c>
      <c r="D966" s="190">
        <v>0.12195121951219512</v>
      </c>
      <c r="E966" s="191">
        <v>0.12195121951219512</v>
      </c>
      <c r="F966" s="190">
        <v>0.26829268292682928</v>
      </c>
      <c r="G966" s="191">
        <v>0.36585365853658536</v>
      </c>
      <c r="H966" s="190">
        <v>0.12195121951219512</v>
      </c>
      <c r="I966" s="193">
        <v>0</v>
      </c>
      <c r="J966" s="179"/>
      <c r="K966" s="131">
        <v>0.24390243902439024</v>
      </c>
      <c r="L966" s="100">
        <v>0.63414634146341464</v>
      </c>
    </row>
    <row r="967" spans="1:23" x14ac:dyDescent="0.15">
      <c r="A967" s="265"/>
      <c r="B967" s="188" t="s">
        <v>132</v>
      </c>
      <c r="C967" s="189">
        <v>487</v>
      </c>
      <c r="D967" s="190">
        <v>2.0533880903490759E-2</v>
      </c>
      <c r="E967" s="191">
        <v>0.34086242299794661</v>
      </c>
      <c r="F967" s="190">
        <v>0.29774127310061604</v>
      </c>
      <c r="G967" s="191">
        <v>0.16427104722792607</v>
      </c>
      <c r="H967" s="190">
        <v>0.16837782340862423</v>
      </c>
      <c r="I967" s="193">
        <v>8.2135523613963042E-3</v>
      </c>
      <c r="J967" s="179"/>
      <c r="K967" s="131">
        <v>0.3613963039014374</v>
      </c>
      <c r="L967" s="100">
        <v>0.46201232032854211</v>
      </c>
    </row>
    <row r="968" spans="1:23" x14ac:dyDescent="0.15">
      <c r="A968" s="289"/>
      <c r="B968" s="216" t="s">
        <v>31</v>
      </c>
      <c r="C968" s="217">
        <v>25</v>
      </c>
      <c r="D968" s="212">
        <v>0</v>
      </c>
      <c r="E968" s="213">
        <v>0.44</v>
      </c>
      <c r="F968" s="212">
        <v>0.08</v>
      </c>
      <c r="G968" s="213">
        <v>0.08</v>
      </c>
      <c r="H968" s="212">
        <v>0.04</v>
      </c>
      <c r="I968" s="203">
        <v>0.36</v>
      </c>
      <c r="J968" s="179"/>
      <c r="K968" s="132">
        <v>0.44</v>
      </c>
      <c r="L968" s="106">
        <v>0.16</v>
      </c>
    </row>
    <row r="969" spans="1:23" x14ac:dyDescent="0.15">
      <c r="A969" s="263" t="s">
        <v>317</v>
      </c>
      <c r="B969" s="180" t="s">
        <v>135</v>
      </c>
      <c r="C969" s="181">
        <v>539</v>
      </c>
      <c r="D969" s="182">
        <v>0.12430426716141002</v>
      </c>
      <c r="E969" s="183">
        <v>0.44526901669758812</v>
      </c>
      <c r="F969" s="182">
        <v>0.26530612244897961</v>
      </c>
      <c r="G969" s="183">
        <v>9.8330241187384038E-2</v>
      </c>
      <c r="H969" s="182">
        <v>5.5658627087198514E-2</v>
      </c>
      <c r="I969" s="185">
        <v>1.1131725417439703E-2</v>
      </c>
      <c r="J969" s="179"/>
      <c r="K969" s="130">
        <v>0.56957328385899819</v>
      </c>
      <c r="L969" s="94">
        <v>0.36363636363636365</v>
      </c>
    </row>
    <row r="970" spans="1:23" x14ac:dyDescent="0.15">
      <c r="A970" s="264"/>
      <c r="B970" s="188" t="s">
        <v>134</v>
      </c>
      <c r="C970" s="181">
        <v>1357</v>
      </c>
      <c r="D970" s="190">
        <v>5.2321296978629327E-2</v>
      </c>
      <c r="E970" s="191">
        <v>0.4252026529108327</v>
      </c>
      <c r="F970" s="190">
        <v>0.32056005895357403</v>
      </c>
      <c r="G970" s="191">
        <v>8.400884303610906E-2</v>
      </c>
      <c r="H970" s="190">
        <v>0.10685335298452468</v>
      </c>
      <c r="I970" s="193">
        <v>1.105379513633014E-2</v>
      </c>
      <c r="J970" s="179"/>
      <c r="K970" s="131">
        <v>0.47752394988946201</v>
      </c>
      <c r="L970" s="100">
        <v>0.40456890198968309</v>
      </c>
    </row>
    <row r="971" spans="1:23" x14ac:dyDescent="0.15">
      <c r="A971" s="287"/>
      <c r="B971" s="188" t="s">
        <v>133</v>
      </c>
      <c r="C971" s="189">
        <v>845</v>
      </c>
      <c r="D971" s="190">
        <v>3.3136094674556214E-2</v>
      </c>
      <c r="E971" s="191">
        <v>0.36213017751479287</v>
      </c>
      <c r="F971" s="190">
        <v>0.32307692307692309</v>
      </c>
      <c r="G971" s="191">
        <v>0.13136094674556212</v>
      </c>
      <c r="H971" s="190">
        <v>0.14556213017751479</v>
      </c>
      <c r="I971" s="193">
        <v>4.7337278106508876E-3</v>
      </c>
      <c r="J971" s="179"/>
      <c r="K971" s="131">
        <v>0.39526627218934907</v>
      </c>
      <c r="L971" s="100">
        <v>0.45443786982248524</v>
      </c>
    </row>
    <row r="972" spans="1:23" x14ac:dyDescent="0.15">
      <c r="A972" s="265"/>
      <c r="B972" s="188" t="s">
        <v>119</v>
      </c>
      <c r="C972" s="189">
        <v>163</v>
      </c>
      <c r="D972" s="190">
        <v>3.6809815950920248E-2</v>
      </c>
      <c r="E972" s="191">
        <v>0.22699386503067484</v>
      </c>
      <c r="F972" s="190">
        <v>0.20245398773006135</v>
      </c>
      <c r="G972" s="191">
        <v>0.28834355828220859</v>
      </c>
      <c r="H972" s="190">
        <v>0.24539877300613497</v>
      </c>
      <c r="I972" s="193">
        <v>0</v>
      </c>
      <c r="J972" s="179"/>
      <c r="K972" s="131">
        <v>0.26380368098159507</v>
      </c>
      <c r="L972" s="100">
        <v>0.49079754601226994</v>
      </c>
    </row>
    <row r="973" spans="1:23" ht="12.75" thickBot="1" x14ac:dyDescent="0.2">
      <c r="A973" s="266"/>
      <c r="B973" s="194" t="s">
        <v>31</v>
      </c>
      <c r="C973" s="195">
        <v>27</v>
      </c>
      <c r="D973" s="196">
        <v>0</v>
      </c>
      <c r="E973" s="197">
        <v>0.33333333333333331</v>
      </c>
      <c r="F973" s="196">
        <v>7.407407407407407E-2</v>
      </c>
      <c r="G973" s="197">
        <v>7.407407407407407E-2</v>
      </c>
      <c r="H973" s="196">
        <v>0.1111111111111111</v>
      </c>
      <c r="I973" s="199">
        <v>0.40740740740740738</v>
      </c>
      <c r="J973" s="179"/>
      <c r="K973" s="134">
        <v>0.33333333333333331</v>
      </c>
      <c r="L973" s="114">
        <v>0.14814814814814814</v>
      </c>
    </row>
    <row r="974" spans="1:23" x14ac:dyDescent="0.15">
      <c r="D974" s="179"/>
      <c r="E974" s="179"/>
      <c r="F974" s="179"/>
      <c r="G974" s="179"/>
      <c r="H974" s="179"/>
      <c r="I974" s="179"/>
      <c r="J974" s="179"/>
    </row>
    <row r="977" spans="1:23" ht="12.75" thickBot="1" x14ac:dyDescent="0.2"/>
    <row r="978" spans="1:23" ht="12.75" thickBot="1" x14ac:dyDescent="0.2">
      <c r="A978" s="284" t="s">
        <v>448</v>
      </c>
      <c r="B978" s="285"/>
      <c r="C978" s="285"/>
      <c r="D978" s="285"/>
      <c r="E978" s="285"/>
      <c r="F978" s="285"/>
      <c r="G978" s="285"/>
      <c r="H978" s="285"/>
      <c r="I978" s="285"/>
      <c r="J978" s="285"/>
      <c r="K978" s="285"/>
      <c r="L978" s="285"/>
      <c r="M978" s="286"/>
      <c r="N978" s="88"/>
      <c r="O978" s="88"/>
      <c r="P978" s="88"/>
      <c r="Q978" s="88"/>
      <c r="R978" s="88"/>
      <c r="S978" s="88"/>
      <c r="T978" s="88"/>
      <c r="U978" s="88"/>
      <c r="V978" s="88"/>
      <c r="W978" s="88"/>
    </row>
    <row r="979" spans="1:23" ht="12.75" thickBot="1" x14ac:dyDescent="0.2"/>
    <row r="980" spans="1:23" x14ac:dyDescent="0.15">
      <c r="A980" s="276"/>
      <c r="B980" s="277"/>
      <c r="C980" s="314" t="s">
        <v>78</v>
      </c>
      <c r="D980" s="119">
        <v>1</v>
      </c>
      <c r="E980" s="120">
        <v>2</v>
      </c>
      <c r="F980" s="120">
        <v>3</v>
      </c>
      <c r="G980" s="120">
        <v>4</v>
      </c>
      <c r="H980" s="120">
        <v>5</v>
      </c>
      <c r="I980" s="316" t="s">
        <v>115</v>
      </c>
      <c r="J980" s="121"/>
      <c r="K980" s="125" t="s">
        <v>248</v>
      </c>
      <c r="L980" s="126" t="s">
        <v>249</v>
      </c>
      <c r="M980" s="121"/>
      <c r="N980" s="121"/>
      <c r="O980" s="121"/>
      <c r="P980" s="121"/>
      <c r="Q980" s="121"/>
      <c r="R980" s="121"/>
      <c r="S980" s="121"/>
      <c r="T980" s="121"/>
      <c r="U980" s="121"/>
      <c r="V980" s="121"/>
      <c r="W980" s="121"/>
    </row>
    <row r="981" spans="1:23" ht="36.75" thickBot="1" x14ac:dyDescent="0.2">
      <c r="A981" s="278"/>
      <c r="B981" s="279"/>
      <c r="C981" s="315"/>
      <c r="D981" s="122" t="s">
        <v>188</v>
      </c>
      <c r="E981" s="123" t="s">
        <v>189</v>
      </c>
      <c r="F981" s="123" t="s">
        <v>190</v>
      </c>
      <c r="G981" s="123" t="s">
        <v>191</v>
      </c>
      <c r="H981" s="123" t="s">
        <v>117</v>
      </c>
      <c r="I981" s="317"/>
      <c r="J981" s="121"/>
      <c r="K981" s="127" t="s">
        <v>192</v>
      </c>
      <c r="L981" s="128" t="s">
        <v>193</v>
      </c>
      <c r="M981" s="124"/>
      <c r="N981" s="124"/>
      <c r="O981" s="124"/>
      <c r="P981" s="124"/>
      <c r="Q981" s="124"/>
      <c r="R981" s="124"/>
      <c r="S981" s="124"/>
      <c r="T981" s="124"/>
      <c r="U981" s="124"/>
      <c r="V981" s="124"/>
      <c r="W981" s="124"/>
    </row>
    <row r="982" spans="1:23" ht="12.75" thickBot="1" x14ac:dyDescent="0.2">
      <c r="A982" s="271" t="s">
        <v>79</v>
      </c>
      <c r="B982" s="272"/>
      <c r="C982" s="83">
        <v>2931</v>
      </c>
      <c r="D982" s="84">
        <v>3.5482770385533949E-2</v>
      </c>
      <c r="E982" s="85">
        <v>0.28897987035141592</v>
      </c>
      <c r="F982" s="84">
        <v>0.34663937222790858</v>
      </c>
      <c r="G982" s="85">
        <v>0.14943705220061412</v>
      </c>
      <c r="H982" s="84">
        <v>0.16717843739338109</v>
      </c>
      <c r="I982" s="87">
        <v>1.2282497441146366E-2</v>
      </c>
      <c r="J982" s="88"/>
      <c r="K982" s="129">
        <v>0.32446264073694986</v>
      </c>
      <c r="L982" s="87">
        <v>0.49607642442852273</v>
      </c>
      <c r="M982" s="88"/>
      <c r="N982" s="88"/>
      <c r="O982" s="88"/>
      <c r="P982" s="88"/>
      <c r="Q982" s="88"/>
    </row>
    <row r="983" spans="1:23" x14ac:dyDescent="0.15">
      <c r="A983" s="267" t="s">
        <v>80</v>
      </c>
      <c r="B983" s="89" t="s">
        <v>24</v>
      </c>
      <c r="C983" s="90">
        <v>706</v>
      </c>
      <c r="D983" s="91">
        <v>3.39943342776204E-2</v>
      </c>
      <c r="E983" s="92">
        <v>0.28611898016997167</v>
      </c>
      <c r="F983" s="91">
        <v>0.35410764872521244</v>
      </c>
      <c r="G983" s="92">
        <v>0.13031161473087818</v>
      </c>
      <c r="H983" s="91">
        <v>0.18696883852691218</v>
      </c>
      <c r="I983" s="94">
        <v>8.4985835694051E-3</v>
      </c>
      <c r="J983" s="88"/>
      <c r="K983" s="130">
        <v>0.32011331444759206</v>
      </c>
      <c r="L983" s="94">
        <v>0.48441926345609065</v>
      </c>
      <c r="M983" s="88"/>
      <c r="N983" s="88"/>
      <c r="O983" s="88"/>
      <c r="P983" s="88"/>
      <c r="Q983" s="88"/>
    </row>
    <row r="984" spans="1:23" x14ac:dyDescent="0.15">
      <c r="A984" s="268"/>
      <c r="B984" s="95" t="s">
        <v>25</v>
      </c>
      <c r="C984" s="96">
        <v>696</v>
      </c>
      <c r="D984" s="97">
        <v>5.1724137931034482E-2</v>
      </c>
      <c r="E984" s="98">
        <v>0.28735632183908044</v>
      </c>
      <c r="F984" s="97">
        <v>0.32758620689655171</v>
      </c>
      <c r="G984" s="98">
        <v>0.14080459770114942</v>
      </c>
      <c r="H984" s="97">
        <v>0.17816091954022989</v>
      </c>
      <c r="I984" s="100">
        <v>1.4367816091954023E-2</v>
      </c>
      <c r="J984" s="88"/>
      <c r="K984" s="131">
        <v>0.33908045977011492</v>
      </c>
      <c r="L984" s="100">
        <v>0.4683908045977011</v>
      </c>
      <c r="M984" s="88"/>
      <c r="N984" s="88"/>
      <c r="O984" s="88"/>
      <c r="P984" s="88"/>
      <c r="Q984" s="88"/>
    </row>
    <row r="985" spans="1:23" x14ac:dyDescent="0.15">
      <c r="A985" s="268"/>
      <c r="B985" s="95" t="s">
        <v>26</v>
      </c>
      <c r="C985" s="96">
        <v>306</v>
      </c>
      <c r="D985" s="97">
        <v>6.5359477124183009E-3</v>
      </c>
      <c r="E985" s="98">
        <v>0.28758169934640521</v>
      </c>
      <c r="F985" s="97">
        <v>0.3202614379084967</v>
      </c>
      <c r="G985" s="98">
        <v>0.19607843137254902</v>
      </c>
      <c r="H985" s="97">
        <v>0.18954248366013071</v>
      </c>
      <c r="I985" s="100">
        <v>0</v>
      </c>
      <c r="J985" s="88"/>
      <c r="K985" s="131">
        <v>0.29411764705882348</v>
      </c>
      <c r="L985" s="100">
        <v>0.51633986928104569</v>
      </c>
      <c r="M985" s="88"/>
      <c r="N985" s="88"/>
      <c r="O985" s="88"/>
      <c r="P985" s="88"/>
      <c r="Q985" s="88"/>
    </row>
    <row r="986" spans="1:23" x14ac:dyDescent="0.15">
      <c r="A986" s="268"/>
      <c r="B986" s="95" t="s">
        <v>27</v>
      </c>
      <c r="C986" s="96">
        <v>488</v>
      </c>
      <c r="D986" s="97">
        <v>2.8688524590163935E-2</v>
      </c>
      <c r="E986" s="98">
        <v>0.26639344262295084</v>
      </c>
      <c r="F986" s="97">
        <v>0.38934426229508196</v>
      </c>
      <c r="G986" s="98">
        <v>0.13934426229508196</v>
      </c>
      <c r="H986" s="97">
        <v>0.15573770491803279</v>
      </c>
      <c r="I986" s="100">
        <v>2.0491803278688523E-2</v>
      </c>
      <c r="J986" s="88"/>
      <c r="K986" s="131">
        <v>0.29508196721311475</v>
      </c>
      <c r="L986" s="100">
        <v>0.52868852459016391</v>
      </c>
      <c r="M986" s="88"/>
      <c r="N986" s="88"/>
      <c r="O986" s="88"/>
      <c r="P986" s="88"/>
      <c r="Q986" s="88"/>
    </row>
    <row r="987" spans="1:23" x14ac:dyDescent="0.15">
      <c r="A987" s="268"/>
      <c r="B987" s="95" t="s">
        <v>28</v>
      </c>
      <c r="C987" s="96">
        <v>300</v>
      </c>
      <c r="D987" s="97">
        <v>0.06</v>
      </c>
      <c r="E987" s="98">
        <v>0.27333333333333332</v>
      </c>
      <c r="F987" s="97">
        <v>0.39333333333333331</v>
      </c>
      <c r="G987" s="98">
        <v>0.14000000000000001</v>
      </c>
      <c r="H987" s="97">
        <v>0.12</v>
      </c>
      <c r="I987" s="100">
        <v>1.3333333333333334E-2</v>
      </c>
      <c r="J987" s="88"/>
      <c r="K987" s="131">
        <v>0.33333333333333331</v>
      </c>
      <c r="L987" s="100">
        <v>0.53333333333333333</v>
      </c>
      <c r="M987" s="88"/>
      <c r="N987" s="88"/>
      <c r="O987" s="88"/>
      <c r="P987" s="88"/>
      <c r="Q987" s="88"/>
    </row>
    <row r="988" spans="1:23" x14ac:dyDescent="0.15">
      <c r="A988" s="268"/>
      <c r="B988" s="95" t="s">
        <v>29</v>
      </c>
      <c r="C988" s="96">
        <v>332</v>
      </c>
      <c r="D988" s="97">
        <v>1.8072289156626505E-2</v>
      </c>
      <c r="E988" s="98">
        <v>0.35542168674698793</v>
      </c>
      <c r="F988" s="97">
        <v>0.30120481927710846</v>
      </c>
      <c r="G988" s="98">
        <v>0.15662650602409639</v>
      </c>
      <c r="H988" s="97">
        <v>0.15662650602409639</v>
      </c>
      <c r="I988" s="100">
        <v>1.2048192771084338E-2</v>
      </c>
      <c r="J988" s="88"/>
      <c r="K988" s="131">
        <v>0.37349397590361444</v>
      </c>
      <c r="L988" s="100">
        <v>0.45783132530120485</v>
      </c>
      <c r="M988" s="88"/>
      <c r="N988" s="88"/>
      <c r="O988" s="88"/>
      <c r="P988" s="88"/>
      <c r="Q988" s="88"/>
    </row>
    <row r="989" spans="1:23" x14ac:dyDescent="0.15">
      <c r="A989" s="268"/>
      <c r="B989" s="95" t="s">
        <v>30</v>
      </c>
      <c r="C989" s="96">
        <v>92</v>
      </c>
      <c r="D989" s="97">
        <v>4.3478260869565216E-2</v>
      </c>
      <c r="E989" s="98">
        <v>0.27173913043478259</v>
      </c>
      <c r="F989" s="97">
        <v>0.30434782608695654</v>
      </c>
      <c r="G989" s="98">
        <v>0.2391304347826087</v>
      </c>
      <c r="H989" s="97">
        <v>0.11956521739130435</v>
      </c>
      <c r="I989" s="100">
        <v>2.1739130434782608E-2</v>
      </c>
      <c r="J989" s="88"/>
      <c r="K989" s="131">
        <v>0.31521739130434778</v>
      </c>
      <c r="L989" s="100">
        <v>0.54347826086956519</v>
      </c>
      <c r="M989" s="88"/>
      <c r="N989" s="88"/>
      <c r="O989" s="88"/>
      <c r="P989" s="88"/>
      <c r="Q989" s="88"/>
    </row>
    <row r="990" spans="1:23" x14ac:dyDescent="0.15">
      <c r="A990" s="269"/>
      <c r="B990" s="101" t="s">
        <v>31</v>
      </c>
      <c r="C990" s="102">
        <v>11</v>
      </c>
      <c r="D990" s="103">
        <v>0</v>
      </c>
      <c r="E990" s="104">
        <v>0.18181818181818182</v>
      </c>
      <c r="F990" s="103">
        <v>0.36363636363636365</v>
      </c>
      <c r="G990" s="104">
        <v>0.36363636363636365</v>
      </c>
      <c r="H990" s="103">
        <v>9.0909090909090912E-2</v>
      </c>
      <c r="I990" s="106">
        <v>0</v>
      </c>
      <c r="J990" s="88"/>
      <c r="K990" s="132">
        <v>0.18181818181818182</v>
      </c>
      <c r="L990" s="106">
        <v>0.72727272727272729</v>
      </c>
      <c r="M990" s="88"/>
      <c r="N990" s="88"/>
      <c r="O990" s="88"/>
      <c r="P990" s="88"/>
      <c r="Q990" s="88"/>
    </row>
    <row r="991" spans="1:23" x14ac:dyDescent="0.15">
      <c r="A991" s="267" t="s">
        <v>81</v>
      </c>
      <c r="B991" s="89" t="s">
        <v>82</v>
      </c>
      <c r="C991" s="96">
        <v>1363</v>
      </c>
      <c r="D991" s="97">
        <v>2.5678650036683785E-2</v>
      </c>
      <c r="E991" s="98">
        <v>0.31034482758620691</v>
      </c>
      <c r="F991" s="97">
        <v>0.36390315480557595</v>
      </c>
      <c r="G991" s="98">
        <v>0.16287600880410857</v>
      </c>
      <c r="H991" s="97">
        <v>0.12692589875275129</v>
      </c>
      <c r="I991" s="100">
        <v>1.0271460014673514E-2</v>
      </c>
      <c r="J991" s="179"/>
      <c r="K991" s="131">
        <v>0.3360234776228907</v>
      </c>
      <c r="L991" s="100">
        <v>0.52677916360968458</v>
      </c>
      <c r="M991" s="88"/>
      <c r="N991" s="88"/>
      <c r="O991" s="88"/>
      <c r="P991" s="88"/>
      <c r="Q991" s="88"/>
    </row>
    <row r="992" spans="1:23" x14ac:dyDescent="0.15">
      <c r="A992" s="268"/>
      <c r="B992" s="95" t="s">
        <v>83</v>
      </c>
      <c r="C992" s="96">
        <v>1542</v>
      </c>
      <c r="D992" s="97">
        <v>4.4747081712062257E-2</v>
      </c>
      <c r="E992" s="98">
        <v>0.2723735408560311</v>
      </c>
      <c r="F992" s="97">
        <v>0.33073929961089493</v>
      </c>
      <c r="G992" s="98">
        <v>0.13683527885862518</v>
      </c>
      <c r="H992" s="97">
        <v>0.20103761348897536</v>
      </c>
      <c r="I992" s="100">
        <v>1.4267185473411154E-2</v>
      </c>
      <c r="J992" s="179"/>
      <c r="K992" s="131">
        <v>0.31712062256809337</v>
      </c>
      <c r="L992" s="100">
        <v>0.46757457846952011</v>
      </c>
      <c r="M992" s="88"/>
      <c r="N992" s="88"/>
      <c r="O992" s="88"/>
      <c r="P992" s="88"/>
      <c r="Q992" s="88"/>
    </row>
    <row r="993" spans="1:17" x14ac:dyDescent="0.15">
      <c r="A993" s="269"/>
      <c r="B993" s="115" t="s">
        <v>16</v>
      </c>
      <c r="C993" s="102">
        <v>26</v>
      </c>
      <c r="D993" s="103">
        <v>0</v>
      </c>
      <c r="E993" s="104">
        <v>0.15384615384615385</v>
      </c>
      <c r="F993" s="103">
        <v>0.38461538461538464</v>
      </c>
      <c r="G993" s="104">
        <v>0.19230769230769232</v>
      </c>
      <c r="H993" s="103">
        <v>0.26923076923076922</v>
      </c>
      <c r="I993" s="106">
        <v>0</v>
      </c>
      <c r="J993" s="179"/>
      <c r="K993" s="132">
        <v>0.15384615384615385</v>
      </c>
      <c r="L993" s="106">
        <v>0.57692307692307698</v>
      </c>
      <c r="M993" s="88"/>
      <c r="N993" s="88"/>
      <c r="O993" s="88"/>
      <c r="P993" s="88"/>
      <c r="Q993" s="88"/>
    </row>
    <row r="994" spans="1:17" x14ac:dyDescent="0.15">
      <c r="A994" s="267" t="s">
        <v>84</v>
      </c>
      <c r="B994" s="107" t="s">
        <v>15</v>
      </c>
      <c r="C994" s="108">
        <v>452</v>
      </c>
      <c r="D994" s="109">
        <v>7.0796460176991149E-2</v>
      </c>
      <c r="E994" s="110">
        <v>0.27433628318584069</v>
      </c>
      <c r="F994" s="109">
        <v>0.27654867256637167</v>
      </c>
      <c r="G994" s="110">
        <v>0.16592920353982302</v>
      </c>
      <c r="H994" s="109">
        <v>0.20796460176991149</v>
      </c>
      <c r="I994" s="112">
        <v>4.4247787610619468E-3</v>
      </c>
      <c r="J994" s="179"/>
      <c r="K994" s="133">
        <v>0.34513274336283184</v>
      </c>
      <c r="L994" s="112">
        <v>0.44247787610619471</v>
      </c>
      <c r="M994" s="88"/>
      <c r="N994" s="88"/>
      <c r="O994" s="88"/>
      <c r="P994" s="88"/>
      <c r="Q994" s="88"/>
    </row>
    <row r="995" spans="1:17" x14ac:dyDescent="0.15">
      <c r="A995" s="269"/>
      <c r="B995" s="95" t="s">
        <v>96</v>
      </c>
      <c r="C995" s="96">
        <v>685</v>
      </c>
      <c r="D995" s="97">
        <v>2.4817518248175182E-2</v>
      </c>
      <c r="E995" s="98">
        <v>0.23211678832116789</v>
      </c>
      <c r="F995" s="97">
        <v>0.40291970802919708</v>
      </c>
      <c r="G995" s="98">
        <v>0.15766423357664233</v>
      </c>
      <c r="H995" s="97">
        <v>0.17664233576642335</v>
      </c>
      <c r="I995" s="100">
        <v>5.8394160583941602E-3</v>
      </c>
      <c r="J995" s="179"/>
      <c r="K995" s="131">
        <v>0.25693430656934307</v>
      </c>
      <c r="L995" s="100">
        <v>0.56058394160583935</v>
      </c>
      <c r="M995" s="88"/>
      <c r="N995" s="88"/>
      <c r="O995" s="88"/>
      <c r="P995" s="88"/>
      <c r="Q995" s="88"/>
    </row>
    <row r="996" spans="1:17" x14ac:dyDescent="0.15">
      <c r="A996" s="267"/>
      <c r="B996" s="95" t="s">
        <v>97</v>
      </c>
      <c r="C996" s="96">
        <v>908</v>
      </c>
      <c r="D996" s="97">
        <v>2.5330396475770924E-2</v>
      </c>
      <c r="E996" s="98">
        <v>0.29845814977973567</v>
      </c>
      <c r="F996" s="97">
        <v>0.36453744493392071</v>
      </c>
      <c r="G996" s="98">
        <v>0.14537444933920704</v>
      </c>
      <c r="H996" s="97">
        <v>0.16189427312775331</v>
      </c>
      <c r="I996" s="100">
        <v>4.4052863436123352E-3</v>
      </c>
      <c r="J996" s="179"/>
      <c r="K996" s="131">
        <v>0.32378854625550657</v>
      </c>
      <c r="L996" s="100">
        <v>0.50991189427312777</v>
      </c>
      <c r="M996" s="88"/>
      <c r="N996" s="88"/>
      <c r="O996" s="88"/>
      <c r="P996" s="88"/>
      <c r="Q996" s="88"/>
    </row>
    <row r="997" spans="1:17" x14ac:dyDescent="0.15">
      <c r="A997" s="268"/>
      <c r="B997" s="95" t="s">
        <v>98</v>
      </c>
      <c r="C997" s="96">
        <v>610</v>
      </c>
      <c r="D997" s="97">
        <v>4.0983606557377046E-2</v>
      </c>
      <c r="E997" s="98">
        <v>0.30163934426229511</v>
      </c>
      <c r="F997" s="97">
        <v>0.3557377049180328</v>
      </c>
      <c r="G997" s="98">
        <v>0.12786885245901639</v>
      </c>
      <c r="H997" s="97">
        <v>0.14590163934426228</v>
      </c>
      <c r="I997" s="100">
        <v>2.7868852459016394E-2</v>
      </c>
      <c r="J997" s="179"/>
      <c r="K997" s="131">
        <v>0.34262295081967215</v>
      </c>
      <c r="L997" s="100">
        <v>0.48360655737704916</v>
      </c>
      <c r="M997" s="88"/>
      <c r="N997" s="88"/>
      <c r="O997" s="88"/>
      <c r="P997" s="88"/>
      <c r="Q997" s="88"/>
    </row>
    <row r="998" spans="1:17" x14ac:dyDescent="0.15">
      <c r="A998" s="268"/>
      <c r="B998" s="95" t="s">
        <v>99</v>
      </c>
      <c r="C998" s="96">
        <v>262</v>
      </c>
      <c r="D998" s="97">
        <v>2.6717557251908396E-2</v>
      </c>
      <c r="E998" s="98">
        <v>0.40839694656488551</v>
      </c>
      <c r="F998" s="97">
        <v>0.24045801526717558</v>
      </c>
      <c r="G998" s="98">
        <v>0.15267175572519084</v>
      </c>
      <c r="H998" s="97">
        <v>0.13740458015267176</v>
      </c>
      <c r="I998" s="100">
        <v>3.4351145038167941E-2</v>
      </c>
      <c r="J998" s="179"/>
      <c r="K998" s="131">
        <v>0.4351145038167939</v>
      </c>
      <c r="L998" s="100">
        <v>0.39312977099236646</v>
      </c>
      <c r="M998" s="88"/>
      <c r="N998" s="88"/>
      <c r="O998" s="88"/>
      <c r="P998" s="88"/>
      <c r="Q998" s="88"/>
    </row>
    <row r="999" spans="1:17" x14ac:dyDescent="0.15">
      <c r="A999" s="269"/>
      <c r="B999" s="101" t="s">
        <v>31</v>
      </c>
      <c r="C999" s="102">
        <v>14</v>
      </c>
      <c r="D999" s="103">
        <v>0</v>
      </c>
      <c r="E999" s="104">
        <v>0.14285714285714285</v>
      </c>
      <c r="F999" s="103">
        <v>0.2857142857142857</v>
      </c>
      <c r="G999" s="104">
        <v>0.35714285714285715</v>
      </c>
      <c r="H999" s="103">
        <v>0.21428571428571427</v>
      </c>
      <c r="I999" s="106">
        <v>0</v>
      </c>
      <c r="J999" s="179"/>
      <c r="K999" s="132">
        <v>0.14285714285714285</v>
      </c>
      <c r="L999" s="106">
        <v>0.64285714285714279</v>
      </c>
      <c r="M999" s="88"/>
      <c r="N999" s="88"/>
      <c r="O999" s="88"/>
      <c r="P999" s="88"/>
      <c r="Q999" s="88"/>
    </row>
    <row r="1000" spans="1:17" x14ac:dyDescent="0.15">
      <c r="A1000" s="267" t="s">
        <v>85</v>
      </c>
      <c r="B1000" s="107" t="s">
        <v>17</v>
      </c>
      <c r="C1000" s="90">
        <v>179</v>
      </c>
      <c r="D1000" s="91">
        <v>0.1005586592178771</v>
      </c>
      <c r="E1000" s="92">
        <v>0.27932960893854747</v>
      </c>
      <c r="F1000" s="91">
        <v>0.26815642458100558</v>
      </c>
      <c r="G1000" s="92">
        <v>0.1787709497206704</v>
      </c>
      <c r="H1000" s="91">
        <v>0.17318435754189945</v>
      </c>
      <c r="I1000" s="94">
        <v>0</v>
      </c>
      <c r="J1000" s="179"/>
      <c r="K1000" s="130">
        <v>0.37988826815642457</v>
      </c>
      <c r="L1000" s="94">
        <v>0.44692737430167595</v>
      </c>
      <c r="M1000" s="88"/>
      <c r="N1000" s="88"/>
      <c r="O1000" s="88"/>
      <c r="P1000" s="88"/>
      <c r="Q1000" s="88"/>
    </row>
    <row r="1001" spans="1:17" x14ac:dyDescent="0.15">
      <c r="A1001" s="268"/>
      <c r="B1001" s="95" t="s">
        <v>100</v>
      </c>
      <c r="C1001" s="96">
        <v>320</v>
      </c>
      <c r="D1001" s="97">
        <v>0</v>
      </c>
      <c r="E1001" s="98">
        <v>0.23749999999999999</v>
      </c>
      <c r="F1001" s="97">
        <v>0.41249999999999998</v>
      </c>
      <c r="G1001" s="98">
        <v>0.17499999999999999</v>
      </c>
      <c r="H1001" s="97">
        <v>0.16875000000000001</v>
      </c>
      <c r="I1001" s="100">
        <v>6.2500000000000003E-3</v>
      </c>
      <c r="J1001" s="179"/>
      <c r="K1001" s="131">
        <v>0.23749999999999999</v>
      </c>
      <c r="L1001" s="100">
        <v>0.58749999999999991</v>
      </c>
      <c r="M1001" s="88"/>
      <c r="N1001" s="88"/>
      <c r="O1001" s="88"/>
      <c r="P1001" s="88"/>
      <c r="Q1001" s="88"/>
    </row>
    <row r="1002" spans="1:17" x14ac:dyDescent="0.15">
      <c r="A1002" s="269"/>
      <c r="B1002" s="95" t="s">
        <v>101</v>
      </c>
      <c r="C1002" s="96">
        <v>443</v>
      </c>
      <c r="D1002" s="97">
        <v>1.8058690744920992E-2</v>
      </c>
      <c r="E1002" s="98">
        <v>0.30925507900677202</v>
      </c>
      <c r="F1002" s="97">
        <v>0.38600451467268621</v>
      </c>
      <c r="G1002" s="98">
        <v>0.17832957110609482</v>
      </c>
      <c r="H1002" s="97">
        <v>0.10383747178329571</v>
      </c>
      <c r="I1002" s="100">
        <v>4.5146726862302479E-3</v>
      </c>
      <c r="J1002" s="179"/>
      <c r="K1002" s="131">
        <v>0.32731376975169302</v>
      </c>
      <c r="L1002" s="100">
        <v>0.56433408577878108</v>
      </c>
      <c r="M1002" s="88"/>
      <c r="N1002" s="88"/>
      <c r="O1002" s="88"/>
      <c r="P1002" s="88"/>
      <c r="Q1002" s="88"/>
    </row>
    <row r="1003" spans="1:17" x14ac:dyDescent="0.15">
      <c r="A1003" s="267"/>
      <c r="B1003" s="95" t="s">
        <v>102</v>
      </c>
      <c r="C1003" s="96">
        <v>290</v>
      </c>
      <c r="D1003" s="97">
        <v>2.4137931034482758E-2</v>
      </c>
      <c r="E1003" s="98">
        <v>0.36551724137931035</v>
      </c>
      <c r="F1003" s="97">
        <v>0.36896551724137933</v>
      </c>
      <c r="G1003" s="98">
        <v>0.12413793103448276</v>
      </c>
      <c r="H1003" s="97">
        <v>9.6551724137931033E-2</v>
      </c>
      <c r="I1003" s="100">
        <v>2.0689655172413793E-2</v>
      </c>
      <c r="J1003" s="179"/>
      <c r="K1003" s="131">
        <v>0.3896551724137931</v>
      </c>
      <c r="L1003" s="100">
        <v>0.49310344827586206</v>
      </c>
      <c r="M1003" s="88"/>
      <c r="N1003" s="88"/>
      <c r="O1003" s="88"/>
      <c r="P1003" s="88"/>
      <c r="Q1003" s="88"/>
    </row>
    <row r="1004" spans="1:17" x14ac:dyDescent="0.15">
      <c r="A1004" s="268"/>
      <c r="B1004" s="95" t="s">
        <v>103</v>
      </c>
      <c r="C1004" s="96">
        <v>129</v>
      </c>
      <c r="D1004" s="97">
        <v>1.5503875968992248E-2</v>
      </c>
      <c r="E1004" s="98">
        <v>0.41860465116279072</v>
      </c>
      <c r="F1004" s="97">
        <v>0.29457364341085274</v>
      </c>
      <c r="G1004" s="98">
        <v>0.13178294573643412</v>
      </c>
      <c r="H1004" s="97">
        <v>0.10852713178294573</v>
      </c>
      <c r="I1004" s="100">
        <v>3.1007751937984496E-2</v>
      </c>
      <c r="J1004" s="179"/>
      <c r="K1004" s="131">
        <v>0.43410852713178294</v>
      </c>
      <c r="L1004" s="100">
        <v>0.42635658914728686</v>
      </c>
      <c r="M1004" s="88"/>
      <c r="N1004" s="88"/>
      <c r="O1004" s="88"/>
      <c r="P1004" s="88"/>
      <c r="Q1004" s="88"/>
    </row>
    <row r="1005" spans="1:17" x14ac:dyDescent="0.15">
      <c r="A1005" s="268"/>
      <c r="B1005" s="95" t="s">
        <v>18</v>
      </c>
      <c r="C1005" s="96">
        <v>2</v>
      </c>
      <c r="D1005" s="97">
        <v>0</v>
      </c>
      <c r="E1005" s="98">
        <v>0</v>
      </c>
      <c r="F1005" s="97">
        <v>0</v>
      </c>
      <c r="G1005" s="98">
        <v>1</v>
      </c>
      <c r="H1005" s="97">
        <v>0</v>
      </c>
      <c r="I1005" s="100">
        <v>0</v>
      </c>
      <c r="J1005" s="179"/>
      <c r="K1005" s="131">
        <v>0</v>
      </c>
      <c r="L1005" s="100">
        <v>1</v>
      </c>
      <c r="M1005" s="88"/>
      <c r="N1005" s="88"/>
      <c r="O1005" s="88"/>
      <c r="P1005" s="88"/>
      <c r="Q1005" s="88"/>
    </row>
    <row r="1006" spans="1:17" x14ac:dyDescent="0.15">
      <c r="A1006" s="268"/>
      <c r="B1006" s="95" t="s">
        <v>19</v>
      </c>
      <c r="C1006" s="96">
        <v>265</v>
      </c>
      <c r="D1006" s="97">
        <v>5.2830188679245285E-2</v>
      </c>
      <c r="E1006" s="98">
        <v>0.27924528301886792</v>
      </c>
      <c r="F1006" s="97">
        <v>0.27547169811320754</v>
      </c>
      <c r="G1006" s="98">
        <v>0.15471698113207547</v>
      </c>
      <c r="H1006" s="97">
        <v>0.23018867924528302</v>
      </c>
      <c r="I1006" s="100">
        <v>7.5471698113207548E-3</v>
      </c>
      <c r="J1006" s="179"/>
      <c r="K1006" s="131">
        <v>0.33207547169811319</v>
      </c>
      <c r="L1006" s="100">
        <v>0.43018867924528303</v>
      </c>
      <c r="M1006" s="88"/>
      <c r="N1006" s="88"/>
      <c r="O1006" s="88"/>
      <c r="P1006" s="88"/>
      <c r="Q1006" s="88"/>
    </row>
    <row r="1007" spans="1:17" x14ac:dyDescent="0.15">
      <c r="A1007" s="268"/>
      <c r="B1007" s="95" t="s">
        <v>104</v>
      </c>
      <c r="C1007" s="96">
        <v>363</v>
      </c>
      <c r="D1007" s="97">
        <v>4.6831955922865015E-2</v>
      </c>
      <c r="E1007" s="98">
        <v>0.22865013774104684</v>
      </c>
      <c r="F1007" s="97">
        <v>0.39669421487603307</v>
      </c>
      <c r="G1007" s="98">
        <v>0.14325068870523416</v>
      </c>
      <c r="H1007" s="97">
        <v>0.1790633608815427</v>
      </c>
      <c r="I1007" s="100">
        <v>5.5096418732782371E-3</v>
      </c>
      <c r="J1007" s="179"/>
      <c r="K1007" s="131">
        <v>0.27548209366391185</v>
      </c>
      <c r="L1007" s="100">
        <v>0.53994490358126723</v>
      </c>
      <c r="M1007" s="88"/>
      <c r="N1007" s="88"/>
      <c r="O1007" s="88"/>
      <c r="P1007" s="88"/>
      <c r="Q1007" s="88"/>
    </row>
    <row r="1008" spans="1:17" x14ac:dyDescent="0.15">
      <c r="A1008" s="268"/>
      <c r="B1008" s="95" t="s">
        <v>105</v>
      </c>
      <c r="C1008" s="96">
        <v>463</v>
      </c>
      <c r="D1008" s="97">
        <v>3.2397408207343416E-2</v>
      </c>
      <c r="E1008" s="98">
        <v>0.28509719222462204</v>
      </c>
      <c r="F1008" s="97">
        <v>0.34557235421166305</v>
      </c>
      <c r="G1008" s="98">
        <v>0.11447084233261338</v>
      </c>
      <c r="H1008" s="97">
        <v>0.21814254859611232</v>
      </c>
      <c r="I1008" s="100">
        <v>4.3196544276457886E-3</v>
      </c>
      <c r="J1008" s="179"/>
      <c r="K1008" s="131">
        <v>0.31749460043196548</v>
      </c>
      <c r="L1008" s="100">
        <v>0.46004319654427644</v>
      </c>
      <c r="M1008" s="88"/>
      <c r="N1008" s="88"/>
      <c r="O1008" s="88"/>
      <c r="P1008" s="88"/>
      <c r="Q1008" s="88"/>
    </row>
    <row r="1009" spans="1:17" x14ac:dyDescent="0.15">
      <c r="A1009" s="268"/>
      <c r="B1009" s="95" t="s">
        <v>106</v>
      </c>
      <c r="C1009" s="96">
        <v>318</v>
      </c>
      <c r="D1009" s="97">
        <v>5.6603773584905662E-2</v>
      </c>
      <c r="E1009" s="98">
        <v>0.24528301886792453</v>
      </c>
      <c r="F1009" s="97">
        <v>0.34591194968553457</v>
      </c>
      <c r="G1009" s="98">
        <v>0.13207547169811321</v>
      </c>
      <c r="H1009" s="97">
        <v>0.18553459119496854</v>
      </c>
      <c r="I1009" s="100">
        <v>3.4591194968553458E-2</v>
      </c>
      <c r="J1009" s="179"/>
      <c r="K1009" s="131">
        <v>0.30188679245283018</v>
      </c>
      <c r="L1009" s="100">
        <v>0.4779874213836478</v>
      </c>
      <c r="M1009" s="88"/>
      <c r="N1009" s="88"/>
      <c r="O1009" s="88"/>
      <c r="P1009" s="88"/>
      <c r="Q1009" s="88"/>
    </row>
    <row r="1010" spans="1:17" x14ac:dyDescent="0.15">
      <c r="A1010" s="268"/>
      <c r="B1010" s="95" t="s">
        <v>107</v>
      </c>
      <c r="C1010" s="96">
        <v>131</v>
      </c>
      <c r="D1010" s="97">
        <v>3.8167938931297711E-2</v>
      </c>
      <c r="E1010" s="98">
        <v>0.40458015267175573</v>
      </c>
      <c r="F1010" s="97">
        <v>0.17557251908396945</v>
      </c>
      <c r="G1010" s="98">
        <v>0.17557251908396945</v>
      </c>
      <c r="H1010" s="97">
        <v>0.16793893129770993</v>
      </c>
      <c r="I1010" s="100">
        <v>3.8167938931297711E-2</v>
      </c>
      <c r="J1010" s="179"/>
      <c r="K1010" s="131">
        <v>0.44274809160305345</v>
      </c>
      <c r="L1010" s="100">
        <v>0.35114503816793891</v>
      </c>
      <c r="M1010" s="88"/>
      <c r="N1010" s="88"/>
      <c r="O1010" s="88"/>
      <c r="P1010" s="88"/>
      <c r="Q1010" s="88"/>
    </row>
    <row r="1011" spans="1:17" x14ac:dyDescent="0.15">
      <c r="A1011" s="268"/>
      <c r="B1011" s="95" t="s">
        <v>20</v>
      </c>
      <c r="C1011" s="96">
        <v>2</v>
      </c>
      <c r="D1011" s="97">
        <v>0</v>
      </c>
      <c r="E1011" s="98">
        <v>0</v>
      </c>
      <c r="F1011" s="97">
        <v>0</v>
      </c>
      <c r="G1011" s="98">
        <v>0</v>
      </c>
      <c r="H1011" s="97">
        <v>1</v>
      </c>
      <c r="I1011" s="100">
        <v>0</v>
      </c>
      <c r="J1011" s="179"/>
      <c r="K1011" s="131">
        <v>0</v>
      </c>
      <c r="L1011" s="100">
        <v>0</v>
      </c>
      <c r="M1011" s="88"/>
      <c r="N1011" s="88"/>
      <c r="O1011" s="88"/>
      <c r="P1011" s="88"/>
      <c r="Q1011" s="88"/>
    </row>
    <row r="1012" spans="1:17" x14ac:dyDescent="0.15">
      <c r="A1012" s="269"/>
      <c r="B1012" s="101" t="s">
        <v>175</v>
      </c>
      <c r="C1012" s="102">
        <v>26</v>
      </c>
      <c r="D1012" s="103">
        <v>0</v>
      </c>
      <c r="E1012" s="104">
        <v>0.15384615384615385</v>
      </c>
      <c r="F1012" s="103">
        <v>0.38461538461538464</v>
      </c>
      <c r="G1012" s="104">
        <v>0.19230769230769232</v>
      </c>
      <c r="H1012" s="103">
        <v>0.26923076923076922</v>
      </c>
      <c r="I1012" s="106">
        <v>0</v>
      </c>
      <c r="J1012" s="88"/>
      <c r="K1012" s="132">
        <v>0.15384615384615385</v>
      </c>
      <c r="L1012" s="106">
        <v>0.57692307692307698</v>
      </c>
      <c r="M1012" s="88"/>
      <c r="N1012" s="88"/>
      <c r="O1012" s="88"/>
      <c r="P1012" s="88"/>
      <c r="Q1012" s="88"/>
    </row>
    <row r="1013" spans="1:17" x14ac:dyDescent="0.15">
      <c r="A1013" s="267" t="s">
        <v>86</v>
      </c>
      <c r="B1013" s="89" t="s">
        <v>321</v>
      </c>
      <c r="C1013" s="90">
        <v>46</v>
      </c>
      <c r="D1013" s="91">
        <v>0.10869565217391304</v>
      </c>
      <c r="E1013" s="92">
        <v>0.43478260869565216</v>
      </c>
      <c r="F1013" s="91">
        <v>0.30434782608695654</v>
      </c>
      <c r="G1013" s="92">
        <v>0.10869565217391304</v>
      </c>
      <c r="H1013" s="91">
        <v>4.3478260869565216E-2</v>
      </c>
      <c r="I1013" s="94">
        <v>0</v>
      </c>
      <c r="J1013" s="179"/>
      <c r="K1013" s="130">
        <v>0.54347826086956519</v>
      </c>
      <c r="L1013" s="94">
        <v>0.41304347826086957</v>
      </c>
      <c r="M1013" s="88"/>
      <c r="N1013" s="88"/>
      <c r="O1013" s="88"/>
      <c r="P1013" s="88"/>
      <c r="Q1013" s="88"/>
    </row>
    <row r="1014" spans="1:17" x14ac:dyDescent="0.15">
      <c r="A1014" s="268"/>
      <c r="B1014" s="95" t="s">
        <v>109</v>
      </c>
      <c r="C1014" s="96">
        <v>253</v>
      </c>
      <c r="D1014" s="97">
        <v>2.766798418972332E-2</v>
      </c>
      <c r="E1014" s="98">
        <v>0.28458498023715417</v>
      </c>
      <c r="F1014" s="97">
        <v>0.36363636363636365</v>
      </c>
      <c r="G1014" s="98">
        <v>0.1225296442687747</v>
      </c>
      <c r="H1014" s="97">
        <v>0.17786561264822134</v>
      </c>
      <c r="I1014" s="100">
        <v>2.3715415019762844E-2</v>
      </c>
      <c r="J1014" s="179"/>
      <c r="K1014" s="131">
        <v>0.3122529644268775</v>
      </c>
      <c r="L1014" s="100">
        <v>0.48616600790513836</v>
      </c>
      <c r="M1014" s="88"/>
      <c r="N1014" s="88"/>
      <c r="O1014" s="88"/>
      <c r="P1014" s="88"/>
      <c r="Q1014" s="88"/>
    </row>
    <row r="1015" spans="1:17" x14ac:dyDescent="0.15">
      <c r="A1015" s="269"/>
      <c r="B1015" s="95" t="s">
        <v>110</v>
      </c>
      <c r="C1015" s="96">
        <v>945</v>
      </c>
      <c r="D1015" s="97">
        <v>3.1746031746031744E-2</v>
      </c>
      <c r="E1015" s="98">
        <v>0.27830687830687828</v>
      </c>
      <c r="F1015" s="97">
        <v>0.3798941798941799</v>
      </c>
      <c r="G1015" s="98">
        <v>0.15661375661375662</v>
      </c>
      <c r="H1015" s="97">
        <v>0.14708994708994708</v>
      </c>
      <c r="I1015" s="100">
        <v>6.3492063492063492E-3</v>
      </c>
      <c r="J1015" s="179"/>
      <c r="K1015" s="131">
        <v>0.31005291005291002</v>
      </c>
      <c r="L1015" s="100">
        <v>0.53650793650793649</v>
      </c>
      <c r="M1015" s="88"/>
      <c r="N1015" s="88"/>
      <c r="O1015" s="88"/>
      <c r="P1015" s="88"/>
      <c r="Q1015" s="88"/>
    </row>
    <row r="1016" spans="1:17" x14ac:dyDescent="0.15">
      <c r="A1016" s="267"/>
      <c r="B1016" s="116" t="s">
        <v>111</v>
      </c>
      <c r="C1016" s="96">
        <v>559</v>
      </c>
      <c r="D1016" s="97">
        <v>4.4722719141323794E-2</v>
      </c>
      <c r="E1016" s="98">
        <v>0.26475849731663686</v>
      </c>
      <c r="F1016" s="97">
        <v>0.32737030411449014</v>
      </c>
      <c r="G1016" s="98">
        <v>0.15384615384615385</v>
      </c>
      <c r="H1016" s="97">
        <v>0.19856887298747763</v>
      </c>
      <c r="I1016" s="100">
        <v>1.0733452593917709E-2</v>
      </c>
      <c r="J1016" s="179"/>
      <c r="K1016" s="131">
        <v>0.30948121645796067</v>
      </c>
      <c r="L1016" s="100">
        <v>0.481216457960644</v>
      </c>
      <c r="M1016" s="88"/>
      <c r="N1016" s="88"/>
      <c r="O1016" s="88"/>
      <c r="P1016" s="88"/>
      <c r="Q1016" s="88"/>
    </row>
    <row r="1017" spans="1:17" x14ac:dyDescent="0.15">
      <c r="A1017" s="268"/>
      <c r="B1017" s="95" t="s">
        <v>112</v>
      </c>
      <c r="C1017" s="96">
        <v>212</v>
      </c>
      <c r="D1017" s="97">
        <v>1.8867924528301886E-2</v>
      </c>
      <c r="E1017" s="98">
        <v>0.23113207547169812</v>
      </c>
      <c r="F1017" s="97">
        <v>0.33962264150943394</v>
      </c>
      <c r="G1017" s="98">
        <v>0.18396226415094338</v>
      </c>
      <c r="H1017" s="97">
        <v>0.21698113207547171</v>
      </c>
      <c r="I1017" s="100">
        <v>9.433962264150943E-3</v>
      </c>
      <c r="J1017" s="179"/>
      <c r="K1017" s="131">
        <v>0.25</v>
      </c>
      <c r="L1017" s="100">
        <v>0.5235849056603773</v>
      </c>
      <c r="M1017" s="88"/>
      <c r="N1017" s="88"/>
      <c r="O1017" s="88"/>
      <c r="P1017" s="88"/>
      <c r="Q1017" s="88"/>
    </row>
    <row r="1018" spans="1:17" x14ac:dyDescent="0.15">
      <c r="A1018" s="268"/>
      <c r="B1018" s="95" t="s">
        <v>32</v>
      </c>
      <c r="C1018" s="96">
        <v>76</v>
      </c>
      <c r="D1018" s="97">
        <v>7.8947368421052627E-2</v>
      </c>
      <c r="E1018" s="98">
        <v>0.39473684210526316</v>
      </c>
      <c r="F1018" s="97">
        <v>0.30263157894736842</v>
      </c>
      <c r="G1018" s="98">
        <v>7.8947368421052627E-2</v>
      </c>
      <c r="H1018" s="97">
        <v>0.14473684210526316</v>
      </c>
      <c r="I1018" s="100">
        <v>0</v>
      </c>
      <c r="J1018" s="179"/>
      <c r="K1018" s="131">
        <v>0.47368421052631582</v>
      </c>
      <c r="L1018" s="100">
        <v>0.38157894736842102</v>
      </c>
      <c r="M1018" s="88"/>
      <c r="N1018" s="88"/>
      <c r="O1018" s="88"/>
      <c r="P1018" s="88"/>
      <c r="Q1018" s="88"/>
    </row>
    <row r="1019" spans="1:17" x14ac:dyDescent="0.15">
      <c r="A1019" s="268"/>
      <c r="B1019" s="95" t="s">
        <v>33</v>
      </c>
      <c r="C1019" s="96">
        <v>354</v>
      </c>
      <c r="D1019" s="97">
        <v>4.8022598870056499E-2</v>
      </c>
      <c r="E1019" s="98">
        <v>0.29943502824858759</v>
      </c>
      <c r="F1019" s="97">
        <v>0.30508474576271188</v>
      </c>
      <c r="G1019" s="98">
        <v>0.1327683615819209</v>
      </c>
      <c r="H1019" s="97">
        <v>0.19209039548022599</v>
      </c>
      <c r="I1019" s="100">
        <v>2.2598870056497175E-2</v>
      </c>
      <c r="J1019" s="179"/>
      <c r="K1019" s="131">
        <v>0.34745762711864409</v>
      </c>
      <c r="L1019" s="100">
        <v>0.43785310734463279</v>
      </c>
      <c r="M1019" s="88"/>
      <c r="N1019" s="88"/>
      <c r="O1019" s="88"/>
      <c r="P1019" s="88"/>
      <c r="Q1019" s="88"/>
    </row>
    <row r="1020" spans="1:17" x14ac:dyDescent="0.15">
      <c r="A1020" s="268"/>
      <c r="B1020" s="95" t="s">
        <v>113</v>
      </c>
      <c r="C1020" s="96">
        <v>470</v>
      </c>
      <c r="D1020" s="97">
        <v>2.1276595744680851E-2</v>
      </c>
      <c r="E1020" s="98">
        <v>0.32553191489361705</v>
      </c>
      <c r="F1020" s="97">
        <v>0.33829787234042552</v>
      </c>
      <c r="G1020" s="98">
        <v>0.15531914893617021</v>
      </c>
      <c r="H1020" s="97">
        <v>0.14255319148936171</v>
      </c>
      <c r="I1020" s="100">
        <v>1.7021276595744681E-2</v>
      </c>
      <c r="J1020" s="179"/>
      <c r="K1020" s="131">
        <v>0.34680851063829787</v>
      </c>
      <c r="L1020" s="100">
        <v>0.49361702127659574</v>
      </c>
      <c r="M1020" s="88"/>
      <c r="N1020" s="88"/>
      <c r="O1020" s="88"/>
      <c r="P1020" s="88"/>
      <c r="Q1020" s="88"/>
    </row>
    <row r="1021" spans="1:17" x14ac:dyDescent="0.15">
      <c r="A1021" s="269"/>
      <c r="B1021" s="101" t="s">
        <v>31</v>
      </c>
      <c r="C1021" s="102">
        <v>16</v>
      </c>
      <c r="D1021" s="103">
        <v>0</v>
      </c>
      <c r="E1021" s="104">
        <v>0.375</v>
      </c>
      <c r="F1021" s="103">
        <v>0.375</v>
      </c>
      <c r="G1021" s="104">
        <v>0.1875</v>
      </c>
      <c r="H1021" s="103">
        <v>6.25E-2</v>
      </c>
      <c r="I1021" s="106">
        <v>0</v>
      </c>
      <c r="J1021" s="179"/>
      <c r="K1021" s="132">
        <v>0.375</v>
      </c>
      <c r="L1021" s="106">
        <v>0.5625</v>
      </c>
      <c r="M1021" s="88"/>
      <c r="N1021" s="88"/>
      <c r="O1021" s="88"/>
      <c r="P1021" s="88"/>
      <c r="Q1021" s="88"/>
    </row>
    <row r="1022" spans="1:17" x14ac:dyDescent="0.15">
      <c r="A1022" s="263" t="s">
        <v>87</v>
      </c>
      <c r="B1022" s="89" t="s">
        <v>34</v>
      </c>
      <c r="C1022" s="90">
        <v>319</v>
      </c>
      <c r="D1022" s="91">
        <v>5.6426332288401257E-2</v>
      </c>
      <c r="E1022" s="92">
        <v>0.30094043887147337</v>
      </c>
      <c r="F1022" s="91">
        <v>0.29780564263322884</v>
      </c>
      <c r="G1022" s="92">
        <v>0.16927899686520376</v>
      </c>
      <c r="H1022" s="91">
        <v>0.16927899686520376</v>
      </c>
      <c r="I1022" s="94">
        <v>6.269592476489028E-3</v>
      </c>
      <c r="J1022" s="179"/>
      <c r="K1022" s="130">
        <v>0.35736677115987464</v>
      </c>
      <c r="L1022" s="94">
        <v>0.4670846394984326</v>
      </c>
      <c r="M1022" s="88"/>
      <c r="N1022" s="88"/>
      <c r="O1022" s="88"/>
      <c r="P1022" s="88"/>
      <c r="Q1022" s="88"/>
    </row>
    <row r="1023" spans="1:17" x14ac:dyDescent="0.15">
      <c r="A1023" s="264"/>
      <c r="B1023" s="95" t="s">
        <v>35</v>
      </c>
      <c r="C1023" s="96">
        <v>803</v>
      </c>
      <c r="D1023" s="97">
        <v>3.2378580323785801E-2</v>
      </c>
      <c r="E1023" s="98">
        <v>0.30510585305105853</v>
      </c>
      <c r="F1023" s="97">
        <v>0.34246575342465752</v>
      </c>
      <c r="G1023" s="98">
        <v>0.12328767123287671</v>
      </c>
      <c r="H1023" s="97">
        <v>0.18430884184308841</v>
      </c>
      <c r="I1023" s="100">
        <v>1.2453300124533001E-2</v>
      </c>
      <c r="J1023" s="179"/>
      <c r="K1023" s="131">
        <v>0.33748443337484435</v>
      </c>
      <c r="L1023" s="100">
        <v>0.46575342465753422</v>
      </c>
      <c r="M1023" s="88"/>
      <c r="N1023" s="88"/>
      <c r="O1023" s="88"/>
      <c r="P1023" s="88"/>
      <c r="Q1023" s="88"/>
    </row>
    <row r="1024" spans="1:17" x14ac:dyDescent="0.15">
      <c r="A1024" s="265"/>
      <c r="B1024" s="95" t="s">
        <v>322</v>
      </c>
      <c r="C1024" s="96">
        <v>696</v>
      </c>
      <c r="D1024" s="97">
        <v>3.017241379310345E-2</v>
      </c>
      <c r="E1024" s="98">
        <v>0.2442528735632184</v>
      </c>
      <c r="F1024" s="97">
        <v>0.39942528735632182</v>
      </c>
      <c r="G1024" s="98">
        <v>0.17385057471264367</v>
      </c>
      <c r="H1024" s="97">
        <v>0.14367816091954022</v>
      </c>
      <c r="I1024" s="100">
        <v>8.6206896551724137E-3</v>
      </c>
      <c r="J1024" s="179"/>
      <c r="K1024" s="131">
        <v>0.27442528735632182</v>
      </c>
      <c r="L1024" s="100">
        <v>0.57327586206896552</v>
      </c>
      <c r="M1024" s="88"/>
      <c r="N1024" s="88"/>
      <c r="O1024" s="88"/>
      <c r="P1024" s="88"/>
      <c r="Q1024" s="88"/>
    </row>
    <row r="1025" spans="1:23" x14ac:dyDescent="0.15">
      <c r="A1025" s="263"/>
      <c r="B1025" s="95" t="s">
        <v>37</v>
      </c>
      <c r="C1025" s="96">
        <v>263</v>
      </c>
      <c r="D1025" s="97">
        <v>4.5627376425855515E-2</v>
      </c>
      <c r="E1025" s="98">
        <v>0.26996197718631176</v>
      </c>
      <c r="F1025" s="97">
        <v>0.36121673003802279</v>
      </c>
      <c r="G1025" s="98">
        <v>0.155893536121673</v>
      </c>
      <c r="H1025" s="97">
        <v>0.1596958174904943</v>
      </c>
      <c r="I1025" s="100">
        <v>7.6045627376425855E-3</v>
      </c>
      <c r="J1025" s="179"/>
      <c r="K1025" s="131">
        <v>0.31558935361216728</v>
      </c>
      <c r="L1025" s="100">
        <v>0.5171102661596958</v>
      </c>
      <c r="M1025" s="88"/>
      <c r="N1025" s="88"/>
      <c r="O1025" s="88"/>
      <c r="P1025" s="88"/>
      <c r="Q1025" s="88"/>
    </row>
    <row r="1026" spans="1:23" x14ac:dyDescent="0.15">
      <c r="A1026" s="265"/>
      <c r="B1026" s="101" t="s">
        <v>31</v>
      </c>
      <c r="C1026" s="102">
        <v>10</v>
      </c>
      <c r="D1026" s="103">
        <v>0</v>
      </c>
      <c r="E1026" s="104">
        <v>0</v>
      </c>
      <c r="F1026" s="103">
        <v>0</v>
      </c>
      <c r="G1026" s="104">
        <v>0</v>
      </c>
      <c r="H1026" s="103">
        <v>1</v>
      </c>
      <c r="I1026" s="106">
        <v>0</v>
      </c>
      <c r="J1026" s="179"/>
      <c r="K1026" s="132">
        <v>0</v>
      </c>
      <c r="L1026" s="106">
        <v>0</v>
      </c>
      <c r="M1026" s="88"/>
      <c r="N1026" s="88"/>
      <c r="O1026" s="88"/>
      <c r="P1026" s="88"/>
      <c r="Q1026" s="88"/>
    </row>
    <row r="1027" spans="1:23" x14ac:dyDescent="0.15">
      <c r="A1027" s="267" t="s">
        <v>88</v>
      </c>
      <c r="B1027" s="89" t="s">
        <v>38</v>
      </c>
      <c r="C1027" s="90">
        <v>1454</v>
      </c>
      <c r="D1027" s="91">
        <v>4.1953232462173314E-2</v>
      </c>
      <c r="E1027" s="92">
        <v>0.29160935350756534</v>
      </c>
      <c r="F1027" s="91">
        <v>0.36382393397524071</v>
      </c>
      <c r="G1027" s="92">
        <v>0.15405777166437415</v>
      </c>
      <c r="H1027" s="91">
        <v>0.13686382393397525</v>
      </c>
      <c r="I1027" s="94">
        <v>1.1691884456671253E-2</v>
      </c>
      <c r="J1027" s="179"/>
      <c r="K1027" s="130">
        <v>0.33356258596973865</v>
      </c>
      <c r="L1027" s="94">
        <v>0.51788170563961489</v>
      </c>
      <c r="M1027" s="88"/>
      <c r="N1027" s="88"/>
      <c r="O1027" s="88"/>
      <c r="P1027" s="88"/>
      <c r="Q1027" s="88"/>
    </row>
    <row r="1028" spans="1:23" x14ac:dyDescent="0.15">
      <c r="A1028" s="268"/>
      <c r="B1028" s="95" t="s">
        <v>39</v>
      </c>
      <c r="C1028" s="96">
        <v>414</v>
      </c>
      <c r="D1028" s="97">
        <v>1.2077294685990338E-2</v>
      </c>
      <c r="E1028" s="98">
        <v>0.2922705314009662</v>
      </c>
      <c r="F1028" s="97">
        <v>0.40821256038647341</v>
      </c>
      <c r="G1028" s="98">
        <v>0.10869565217391304</v>
      </c>
      <c r="H1028" s="97">
        <v>0.17149758454106281</v>
      </c>
      <c r="I1028" s="100">
        <v>7.246376811594203E-3</v>
      </c>
      <c r="J1028" s="179"/>
      <c r="K1028" s="131">
        <v>0.30434782608695654</v>
      </c>
      <c r="L1028" s="100">
        <v>0.51690821256038644</v>
      </c>
      <c r="M1028" s="88"/>
      <c r="N1028" s="88"/>
      <c r="O1028" s="88"/>
      <c r="P1028" s="88"/>
      <c r="Q1028" s="88"/>
    </row>
    <row r="1029" spans="1:23" x14ac:dyDescent="0.15">
      <c r="A1029" s="269"/>
      <c r="B1029" s="95" t="s">
        <v>40</v>
      </c>
      <c r="C1029" s="96">
        <v>1053</v>
      </c>
      <c r="D1029" s="97">
        <v>3.6087369420702751E-2</v>
      </c>
      <c r="E1029" s="98">
        <v>0.28490028490028491</v>
      </c>
      <c r="F1029" s="97">
        <v>0.29819563152896489</v>
      </c>
      <c r="G1029" s="98">
        <v>0.15764482431149099</v>
      </c>
      <c r="H1029" s="97">
        <v>0.20797720797720798</v>
      </c>
      <c r="I1029" s="100">
        <v>1.5194681861348529E-2</v>
      </c>
      <c r="J1029" s="179"/>
      <c r="K1029" s="131">
        <v>0.32098765432098764</v>
      </c>
      <c r="L1029" s="100">
        <v>0.45584045584045585</v>
      </c>
      <c r="M1029" s="88"/>
      <c r="N1029" s="88"/>
      <c r="O1029" s="88"/>
      <c r="P1029" s="88"/>
      <c r="Q1029" s="88"/>
    </row>
    <row r="1030" spans="1:23" x14ac:dyDescent="0.15">
      <c r="A1030" s="270"/>
      <c r="B1030" s="101" t="s">
        <v>31</v>
      </c>
      <c r="C1030" s="102">
        <v>10</v>
      </c>
      <c r="D1030" s="103">
        <v>0</v>
      </c>
      <c r="E1030" s="104">
        <v>0.2</v>
      </c>
      <c r="F1030" s="103">
        <v>0.4</v>
      </c>
      <c r="G1030" s="104">
        <v>0.3</v>
      </c>
      <c r="H1030" s="103">
        <v>0.1</v>
      </c>
      <c r="I1030" s="106">
        <v>0</v>
      </c>
      <c r="J1030" s="179"/>
      <c r="K1030" s="132">
        <v>0.2</v>
      </c>
      <c r="L1030" s="106">
        <v>0.7</v>
      </c>
      <c r="M1030" s="88"/>
      <c r="N1030" s="88"/>
      <c r="O1030" s="88"/>
      <c r="P1030" s="88"/>
      <c r="Q1030" s="88"/>
    </row>
    <row r="1031" spans="1:23" ht="15" customHeight="1" x14ac:dyDescent="0.15">
      <c r="A1031" s="288" t="s">
        <v>89</v>
      </c>
      <c r="B1031" s="214" t="s">
        <v>41</v>
      </c>
      <c r="C1031" s="215">
        <v>95</v>
      </c>
      <c r="D1031" s="205">
        <v>0.10526315789473684</v>
      </c>
      <c r="E1031" s="211">
        <v>0.23157894736842105</v>
      </c>
      <c r="F1031" s="205">
        <v>0.23157894736842105</v>
      </c>
      <c r="G1031" s="211">
        <v>0.17894736842105263</v>
      </c>
      <c r="H1031" s="205">
        <v>0.23157894736842105</v>
      </c>
      <c r="I1031" s="207">
        <v>2.1052631578947368E-2</v>
      </c>
      <c r="J1031" s="179"/>
      <c r="K1031" s="200">
        <v>0.33684210526315789</v>
      </c>
      <c r="L1031" s="185">
        <v>0.41052631578947368</v>
      </c>
      <c r="M1031" s="186"/>
      <c r="N1031" s="186"/>
      <c r="O1031" s="186"/>
      <c r="P1031" s="186"/>
      <c r="Q1031" s="186"/>
      <c r="R1031" s="187"/>
      <c r="S1031" s="187"/>
      <c r="T1031" s="187"/>
      <c r="U1031" s="187"/>
      <c r="V1031" s="187"/>
      <c r="W1031" s="187"/>
    </row>
    <row r="1032" spans="1:23" ht="15" customHeight="1" x14ac:dyDescent="0.15">
      <c r="A1032" s="264"/>
      <c r="B1032" s="188" t="s">
        <v>42</v>
      </c>
      <c r="C1032" s="189">
        <v>204</v>
      </c>
      <c r="D1032" s="190">
        <v>1.4705882352941176E-2</v>
      </c>
      <c r="E1032" s="191">
        <v>0.22549019607843138</v>
      </c>
      <c r="F1032" s="190">
        <v>0.29411764705882354</v>
      </c>
      <c r="G1032" s="191">
        <v>0.19117647058823528</v>
      </c>
      <c r="H1032" s="190">
        <v>0.26470588235294118</v>
      </c>
      <c r="I1032" s="193">
        <v>9.8039215686274508E-3</v>
      </c>
      <c r="J1032" s="179"/>
      <c r="K1032" s="201">
        <v>0.24019607843137256</v>
      </c>
      <c r="L1032" s="193">
        <v>0.48529411764705882</v>
      </c>
      <c r="M1032" s="186"/>
      <c r="N1032" s="186"/>
      <c r="O1032" s="186"/>
      <c r="P1032" s="186"/>
      <c r="Q1032" s="186"/>
      <c r="R1032" s="187"/>
      <c r="S1032" s="187"/>
      <c r="T1032" s="187"/>
      <c r="U1032" s="187"/>
      <c r="V1032" s="187"/>
      <c r="W1032" s="187"/>
    </row>
    <row r="1033" spans="1:23" ht="15" customHeight="1" x14ac:dyDescent="0.15">
      <c r="A1033" s="265"/>
      <c r="B1033" s="188" t="s">
        <v>43</v>
      </c>
      <c r="C1033" s="189">
        <v>1163</v>
      </c>
      <c r="D1033" s="190">
        <v>2.4935511607910577E-2</v>
      </c>
      <c r="E1033" s="191">
        <v>0.30352536543422182</v>
      </c>
      <c r="F1033" s="190">
        <v>0.34479793637145312</v>
      </c>
      <c r="G1033" s="191">
        <v>0.13327601031814273</v>
      </c>
      <c r="H1033" s="190">
        <v>0.18056749785038692</v>
      </c>
      <c r="I1033" s="193">
        <v>1.2897678417884782E-2</v>
      </c>
      <c r="J1033" s="179"/>
      <c r="K1033" s="201">
        <v>0.32846087704213239</v>
      </c>
      <c r="L1033" s="193">
        <v>0.47807394668959585</v>
      </c>
      <c r="M1033" s="186"/>
      <c r="N1033" s="186"/>
      <c r="O1033" s="186"/>
      <c r="P1033" s="186"/>
      <c r="Q1033" s="186"/>
      <c r="R1033" s="187"/>
      <c r="S1033" s="187"/>
      <c r="T1033" s="187"/>
      <c r="U1033" s="187"/>
      <c r="V1033" s="187"/>
      <c r="W1033" s="187"/>
    </row>
    <row r="1034" spans="1:23" ht="15" customHeight="1" x14ac:dyDescent="0.15">
      <c r="A1034" s="289"/>
      <c r="B1034" s="216" t="s">
        <v>31</v>
      </c>
      <c r="C1034" s="217">
        <v>5</v>
      </c>
      <c r="D1034" s="212">
        <v>0.2</v>
      </c>
      <c r="E1034" s="213">
        <v>0</v>
      </c>
      <c r="F1034" s="212">
        <v>0</v>
      </c>
      <c r="G1034" s="213">
        <v>0</v>
      </c>
      <c r="H1034" s="212">
        <v>0.8</v>
      </c>
      <c r="I1034" s="203">
        <v>0</v>
      </c>
      <c r="J1034" s="179"/>
      <c r="K1034" s="202">
        <v>0.2</v>
      </c>
      <c r="L1034" s="203">
        <v>0</v>
      </c>
      <c r="M1034" s="186"/>
      <c r="N1034" s="186"/>
      <c r="O1034" s="186"/>
      <c r="P1034" s="186"/>
      <c r="Q1034" s="186"/>
      <c r="R1034" s="187"/>
      <c r="S1034" s="187"/>
      <c r="T1034" s="187"/>
      <c r="U1034" s="187"/>
      <c r="V1034" s="187"/>
      <c r="W1034" s="187"/>
    </row>
    <row r="1035" spans="1:23" x14ac:dyDescent="0.15">
      <c r="A1035" s="263" t="s">
        <v>161</v>
      </c>
      <c r="B1035" s="180" t="s">
        <v>137</v>
      </c>
      <c r="C1035" s="181">
        <v>2337</v>
      </c>
      <c r="D1035" s="182">
        <v>4.2789901583226361E-2</v>
      </c>
      <c r="E1035" s="183">
        <v>0.31236628155755242</v>
      </c>
      <c r="F1035" s="182">
        <v>0.35130509199828841</v>
      </c>
      <c r="G1035" s="183">
        <v>0.13692768506632436</v>
      </c>
      <c r="H1035" s="182">
        <v>0.1467693624304664</v>
      </c>
      <c r="I1035" s="185">
        <v>9.8416773641420621E-3</v>
      </c>
      <c r="J1035" s="179"/>
      <c r="K1035" s="130">
        <v>0.35515618314077879</v>
      </c>
      <c r="L1035" s="94">
        <v>0.48823277706461277</v>
      </c>
    </row>
    <row r="1036" spans="1:23" ht="24" x14ac:dyDescent="0.15">
      <c r="A1036" s="264"/>
      <c r="B1036" s="247" t="s">
        <v>136</v>
      </c>
      <c r="C1036" s="189">
        <v>82</v>
      </c>
      <c r="D1036" s="190">
        <v>0</v>
      </c>
      <c r="E1036" s="191">
        <v>0.1951219512195122</v>
      </c>
      <c r="F1036" s="190">
        <v>0.12195121951219512</v>
      </c>
      <c r="G1036" s="191">
        <v>0.36585365853658536</v>
      </c>
      <c r="H1036" s="190">
        <v>0.31707317073170732</v>
      </c>
      <c r="I1036" s="193">
        <v>0</v>
      </c>
      <c r="J1036" s="179"/>
      <c r="K1036" s="131">
        <v>0.1951219512195122</v>
      </c>
      <c r="L1036" s="100">
        <v>0.48780487804878048</v>
      </c>
    </row>
    <row r="1037" spans="1:23" x14ac:dyDescent="0.15">
      <c r="A1037" s="265"/>
      <c r="B1037" s="188" t="s">
        <v>132</v>
      </c>
      <c r="C1037" s="189">
        <v>487</v>
      </c>
      <c r="D1037" s="190">
        <v>8.2135523613963042E-3</v>
      </c>
      <c r="E1037" s="191">
        <v>0.19507186858316222</v>
      </c>
      <c r="F1037" s="190">
        <v>0.3655030800821355</v>
      </c>
      <c r="G1037" s="191">
        <v>0.17864476386036962</v>
      </c>
      <c r="H1037" s="190">
        <v>0.24435318275154005</v>
      </c>
      <c r="I1037" s="193">
        <v>8.2135523613963042E-3</v>
      </c>
      <c r="J1037" s="179"/>
      <c r="K1037" s="131">
        <v>0.20328542094455854</v>
      </c>
      <c r="L1037" s="100">
        <v>0.54414784394250515</v>
      </c>
    </row>
    <row r="1038" spans="1:23" x14ac:dyDescent="0.15">
      <c r="A1038" s="289"/>
      <c r="B1038" s="216" t="s">
        <v>31</v>
      </c>
      <c r="C1038" s="217">
        <v>25</v>
      </c>
      <c r="D1038" s="212">
        <v>0</v>
      </c>
      <c r="E1038" s="213">
        <v>0.24</v>
      </c>
      <c r="F1038" s="212">
        <v>0.28000000000000003</v>
      </c>
      <c r="G1038" s="213">
        <v>0.04</v>
      </c>
      <c r="H1038" s="212">
        <v>0.08</v>
      </c>
      <c r="I1038" s="203">
        <v>0.36</v>
      </c>
      <c r="J1038" s="179"/>
      <c r="K1038" s="132">
        <v>0.24</v>
      </c>
      <c r="L1038" s="106">
        <v>0.32</v>
      </c>
    </row>
    <row r="1039" spans="1:23" x14ac:dyDescent="0.15">
      <c r="A1039" s="263" t="s">
        <v>317</v>
      </c>
      <c r="B1039" s="180" t="s">
        <v>135</v>
      </c>
      <c r="C1039" s="181">
        <v>539</v>
      </c>
      <c r="D1039" s="182">
        <v>7.2356215213358069E-2</v>
      </c>
      <c r="E1039" s="183">
        <v>0.34879406307977734</v>
      </c>
      <c r="F1039" s="182">
        <v>0.33766233766233766</v>
      </c>
      <c r="G1039" s="183">
        <v>0.13543599257884972</v>
      </c>
      <c r="H1039" s="182">
        <v>9.8330241187384038E-2</v>
      </c>
      <c r="I1039" s="185">
        <v>7.4211502782931356E-3</v>
      </c>
      <c r="J1039" s="179"/>
      <c r="K1039" s="130">
        <v>0.42115027829313539</v>
      </c>
      <c r="L1039" s="94">
        <v>0.47309833024118741</v>
      </c>
    </row>
    <row r="1040" spans="1:23" x14ac:dyDescent="0.15">
      <c r="A1040" s="264"/>
      <c r="B1040" s="188" t="s">
        <v>134</v>
      </c>
      <c r="C1040" s="181">
        <v>1357</v>
      </c>
      <c r="D1040" s="190">
        <v>3.5372144436256449E-2</v>
      </c>
      <c r="E1040" s="191">
        <v>0.30803242446573326</v>
      </c>
      <c r="F1040" s="190">
        <v>0.36624907885040531</v>
      </c>
      <c r="G1040" s="191">
        <v>0.14001473839351511</v>
      </c>
      <c r="H1040" s="190">
        <v>0.13927781871775977</v>
      </c>
      <c r="I1040" s="193">
        <v>1.105379513633014E-2</v>
      </c>
      <c r="J1040" s="179"/>
      <c r="K1040" s="131">
        <v>0.34340456890198973</v>
      </c>
      <c r="L1040" s="100">
        <v>0.50626381724392044</v>
      </c>
    </row>
    <row r="1041" spans="1:23" x14ac:dyDescent="0.15">
      <c r="A1041" s="287"/>
      <c r="B1041" s="188" t="s">
        <v>133</v>
      </c>
      <c r="C1041" s="189">
        <v>845</v>
      </c>
      <c r="D1041" s="190">
        <v>1.7751479289940829E-2</v>
      </c>
      <c r="E1041" s="191">
        <v>0.25443786982248523</v>
      </c>
      <c r="F1041" s="190">
        <v>0.35857988165680471</v>
      </c>
      <c r="G1041" s="191">
        <v>0.14792899408284024</v>
      </c>
      <c r="H1041" s="190">
        <v>0.21420118343195266</v>
      </c>
      <c r="I1041" s="193">
        <v>7.100591715976331E-3</v>
      </c>
      <c r="J1041" s="179"/>
      <c r="K1041" s="131">
        <v>0.27218934911242604</v>
      </c>
      <c r="L1041" s="100">
        <v>0.50650887573964498</v>
      </c>
    </row>
    <row r="1042" spans="1:23" x14ac:dyDescent="0.15">
      <c r="A1042" s="265"/>
      <c r="B1042" s="188" t="s">
        <v>119</v>
      </c>
      <c r="C1042" s="189">
        <v>163</v>
      </c>
      <c r="D1042" s="190">
        <v>1.2269938650306749E-2</v>
      </c>
      <c r="E1042" s="191">
        <v>0.12269938650306748</v>
      </c>
      <c r="F1042" s="190">
        <v>0.17791411042944785</v>
      </c>
      <c r="G1042" s="191">
        <v>0.30674846625766872</v>
      </c>
      <c r="H1042" s="190">
        <v>0.38036809815950923</v>
      </c>
      <c r="I1042" s="193">
        <v>0</v>
      </c>
      <c r="J1042" s="179"/>
      <c r="K1042" s="131">
        <v>0.13496932515337423</v>
      </c>
      <c r="L1042" s="100">
        <v>0.48466257668711654</v>
      </c>
    </row>
    <row r="1043" spans="1:23" ht="12.75" thickBot="1" x14ac:dyDescent="0.2">
      <c r="A1043" s="266"/>
      <c r="B1043" s="194" t="s">
        <v>31</v>
      </c>
      <c r="C1043" s="195">
        <v>27</v>
      </c>
      <c r="D1043" s="196">
        <v>0</v>
      </c>
      <c r="E1043" s="197">
        <v>0.22222222222222221</v>
      </c>
      <c r="F1043" s="196">
        <v>0.18518518518518517</v>
      </c>
      <c r="G1043" s="197">
        <v>0</v>
      </c>
      <c r="H1043" s="196">
        <v>0.18518518518518517</v>
      </c>
      <c r="I1043" s="199">
        <v>0.40740740740740738</v>
      </c>
      <c r="J1043" s="179"/>
      <c r="K1043" s="134">
        <v>0.22222222222222221</v>
      </c>
      <c r="L1043" s="114">
        <v>0.18518518518518517</v>
      </c>
    </row>
    <row r="1044" spans="1:23" x14ac:dyDescent="0.15">
      <c r="D1044" s="179"/>
      <c r="E1044" s="179"/>
      <c r="F1044" s="179"/>
      <c r="G1044" s="179"/>
      <c r="H1044" s="179"/>
      <c r="I1044" s="179"/>
      <c r="J1044" s="179"/>
    </row>
    <row r="1049" spans="1:23" ht="12.75" thickBot="1" x14ac:dyDescent="0.2"/>
    <row r="1050" spans="1:23" ht="12.75" thickBot="1" x14ac:dyDescent="0.2">
      <c r="A1050" s="284" t="s">
        <v>449</v>
      </c>
      <c r="B1050" s="285"/>
      <c r="C1050" s="285"/>
      <c r="D1050" s="285"/>
      <c r="E1050" s="285"/>
      <c r="F1050" s="285"/>
      <c r="G1050" s="285"/>
      <c r="H1050" s="285"/>
      <c r="I1050" s="285"/>
      <c r="J1050" s="285"/>
      <c r="K1050" s="285"/>
      <c r="L1050" s="285"/>
      <c r="M1050" s="286"/>
      <c r="N1050" s="88"/>
      <c r="O1050" s="88"/>
      <c r="P1050" s="88"/>
      <c r="Q1050" s="88"/>
      <c r="R1050" s="88"/>
      <c r="S1050" s="88"/>
      <c r="T1050" s="88"/>
      <c r="U1050" s="88"/>
      <c r="V1050" s="88"/>
      <c r="W1050" s="88"/>
    </row>
    <row r="1051" spans="1:23" ht="12.75" thickBot="1" x14ac:dyDescent="0.2"/>
    <row r="1052" spans="1:23" x14ac:dyDescent="0.15">
      <c r="A1052" s="276"/>
      <c r="B1052" s="277"/>
      <c r="C1052" s="314" t="s">
        <v>78</v>
      </c>
      <c r="D1052" s="119">
        <v>1</v>
      </c>
      <c r="E1052" s="120">
        <v>2</v>
      </c>
      <c r="F1052" s="120">
        <v>3</v>
      </c>
      <c r="G1052" s="120">
        <v>4</v>
      </c>
      <c r="H1052" s="120">
        <v>5</v>
      </c>
      <c r="I1052" s="316" t="s">
        <v>115</v>
      </c>
      <c r="J1052" s="121"/>
      <c r="K1052" s="125" t="s">
        <v>248</v>
      </c>
      <c r="L1052" s="126" t="s">
        <v>249</v>
      </c>
      <c r="M1052" s="121"/>
      <c r="N1052" s="121"/>
      <c r="O1052" s="121"/>
      <c r="P1052" s="121"/>
      <c r="Q1052" s="121"/>
      <c r="R1052" s="121"/>
      <c r="S1052" s="121"/>
      <c r="T1052" s="121"/>
      <c r="U1052" s="121"/>
      <c r="V1052" s="121"/>
      <c r="W1052" s="121"/>
    </row>
    <row r="1053" spans="1:23" ht="36.75" thickBot="1" x14ac:dyDescent="0.2">
      <c r="A1053" s="278"/>
      <c r="B1053" s="279"/>
      <c r="C1053" s="315"/>
      <c r="D1053" s="122" t="s">
        <v>188</v>
      </c>
      <c r="E1053" s="123" t="s">
        <v>189</v>
      </c>
      <c r="F1053" s="123" t="s">
        <v>190</v>
      </c>
      <c r="G1053" s="123" t="s">
        <v>191</v>
      </c>
      <c r="H1053" s="123" t="s">
        <v>117</v>
      </c>
      <c r="I1053" s="317"/>
      <c r="J1053" s="121"/>
      <c r="K1053" s="127" t="s">
        <v>192</v>
      </c>
      <c r="L1053" s="128" t="s">
        <v>193</v>
      </c>
      <c r="M1053" s="124"/>
      <c r="N1053" s="124"/>
      <c r="O1053" s="124"/>
      <c r="P1053" s="124"/>
      <c r="Q1053" s="124"/>
      <c r="R1053" s="124"/>
      <c r="S1053" s="124"/>
      <c r="T1053" s="124"/>
      <c r="U1053" s="124"/>
      <c r="V1053" s="124"/>
      <c r="W1053" s="124"/>
    </row>
    <row r="1054" spans="1:23" ht="12.75" thickBot="1" x14ac:dyDescent="0.2">
      <c r="A1054" s="271" t="s">
        <v>79</v>
      </c>
      <c r="B1054" s="272"/>
      <c r="C1054" s="83">
        <v>2931</v>
      </c>
      <c r="D1054" s="84">
        <v>0.11668372569089049</v>
      </c>
      <c r="E1054" s="85">
        <v>0.57284203343568751</v>
      </c>
      <c r="F1054" s="84">
        <v>0.18491982258614809</v>
      </c>
      <c r="G1054" s="85">
        <v>6.7212555441828734E-2</v>
      </c>
      <c r="H1054" s="84">
        <v>5.015353121801433E-2</v>
      </c>
      <c r="I1054" s="87">
        <v>8.1883316274309111E-3</v>
      </c>
      <c r="J1054" s="88"/>
      <c r="K1054" s="129">
        <v>0.68952575912657799</v>
      </c>
      <c r="L1054" s="87">
        <v>0.25213237802797683</v>
      </c>
      <c r="M1054" s="88"/>
      <c r="N1054" s="88"/>
      <c r="O1054" s="88"/>
      <c r="P1054" s="88"/>
      <c r="Q1054" s="88"/>
    </row>
    <row r="1055" spans="1:23" x14ac:dyDescent="0.15">
      <c r="A1055" s="267" t="s">
        <v>80</v>
      </c>
      <c r="B1055" s="89" t="s">
        <v>24</v>
      </c>
      <c r="C1055" s="90">
        <v>706</v>
      </c>
      <c r="D1055" s="91">
        <v>0.11614730878186968</v>
      </c>
      <c r="E1055" s="92">
        <v>0.58356940509915012</v>
      </c>
      <c r="F1055" s="91">
        <v>0.18980169971671387</v>
      </c>
      <c r="G1055" s="92">
        <v>6.5155807365439092E-2</v>
      </c>
      <c r="H1055" s="91">
        <v>4.2492917847025496E-2</v>
      </c>
      <c r="I1055" s="94">
        <v>2.8328611898016999E-3</v>
      </c>
      <c r="J1055" s="88"/>
      <c r="K1055" s="130">
        <v>0.69971671388101986</v>
      </c>
      <c r="L1055" s="94">
        <v>0.25495750708215298</v>
      </c>
      <c r="M1055" s="88"/>
      <c r="N1055" s="88"/>
      <c r="O1055" s="88"/>
      <c r="P1055" s="88"/>
      <c r="Q1055" s="88"/>
    </row>
    <row r="1056" spans="1:23" x14ac:dyDescent="0.15">
      <c r="A1056" s="268"/>
      <c r="B1056" s="95" t="s">
        <v>25</v>
      </c>
      <c r="C1056" s="96">
        <v>696</v>
      </c>
      <c r="D1056" s="97">
        <v>9.1954022988505746E-2</v>
      </c>
      <c r="E1056" s="98">
        <v>0.58045977011494254</v>
      </c>
      <c r="F1056" s="97">
        <v>0.18965517241379309</v>
      </c>
      <c r="G1056" s="98">
        <v>6.0344827586206899E-2</v>
      </c>
      <c r="H1056" s="97">
        <v>6.8965517241379309E-2</v>
      </c>
      <c r="I1056" s="100">
        <v>8.6206896551724137E-3</v>
      </c>
      <c r="J1056" s="88"/>
      <c r="K1056" s="131">
        <v>0.67241379310344829</v>
      </c>
      <c r="L1056" s="100">
        <v>0.25</v>
      </c>
      <c r="M1056" s="88"/>
      <c r="N1056" s="88"/>
      <c r="O1056" s="88"/>
      <c r="P1056" s="88"/>
      <c r="Q1056" s="88"/>
    </row>
    <row r="1057" spans="1:17" x14ac:dyDescent="0.15">
      <c r="A1057" s="268"/>
      <c r="B1057" s="95" t="s">
        <v>26</v>
      </c>
      <c r="C1057" s="96">
        <v>306</v>
      </c>
      <c r="D1057" s="97">
        <v>0.1111111111111111</v>
      </c>
      <c r="E1057" s="98">
        <v>0.5816993464052288</v>
      </c>
      <c r="F1057" s="97">
        <v>0.19607843137254902</v>
      </c>
      <c r="G1057" s="98">
        <v>5.8823529411764705E-2</v>
      </c>
      <c r="H1057" s="97">
        <v>5.2287581699346407E-2</v>
      </c>
      <c r="I1057" s="100">
        <v>0</v>
      </c>
      <c r="J1057" s="88"/>
      <c r="K1057" s="131">
        <v>0.69281045751633985</v>
      </c>
      <c r="L1057" s="100">
        <v>0.25490196078431371</v>
      </c>
      <c r="M1057" s="88"/>
      <c r="N1057" s="88"/>
      <c r="O1057" s="88"/>
      <c r="P1057" s="88"/>
      <c r="Q1057" s="88"/>
    </row>
    <row r="1058" spans="1:17" x14ac:dyDescent="0.15">
      <c r="A1058" s="268"/>
      <c r="B1058" s="95" t="s">
        <v>27</v>
      </c>
      <c r="C1058" s="96">
        <v>488</v>
      </c>
      <c r="D1058" s="97">
        <v>0.11885245901639344</v>
      </c>
      <c r="E1058" s="98">
        <v>0.60655737704918034</v>
      </c>
      <c r="F1058" s="97">
        <v>0.16393442622950818</v>
      </c>
      <c r="G1058" s="98">
        <v>5.737704918032787E-2</v>
      </c>
      <c r="H1058" s="97">
        <v>4.0983606557377046E-2</v>
      </c>
      <c r="I1058" s="100">
        <v>1.2295081967213115E-2</v>
      </c>
      <c r="J1058" s="88"/>
      <c r="K1058" s="131">
        <v>0.72540983606557374</v>
      </c>
      <c r="L1058" s="100">
        <v>0.22131147540983606</v>
      </c>
      <c r="M1058" s="88"/>
      <c r="N1058" s="88"/>
      <c r="O1058" s="88"/>
      <c r="P1058" s="88"/>
      <c r="Q1058" s="88"/>
    </row>
    <row r="1059" spans="1:17" x14ac:dyDescent="0.15">
      <c r="A1059" s="268"/>
      <c r="B1059" s="95" t="s">
        <v>28</v>
      </c>
      <c r="C1059" s="96">
        <v>300</v>
      </c>
      <c r="D1059" s="97">
        <v>0.16</v>
      </c>
      <c r="E1059" s="98">
        <v>0.50666666666666671</v>
      </c>
      <c r="F1059" s="97">
        <v>0.18666666666666668</v>
      </c>
      <c r="G1059" s="98">
        <v>0.1</v>
      </c>
      <c r="H1059" s="97">
        <v>3.3333333333333333E-2</v>
      </c>
      <c r="I1059" s="100">
        <v>1.3333333333333334E-2</v>
      </c>
      <c r="J1059" s="88"/>
      <c r="K1059" s="131">
        <v>0.66666666666666674</v>
      </c>
      <c r="L1059" s="100">
        <v>0.28666666666666668</v>
      </c>
      <c r="M1059" s="88"/>
      <c r="N1059" s="88"/>
      <c r="O1059" s="88"/>
      <c r="P1059" s="88"/>
      <c r="Q1059" s="88"/>
    </row>
    <row r="1060" spans="1:17" x14ac:dyDescent="0.15">
      <c r="A1060" s="268"/>
      <c r="B1060" s="95" t="s">
        <v>29</v>
      </c>
      <c r="C1060" s="96">
        <v>332</v>
      </c>
      <c r="D1060" s="97">
        <v>0.13855421686746988</v>
      </c>
      <c r="E1060" s="98">
        <v>0.53012048192771088</v>
      </c>
      <c r="F1060" s="97">
        <v>0.19277108433734941</v>
      </c>
      <c r="G1060" s="98">
        <v>7.2289156626506021E-2</v>
      </c>
      <c r="H1060" s="97">
        <v>5.4216867469879519E-2</v>
      </c>
      <c r="I1060" s="100">
        <v>1.2048192771084338E-2</v>
      </c>
      <c r="J1060" s="88"/>
      <c r="K1060" s="131">
        <v>0.66867469879518082</v>
      </c>
      <c r="L1060" s="100">
        <v>0.26506024096385544</v>
      </c>
      <c r="M1060" s="88"/>
      <c r="N1060" s="88"/>
      <c r="O1060" s="88"/>
      <c r="P1060" s="88"/>
      <c r="Q1060" s="88"/>
    </row>
    <row r="1061" spans="1:17" x14ac:dyDescent="0.15">
      <c r="A1061" s="268"/>
      <c r="B1061" s="95" t="s">
        <v>30</v>
      </c>
      <c r="C1061" s="96">
        <v>92</v>
      </c>
      <c r="D1061" s="97">
        <v>0.10869565217391304</v>
      </c>
      <c r="E1061" s="98">
        <v>0.59782608695652173</v>
      </c>
      <c r="F1061" s="97">
        <v>0.14130434782608695</v>
      </c>
      <c r="G1061" s="98">
        <v>8.6956521739130432E-2</v>
      </c>
      <c r="H1061" s="97">
        <v>4.3478260869565216E-2</v>
      </c>
      <c r="I1061" s="100">
        <v>2.1739130434782608E-2</v>
      </c>
      <c r="J1061" s="88"/>
      <c r="K1061" s="131">
        <v>0.70652173913043481</v>
      </c>
      <c r="L1061" s="100">
        <v>0.22826086956521738</v>
      </c>
      <c r="M1061" s="88"/>
      <c r="N1061" s="88"/>
      <c r="O1061" s="88"/>
      <c r="P1061" s="88"/>
      <c r="Q1061" s="88"/>
    </row>
    <row r="1062" spans="1:17" x14ac:dyDescent="0.15">
      <c r="A1062" s="269"/>
      <c r="B1062" s="101" t="s">
        <v>31</v>
      </c>
      <c r="C1062" s="102">
        <v>11</v>
      </c>
      <c r="D1062" s="103">
        <v>0</v>
      </c>
      <c r="E1062" s="104">
        <v>0.54545454545454541</v>
      </c>
      <c r="F1062" s="103">
        <v>0.27272727272727271</v>
      </c>
      <c r="G1062" s="104">
        <v>9.0909090909090912E-2</v>
      </c>
      <c r="H1062" s="103">
        <v>9.0909090909090912E-2</v>
      </c>
      <c r="I1062" s="106">
        <v>0</v>
      </c>
      <c r="J1062" s="88"/>
      <c r="K1062" s="132">
        <v>0.54545454545454541</v>
      </c>
      <c r="L1062" s="106">
        <v>0.36363636363636365</v>
      </c>
      <c r="M1062" s="88"/>
      <c r="N1062" s="88"/>
      <c r="O1062" s="88"/>
      <c r="P1062" s="88"/>
      <c r="Q1062" s="88"/>
    </row>
    <row r="1063" spans="1:17" x14ac:dyDescent="0.15">
      <c r="A1063" s="267" t="s">
        <v>81</v>
      </c>
      <c r="B1063" s="89" t="s">
        <v>82</v>
      </c>
      <c r="C1063" s="96">
        <v>1363</v>
      </c>
      <c r="D1063" s="97">
        <v>0.1078503301540719</v>
      </c>
      <c r="E1063" s="98">
        <v>0.59354365370506235</v>
      </c>
      <c r="F1063" s="97">
        <v>0.19002201027146001</v>
      </c>
      <c r="G1063" s="98">
        <v>6.9699192956713132E-2</v>
      </c>
      <c r="H1063" s="97">
        <v>3.4482758620689655E-2</v>
      </c>
      <c r="I1063" s="100">
        <v>4.4020542920029347E-3</v>
      </c>
      <c r="J1063" s="179"/>
      <c r="K1063" s="131">
        <v>0.70139398385913421</v>
      </c>
      <c r="L1063" s="100">
        <v>0.25972120322817316</v>
      </c>
      <c r="M1063" s="88"/>
      <c r="N1063" s="88"/>
      <c r="O1063" s="88"/>
      <c r="P1063" s="88"/>
      <c r="Q1063" s="88"/>
    </row>
    <row r="1064" spans="1:17" x14ac:dyDescent="0.15">
      <c r="A1064" s="268"/>
      <c r="B1064" s="95" t="s">
        <v>83</v>
      </c>
      <c r="C1064" s="96">
        <v>1542</v>
      </c>
      <c r="D1064" s="97">
        <v>0.12645914396887159</v>
      </c>
      <c r="E1064" s="98">
        <v>0.55512321660181585</v>
      </c>
      <c r="F1064" s="97">
        <v>0.17898832684824903</v>
      </c>
      <c r="G1064" s="98">
        <v>6.4850843060959798E-2</v>
      </c>
      <c r="H1064" s="97">
        <v>6.2905317769130997E-2</v>
      </c>
      <c r="I1064" s="100">
        <v>1.1673151750972763E-2</v>
      </c>
      <c r="J1064" s="179"/>
      <c r="K1064" s="131">
        <v>0.68158236057068744</v>
      </c>
      <c r="L1064" s="100">
        <v>0.24383916990920884</v>
      </c>
      <c r="M1064" s="88"/>
      <c r="N1064" s="88"/>
      <c r="O1064" s="88"/>
      <c r="P1064" s="88"/>
      <c r="Q1064" s="88"/>
    </row>
    <row r="1065" spans="1:17" x14ac:dyDescent="0.15">
      <c r="A1065" s="269"/>
      <c r="B1065" s="115" t="s">
        <v>16</v>
      </c>
      <c r="C1065" s="102">
        <v>26</v>
      </c>
      <c r="D1065" s="103">
        <v>0</v>
      </c>
      <c r="E1065" s="104">
        <v>0.53846153846153844</v>
      </c>
      <c r="F1065" s="103">
        <v>0.26923076923076922</v>
      </c>
      <c r="G1065" s="104">
        <v>7.6923076923076927E-2</v>
      </c>
      <c r="H1065" s="103">
        <v>0.11538461538461539</v>
      </c>
      <c r="I1065" s="106">
        <v>0</v>
      </c>
      <c r="J1065" s="179"/>
      <c r="K1065" s="132">
        <v>0.53846153846153844</v>
      </c>
      <c r="L1065" s="106">
        <v>0.34615384615384615</v>
      </c>
      <c r="M1065" s="88"/>
      <c r="N1065" s="88"/>
      <c r="O1065" s="88"/>
      <c r="P1065" s="88"/>
      <c r="Q1065" s="88"/>
    </row>
    <row r="1066" spans="1:17" x14ac:dyDescent="0.15">
      <c r="A1066" s="267" t="s">
        <v>84</v>
      </c>
      <c r="B1066" s="107" t="s">
        <v>15</v>
      </c>
      <c r="C1066" s="108">
        <v>452</v>
      </c>
      <c r="D1066" s="109">
        <v>0.19247787610619468</v>
      </c>
      <c r="E1066" s="110">
        <v>0.44026548672566373</v>
      </c>
      <c r="F1066" s="109">
        <v>0.21460176991150443</v>
      </c>
      <c r="G1066" s="110">
        <v>8.4070796460176997E-2</v>
      </c>
      <c r="H1066" s="109">
        <v>6.4159292035398233E-2</v>
      </c>
      <c r="I1066" s="112">
        <v>4.4247787610619468E-3</v>
      </c>
      <c r="J1066" s="179"/>
      <c r="K1066" s="133">
        <v>0.63274336283185839</v>
      </c>
      <c r="L1066" s="112">
        <v>0.29867256637168144</v>
      </c>
      <c r="M1066" s="88"/>
      <c r="N1066" s="88"/>
      <c r="O1066" s="88"/>
      <c r="P1066" s="88"/>
      <c r="Q1066" s="88"/>
    </row>
    <row r="1067" spans="1:17" x14ac:dyDescent="0.15">
      <c r="A1067" s="269"/>
      <c r="B1067" s="95" t="s">
        <v>96</v>
      </c>
      <c r="C1067" s="96">
        <v>685</v>
      </c>
      <c r="D1067" s="97">
        <v>0.10802919708029197</v>
      </c>
      <c r="E1067" s="98">
        <v>0.5781021897810219</v>
      </c>
      <c r="F1067" s="97">
        <v>0.1562043795620438</v>
      </c>
      <c r="G1067" s="98">
        <v>9.0510948905109495E-2</v>
      </c>
      <c r="H1067" s="97">
        <v>6.4233576642335768E-2</v>
      </c>
      <c r="I1067" s="100">
        <v>2.9197080291970801E-3</v>
      </c>
      <c r="J1067" s="179"/>
      <c r="K1067" s="131">
        <v>0.68613138686131392</v>
      </c>
      <c r="L1067" s="100">
        <v>0.2467153284671533</v>
      </c>
      <c r="M1067" s="88"/>
      <c r="N1067" s="88"/>
      <c r="O1067" s="88"/>
      <c r="P1067" s="88"/>
      <c r="Q1067" s="88"/>
    </row>
    <row r="1068" spans="1:17" x14ac:dyDescent="0.15">
      <c r="A1068" s="267"/>
      <c r="B1068" s="95" t="s">
        <v>97</v>
      </c>
      <c r="C1068" s="96">
        <v>908</v>
      </c>
      <c r="D1068" s="97">
        <v>9.0308370044052858E-2</v>
      </c>
      <c r="E1068" s="98">
        <v>0.63546255506607929</v>
      </c>
      <c r="F1068" s="97">
        <v>0.16740088105726872</v>
      </c>
      <c r="G1068" s="98">
        <v>5.7268722466960353E-2</v>
      </c>
      <c r="H1068" s="97">
        <v>4.2951541850220265E-2</v>
      </c>
      <c r="I1068" s="100">
        <v>6.6079295154185024E-3</v>
      </c>
      <c r="J1068" s="179"/>
      <c r="K1068" s="131">
        <v>0.72577092511013219</v>
      </c>
      <c r="L1068" s="100">
        <v>0.22466960352422907</v>
      </c>
      <c r="M1068" s="88"/>
      <c r="N1068" s="88"/>
      <c r="O1068" s="88"/>
      <c r="P1068" s="88"/>
      <c r="Q1068" s="88"/>
    </row>
    <row r="1069" spans="1:17" x14ac:dyDescent="0.15">
      <c r="A1069" s="268"/>
      <c r="B1069" s="95" t="s">
        <v>98</v>
      </c>
      <c r="C1069" s="96">
        <v>610</v>
      </c>
      <c r="D1069" s="97">
        <v>0.10491803278688525</v>
      </c>
      <c r="E1069" s="98">
        <v>0.56065573770491806</v>
      </c>
      <c r="F1069" s="97">
        <v>0.22950819672131148</v>
      </c>
      <c r="G1069" s="98">
        <v>5.9016393442622953E-2</v>
      </c>
      <c r="H1069" s="97">
        <v>2.7868852459016394E-2</v>
      </c>
      <c r="I1069" s="100">
        <v>1.8032786885245903E-2</v>
      </c>
      <c r="J1069" s="179"/>
      <c r="K1069" s="131">
        <v>0.66557377049180333</v>
      </c>
      <c r="L1069" s="100">
        <v>0.28852459016393445</v>
      </c>
      <c r="M1069" s="88"/>
      <c r="N1069" s="88"/>
      <c r="O1069" s="88"/>
      <c r="P1069" s="88"/>
      <c r="Q1069" s="88"/>
    </row>
    <row r="1070" spans="1:17" x14ac:dyDescent="0.15">
      <c r="A1070" s="268"/>
      <c r="B1070" s="95" t="s">
        <v>99</v>
      </c>
      <c r="C1070" s="96">
        <v>262</v>
      </c>
      <c r="D1070" s="97">
        <v>0.12595419847328243</v>
      </c>
      <c r="E1070" s="98">
        <v>0.5992366412213741</v>
      </c>
      <c r="F1070" s="97">
        <v>0.16412213740458015</v>
      </c>
      <c r="G1070" s="98">
        <v>3.4351145038167941E-2</v>
      </c>
      <c r="H1070" s="97">
        <v>6.4885496183206104E-2</v>
      </c>
      <c r="I1070" s="100">
        <v>1.1450381679389313E-2</v>
      </c>
      <c r="J1070" s="179"/>
      <c r="K1070" s="131">
        <v>0.72519083969465647</v>
      </c>
      <c r="L1070" s="100">
        <v>0.19847328244274809</v>
      </c>
      <c r="M1070" s="88"/>
      <c r="N1070" s="88"/>
      <c r="O1070" s="88"/>
      <c r="P1070" s="88"/>
      <c r="Q1070" s="88"/>
    </row>
    <row r="1071" spans="1:17" x14ac:dyDescent="0.15">
      <c r="A1071" s="269"/>
      <c r="B1071" s="101" t="s">
        <v>31</v>
      </c>
      <c r="C1071" s="102">
        <v>14</v>
      </c>
      <c r="D1071" s="103">
        <v>0.14285714285714285</v>
      </c>
      <c r="E1071" s="104">
        <v>0.5714285714285714</v>
      </c>
      <c r="F1071" s="103">
        <v>0.21428571428571427</v>
      </c>
      <c r="G1071" s="104">
        <v>0</v>
      </c>
      <c r="H1071" s="103">
        <v>7.1428571428571425E-2</v>
      </c>
      <c r="I1071" s="106">
        <v>0</v>
      </c>
      <c r="J1071" s="179"/>
      <c r="K1071" s="132">
        <v>0.71428571428571419</v>
      </c>
      <c r="L1071" s="106">
        <v>0.21428571428571427</v>
      </c>
      <c r="M1071" s="88"/>
      <c r="N1071" s="88"/>
      <c r="O1071" s="88"/>
      <c r="P1071" s="88"/>
      <c r="Q1071" s="88"/>
    </row>
    <row r="1072" spans="1:17" x14ac:dyDescent="0.15">
      <c r="A1072" s="267" t="s">
        <v>85</v>
      </c>
      <c r="B1072" s="107" t="s">
        <v>17</v>
      </c>
      <c r="C1072" s="90">
        <v>179</v>
      </c>
      <c r="D1072" s="91">
        <v>0.17318435754189945</v>
      </c>
      <c r="E1072" s="92">
        <v>0.43575418994413406</v>
      </c>
      <c r="F1072" s="91">
        <v>0.19553072625698323</v>
      </c>
      <c r="G1072" s="92">
        <v>8.9385474860335198E-2</v>
      </c>
      <c r="H1072" s="91">
        <v>9.4972067039106142E-2</v>
      </c>
      <c r="I1072" s="94">
        <v>1.11731843575419E-2</v>
      </c>
      <c r="J1072" s="179"/>
      <c r="K1072" s="130">
        <v>0.60893854748603349</v>
      </c>
      <c r="L1072" s="94">
        <v>0.28491620111731841</v>
      </c>
      <c r="M1072" s="88"/>
      <c r="N1072" s="88"/>
      <c r="O1072" s="88"/>
      <c r="P1072" s="88"/>
      <c r="Q1072" s="88"/>
    </row>
    <row r="1073" spans="1:17" x14ac:dyDescent="0.15">
      <c r="A1073" s="268"/>
      <c r="B1073" s="95" t="s">
        <v>100</v>
      </c>
      <c r="C1073" s="96">
        <v>320</v>
      </c>
      <c r="D1073" s="97">
        <v>0.13125000000000001</v>
      </c>
      <c r="E1073" s="98">
        <v>0.58750000000000002</v>
      </c>
      <c r="F1073" s="97">
        <v>0.13750000000000001</v>
      </c>
      <c r="G1073" s="98">
        <v>8.7499999999999994E-2</v>
      </c>
      <c r="H1073" s="97">
        <v>5.6250000000000001E-2</v>
      </c>
      <c r="I1073" s="100">
        <v>0</v>
      </c>
      <c r="J1073" s="179"/>
      <c r="K1073" s="131">
        <v>0.71875</v>
      </c>
      <c r="L1073" s="100">
        <v>0.22500000000000001</v>
      </c>
      <c r="M1073" s="88"/>
      <c r="N1073" s="88"/>
      <c r="O1073" s="88"/>
      <c r="P1073" s="88"/>
      <c r="Q1073" s="88"/>
    </row>
    <row r="1074" spans="1:17" x14ac:dyDescent="0.15">
      <c r="A1074" s="269"/>
      <c r="B1074" s="95" t="s">
        <v>101</v>
      </c>
      <c r="C1074" s="96">
        <v>443</v>
      </c>
      <c r="D1074" s="97">
        <v>9.2550790067720087E-2</v>
      </c>
      <c r="E1074" s="98">
        <v>0.64559819413092556</v>
      </c>
      <c r="F1074" s="97">
        <v>0.18735891647855529</v>
      </c>
      <c r="G1074" s="98">
        <v>5.6433408577878104E-2</v>
      </c>
      <c r="H1074" s="97">
        <v>1.3544018058690745E-2</v>
      </c>
      <c r="I1074" s="100">
        <v>4.5146726862302479E-3</v>
      </c>
      <c r="J1074" s="179"/>
      <c r="K1074" s="131">
        <v>0.73814898419864561</v>
      </c>
      <c r="L1074" s="100">
        <v>0.24379232505643339</v>
      </c>
      <c r="M1074" s="88"/>
      <c r="N1074" s="88"/>
      <c r="O1074" s="88"/>
      <c r="P1074" s="88"/>
      <c r="Q1074" s="88"/>
    </row>
    <row r="1075" spans="1:17" x14ac:dyDescent="0.15">
      <c r="A1075" s="267"/>
      <c r="B1075" s="95" t="s">
        <v>102</v>
      </c>
      <c r="C1075" s="96">
        <v>290</v>
      </c>
      <c r="D1075" s="97">
        <v>6.5517241379310351E-2</v>
      </c>
      <c r="E1075" s="98">
        <v>0.61724137931034484</v>
      </c>
      <c r="F1075" s="97">
        <v>0.23448275862068965</v>
      </c>
      <c r="G1075" s="98">
        <v>6.8965517241379309E-2</v>
      </c>
      <c r="H1075" s="97">
        <v>6.8965517241379309E-3</v>
      </c>
      <c r="I1075" s="100">
        <v>6.8965517241379309E-3</v>
      </c>
      <c r="J1075" s="179"/>
      <c r="K1075" s="131">
        <v>0.6827586206896552</v>
      </c>
      <c r="L1075" s="100">
        <v>0.30344827586206896</v>
      </c>
      <c r="M1075" s="88"/>
      <c r="N1075" s="88"/>
      <c r="O1075" s="88"/>
      <c r="P1075" s="88"/>
      <c r="Q1075" s="88"/>
    </row>
    <row r="1076" spans="1:17" x14ac:dyDescent="0.15">
      <c r="A1076" s="268"/>
      <c r="B1076" s="95" t="s">
        <v>103</v>
      </c>
      <c r="C1076" s="96">
        <v>129</v>
      </c>
      <c r="D1076" s="97">
        <v>0.10852713178294573</v>
      </c>
      <c r="E1076" s="98">
        <v>0.58914728682170547</v>
      </c>
      <c r="F1076" s="97">
        <v>0.22480620155038761</v>
      </c>
      <c r="G1076" s="98">
        <v>4.6511627906976744E-2</v>
      </c>
      <c r="H1076" s="97">
        <v>3.1007751937984496E-2</v>
      </c>
      <c r="I1076" s="100">
        <v>0</v>
      </c>
      <c r="J1076" s="179"/>
      <c r="K1076" s="131">
        <v>0.69767441860465118</v>
      </c>
      <c r="L1076" s="100">
        <v>0.27131782945736438</v>
      </c>
      <c r="M1076" s="88"/>
      <c r="N1076" s="88"/>
      <c r="O1076" s="88"/>
      <c r="P1076" s="88"/>
      <c r="Q1076" s="88"/>
    </row>
    <row r="1077" spans="1:17" x14ac:dyDescent="0.15">
      <c r="A1077" s="268"/>
      <c r="B1077" s="95" t="s">
        <v>18</v>
      </c>
      <c r="C1077" s="96">
        <v>2</v>
      </c>
      <c r="D1077" s="97">
        <v>0</v>
      </c>
      <c r="E1077" s="98">
        <v>1</v>
      </c>
      <c r="F1077" s="97">
        <v>0</v>
      </c>
      <c r="G1077" s="98">
        <v>0</v>
      </c>
      <c r="H1077" s="97">
        <v>0</v>
      </c>
      <c r="I1077" s="100">
        <v>0</v>
      </c>
      <c r="J1077" s="179"/>
      <c r="K1077" s="131">
        <v>1</v>
      </c>
      <c r="L1077" s="100">
        <v>0</v>
      </c>
      <c r="M1077" s="88"/>
      <c r="N1077" s="88"/>
      <c r="O1077" s="88"/>
      <c r="P1077" s="88"/>
      <c r="Q1077" s="88"/>
    </row>
    <row r="1078" spans="1:17" x14ac:dyDescent="0.15">
      <c r="A1078" s="268"/>
      <c r="B1078" s="95" t="s">
        <v>19</v>
      </c>
      <c r="C1078" s="96">
        <v>265</v>
      </c>
      <c r="D1078" s="97">
        <v>0.21132075471698114</v>
      </c>
      <c r="E1078" s="98">
        <v>0.43396226415094341</v>
      </c>
      <c r="F1078" s="97">
        <v>0.22641509433962265</v>
      </c>
      <c r="G1078" s="98">
        <v>8.3018867924528297E-2</v>
      </c>
      <c r="H1078" s="97">
        <v>4.5283018867924525E-2</v>
      </c>
      <c r="I1078" s="100">
        <v>0</v>
      </c>
      <c r="J1078" s="179"/>
      <c r="K1078" s="131">
        <v>0.64528301886792461</v>
      </c>
      <c r="L1078" s="100">
        <v>0.30943396226415093</v>
      </c>
      <c r="M1078" s="88"/>
      <c r="N1078" s="88"/>
      <c r="O1078" s="88"/>
      <c r="P1078" s="88"/>
      <c r="Q1078" s="88"/>
    </row>
    <row r="1079" spans="1:17" x14ac:dyDescent="0.15">
      <c r="A1079" s="268"/>
      <c r="B1079" s="95" t="s">
        <v>104</v>
      </c>
      <c r="C1079" s="96">
        <v>363</v>
      </c>
      <c r="D1079" s="97">
        <v>8.8154269972451793E-2</v>
      </c>
      <c r="E1079" s="98">
        <v>0.57300275482093666</v>
      </c>
      <c r="F1079" s="97">
        <v>0.17355371900826447</v>
      </c>
      <c r="G1079" s="98">
        <v>8.8154269972451793E-2</v>
      </c>
      <c r="H1079" s="97">
        <v>7.1625344352617082E-2</v>
      </c>
      <c r="I1079" s="100">
        <v>5.5096418732782371E-3</v>
      </c>
      <c r="J1079" s="179"/>
      <c r="K1079" s="131">
        <v>0.66115702479338845</v>
      </c>
      <c r="L1079" s="100">
        <v>0.26170798898071623</v>
      </c>
      <c r="M1079" s="88"/>
      <c r="N1079" s="88"/>
      <c r="O1079" s="88"/>
      <c r="P1079" s="88"/>
      <c r="Q1079" s="88"/>
    </row>
    <row r="1080" spans="1:17" x14ac:dyDescent="0.15">
      <c r="A1080" s="268"/>
      <c r="B1080" s="95" t="s">
        <v>105</v>
      </c>
      <c r="C1080" s="96">
        <v>463</v>
      </c>
      <c r="D1080" s="97">
        <v>8.8552915766738655E-2</v>
      </c>
      <c r="E1080" s="98">
        <v>0.62419006479481642</v>
      </c>
      <c r="F1080" s="97">
        <v>0.14902807775377969</v>
      </c>
      <c r="G1080" s="98">
        <v>5.8315334773218146E-2</v>
      </c>
      <c r="H1080" s="97">
        <v>7.1274298056155511E-2</v>
      </c>
      <c r="I1080" s="100">
        <v>8.6393088552915772E-3</v>
      </c>
      <c r="J1080" s="179"/>
      <c r="K1080" s="131">
        <v>0.71274298056155505</v>
      </c>
      <c r="L1080" s="100">
        <v>0.20734341252699784</v>
      </c>
      <c r="M1080" s="88"/>
      <c r="N1080" s="88"/>
      <c r="O1080" s="88"/>
      <c r="P1080" s="88"/>
      <c r="Q1080" s="88"/>
    </row>
    <row r="1081" spans="1:17" x14ac:dyDescent="0.15">
      <c r="A1081" s="268"/>
      <c r="B1081" s="95" t="s">
        <v>106</v>
      </c>
      <c r="C1081" s="96">
        <v>318</v>
      </c>
      <c r="D1081" s="97">
        <v>0.14150943396226415</v>
      </c>
      <c r="E1081" s="98">
        <v>0.51257861635220126</v>
      </c>
      <c r="F1081" s="97">
        <v>0.22641509433962265</v>
      </c>
      <c r="G1081" s="98">
        <v>5.0314465408805034E-2</v>
      </c>
      <c r="H1081" s="97">
        <v>4.0880503144654086E-2</v>
      </c>
      <c r="I1081" s="100">
        <v>2.8301886792452831E-2</v>
      </c>
      <c r="J1081" s="179"/>
      <c r="K1081" s="131">
        <v>0.65408805031446537</v>
      </c>
      <c r="L1081" s="100">
        <v>0.27672955974842767</v>
      </c>
      <c r="M1081" s="88"/>
      <c r="N1081" s="88"/>
      <c r="O1081" s="88"/>
      <c r="P1081" s="88"/>
      <c r="Q1081" s="88"/>
    </row>
    <row r="1082" spans="1:17" x14ac:dyDescent="0.15">
      <c r="A1082" s="268"/>
      <c r="B1082" s="95" t="s">
        <v>107</v>
      </c>
      <c r="C1082" s="96">
        <v>131</v>
      </c>
      <c r="D1082" s="97">
        <v>0.14503816793893129</v>
      </c>
      <c r="E1082" s="98">
        <v>0.61832061068702293</v>
      </c>
      <c r="F1082" s="97">
        <v>9.1603053435114504E-2</v>
      </c>
      <c r="G1082" s="98">
        <v>2.2900763358778626E-2</v>
      </c>
      <c r="H1082" s="97">
        <v>9.9236641221374045E-2</v>
      </c>
      <c r="I1082" s="100">
        <v>2.2900763358778626E-2</v>
      </c>
      <c r="J1082" s="179"/>
      <c r="K1082" s="131">
        <v>0.76335877862595425</v>
      </c>
      <c r="L1082" s="100">
        <v>0.11450381679389313</v>
      </c>
      <c r="M1082" s="88"/>
      <c r="N1082" s="88"/>
      <c r="O1082" s="88"/>
      <c r="P1082" s="88"/>
      <c r="Q1082" s="88"/>
    </row>
    <row r="1083" spans="1:17" x14ac:dyDescent="0.15">
      <c r="A1083" s="268"/>
      <c r="B1083" s="95" t="s">
        <v>20</v>
      </c>
      <c r="C1083" s="96">
        <v>2</v>
      </c>
      <c r="D1083" s="97">
        <v>1</v>
      </c>
      <c r="E1083" s="98">
        <v>0</v>
      </c>
      <c r="F1083" s="97">
        <v>0</v>
      </c>
      <c r="G1083" s="98">
        <v>0</v>
      </c>
      <c r="H1083" s="97">
        <v>0</v>
      </c>
      <c r="I1083" s="100">
        <v>0</v>
      </c>
      <c r="J1083" s="179"/>
      <c r="K1083" s="131">
        <v>1</v>
      </c>
      <c r="L1083" s="100">
        <v>0</v>
      </c>
      <c r="M1083" s="88"/>
      <c r="N1083" s="88"/>
      <c r="O1083" s="88"/>
      <c r="P1083" s="88"/>
      <c r="Q1083" s="88"/>
    </row>
    <row r="1084" spans="1:17" x14ac:dyDescent="0.15">
      <c r="A1084" s="269"/>
      <c r="B1084" s="101" t="s">
        <v>175</v>
      </c>
      <c r="C1084" s="102">
        <v>26</v>
      </c>
      <c r="D1084" s="103">
        <v>0</v>
      </c>
      <c r="E1084" s="104">
        <v>0.53846153846153844</v>
      </c>
      <c r="F1084" s="103">
        <v>0.26923076923076922</v>
      </c>
      <c r="G1084" s="104">
        <v>7.6923076923076927E-2</v>
      </c>
      <c r="H1084" s="103">
        <v>0.11538461538461539</v>
      </c>
      <c r="I1084" s="106">
        <v>0</v>
      </c>
      <c r="J1084" s="88"/>
      <c r="K1084" s="132">
        <v>0.53846153846153844</v>
      </c>
      <c r="L1084" s="106">
        <v>0.34615384615384615</v>
      </c>
      <c r="M1084" s="88"/>
      <c r="N1084" s="88"/>
      <c r="O1084" s="88"/>
      <c r="P1084" s="88"/>
      <c r="Q1084" s="88"/>
    </row>
    <row r="1085" spans="1:17" x14ac:dyDescent="0.15">
      <c r="A1085" s="267" t="s">
        <v>86</v>
      </c>
      <c r="B1085" s="89" t="s">
        <v>321</v>
      </c>
      <c r="C1085" s="90">
        <v>46</v>
      </c>
      <c r="D1085" s="91">
        <v>0.2391304347826087</v>
      </c>
      <c r="E1085" s="92">
        <v>0.52173913043478259</v>
      </c>
      <c r="F1085" s="91">
        <v>0.17391304347826086</v>
      </c>
      <c r="G1085" s="92">
        <v>2.1739130434782608E-2</v>
      </c>
      <c r="H1085" s="91">
        <v>4.3478260869565216E-2</v>
      </c>
      <c r="I1085" s="94">
        <v>0</v>
      </c>
      <c r="J1085" s="179"/>
      <c r="K1085" s="130">
        <v>0.76086956521739135</v>
      </c>
      <c r="L1085" s="94">
        <v>0.19565217391304346</v>
      </c>
      <c r="M1085" s="88"/>
      <c r="N1085" s="88"/>
      <c r="O1085" s="88"/>
      <c r="P1085" s="88"/>
      <c r="Q1085" s="88"/>
    </row>
    <row r="1086" spans="1:17" x14ac:dyDescent="0.15">
      <c r="A1086" s="268"/>
      <c r="B1086" s="95" t="s">
        <v>109</v>
      </c>
      <c r="C1086" s="96">
        <v>253</v>
      </c>
      <c r="D1086" s="97">
        <v>0.13833992094861661</v>
      </c>
      <c r="E1086" s="98">
        <v>0.56916996047430835</v>
      </c>
      <c r="F1086" s="97">
        <v>0.16205533596837945</v>
      </c>
      <c r="G1086" s="98">
        <v>7.9051383399209488E-2</v>
      </c>
      <c r="H1086" s="97">
        <v>3.5573122529644272E-2</v>
      </c>
      <c r="I1086" s="100">
        <v>1.5810276679841896E-2</v>
      </c>
      <c r="J1086" s="179"/>
      <c r="K1086" s="131">
        <v>0.70750988142292492</v>
      </c>
      <c r="L1086" s="100">
        <v>0.24110671936758893</v>
      </c>
      <c r="M1086" s="88"/>
      <c r="N1086" s="88"/>
      <c r="O1086" s="88"/>
      <c r="P1086" s="88"/>
      <c r="Q1086" s="88"/>
    </row>
    <row r="1087" spans="1:17" x14ac:dyDescent="0.15">
      <c r="A1087" s="269"/>
      <c r="B1087" s="95" t="s">
        <v>110</v>
      </c>
      <c r="C1087" s="96">
        <v>945</v>
      </c>
      <c r="D1087" s="97">
        <v>0.1312169312169312</v>
      </c>
      <c r="E1087" s="98">
        <v>0.59047619047619049</v>
      </c>
      <c r="F1087" s="97">
        <v>0.17142857142857143</v>
      </c>
      <c r="G1087" s="98">
        <v>6.1375661375661375E-2</v>
      </c>
      <c r="H1087" s="97">
        <v>4.3386243386243389E-2</v>
      </c>
      <c r="I1087" s="100">
        <v>2.1164021164021165E-3</v>
      </c>
      <c r="J1087" s="179"/>
      <c r="K1087" s="131">
        <v>0.72169312169312172</v>
      </c>
      <c r="L1087" s="100">
        <v>0.23280423280423279</v>
      </c>
      <c r="M1087" s="88"/>
      <c r="N1087" s="88"/>
      <c r="O1087" s="88"/>
      <c r="P1087" s="88"/>
      <c r="Q1087" s="88"/>
    </row>
    <row r="1088" spans="1:17" x14ac:dyDescent="0.15">
      <c r="A1088" s="267"/>
      <c r="B1088" s="116" t="s">
        <v>111</v>
      </c>
      <c r="C1088" s="96">
        <v>559</v>
      </c>
      <c r="D1088" s="97">
        <v>7.3345259391771014E-2</v>
      </c>
      <c r="E1088" s="98">
        <v>0.57960644007155637</v>
      </c>
      <c r="F1088" s="97">
        <v>0.18604651162790697</v>
      </c>
      <c r="G1088" s="98">
        <v>6.9767441860465115E-2</v>
      </c>
      <c r="H1088" s="97">
        <v>8.0500894454382826E-2</v>
      </c>
      <c r="I1088" s="100">
        <v>1.0733452593917709E-2</v>
      </c>
      <c r="J1088" s="179"/>
      <c r="K1088" s="131">
        <v>0.65295169946332743</v>
      </c>
      <c r="L1088" s="100">
        <v>0.2558139534883721</v>
      </c>
      <c r="M1088" s="88"/>
      <c r="N1088" s="88"/>
      <c r="O1088" s="88"/>
      <c r="P1088" s="88"/>
      <c r="Q1088" s="88"/>
    </row>
    <row r="1089" spans="1:23" x14ac:dyDescent="0.15">
      <c r="A1089" s="268"/>
      <c r="B1089" s="95" t="s">
        <v>112</v>
      </c>
      <c r="C1089" s="96">
        <v>212</v>
      </c>
      <c r="D1089" s="97">
        <v>7.5471698113207544E-2</v>
      </c>
      <c r="E1089" s="98">
        <v>0.63207547169811318</v>
      </c>
      <c r="F1089" s="97">
        <v>0.18396226415094338</v>
      </c>
      <c r="G1089" s="98">
        <v>7.0754716981132074E-2</v>
      </c>
      <c r="H1089" s="97">
        <v>2.8301886792452831E-2</v>
      </c>
      <c r="I1089" s="100">
        <v>9.433962264150943E-3</v>
      </c>
      <c r="J1089" s="179"/>
      <c r="K1089" s="131">
        <v>0.70754716981132071</v>
      </c>
      <c r="L1089" s="100">
        <v>0.25471698113207547</v>
      </c>
      <c r="M1089" s="88"/>
      <c r="N1089" s="88"/>
      <c r="O1089" s="88"/>
      <c r="P1089" s="88"/>
      <c r="Q1089" s="88"/>
    </row>
    <row r="1090" spans="1:23" x14ac:dyDescent="0.15">
      <c r="A1090" s="268"/>
      <c r="B1090" s="95" t="s">
        <v>32</v>
      </c>
      <c r="C1090" s="96">
        <v>76</v>
      </c>
      <c r="D1090" s="97">
        <v>0.30263157894736842</v>
      </c>
      <c r="E1090" s="98">
        <v>0.43421052631578949</v>
      </c>
      <c r="F1090" s="97">
        <v>0.18421052631578946</v>
      </c>
      <c r="G1090" s="98">
        <v>2.6315789473684209E-2</v>
      </c>
      <c r="H1090" s="97">
        <v>5.2631578947368418E-2</v>
      </c>
      <c r="I1090" s="100">
        <v>0</v>
      </c>
      <c r="J1090" s="179"/>
      <c r="K1090" s="131">
        <v>0.73684210526315796</v>
      </c>
      <c r="L1090" s="100">
        <v>0.21052631578947367</v>
      </c>
      <c r="M1090" s="88"/>
      <c r="N1090" s="88"/>
      <c r="O1090" s="88"/>
      <c r="P1090" s="88"/>
      <c r="Q1090" s="88"/>
    </row>
    <row r="1091" spans="1:23" x14ac:dyDescent="0.15">
      <c r="A1091" s="268"/>
      <c r="B1091" s="95" t="s">
        <v>33</v>
      </c>
      <c r="C1091" s="96">
        <v>354</v>
      </c>
      <c r="D1091" s="97">
        <v>0.14971751412429379</v>
      </c>
      <c r="E1091" s="98">
        <v>0.49152542372881358</v>
      </c>
      <c r="F1091" s="97">
        <v>0.22033898305084745</v>
      </c>
      <c r="G1091" s="98">
        <v>8.1920903954802254E-2</v>
      </c>
      <c r="H1091" s="97">
        <v>4.519774011299435E-2</v>
      </c>
      <c r="I1091" s="100">
        <v>1.1299435028248588E-2</v>
      </c>
      <c r="J1091" s="179"/>
      <c r="K1091" s="131">
        <v>0.64124293785310738</v>
      </c>
      <c r="L1091" s="100">
        <v>0.30225988700564971</v>
      </c>
      <c r="M1091" s="88"/>
      <c r="N1091" s="88"/>
      <c r="O1091" s="88"/>
      <c r="P1091" s="88"/>
      <c r="Q1091" s="88"/>
    </row>
    <row r="1092" spans="1:23" x14ac:dyDescent="0.15">
      <c r="A1092" s="268"/>
      <c r="B1092" s="95" t="s">
        <v>113</v>
      </c>
      <c r="C1092" s="96">
        <v>470</v>
      </c>
      <c r="D1092" s="97">
        <v>7.8723404255319152E-2</v>
      </c>
      <c r="E1092" s="98">
        <v>0.59148936170212763</v>
      </c>
      <c r="F1092" s="97">
        <v>0.19787234042553192</v>
      </c>
      <c r="G1092" s="98">
        <v>7.0212765957446813E-2</v>
      </c>
      <c r="H1092" s="97">
        <v>4.8936170212765959E-2</v>
      </c>
      <c r="I1092" s="100">
        <v>1.276595744680851E-2</v>
      </c>
      <c r="J1092" s="179"/>
      <c r="K1092" s="131">
        <v>0.67021276595744683</v>
      </c>
      <c r="L1092" s="100">
        <v>0.26808510638297872</v>
      </c>
      <c r="M1092" s="88"/>
      <c r="N1092" s="88"/>
      <c r="O1092" s="88"/>
      <c r="P1092" s="88"/>
      <c r="Q1092" s="88"/>
    </row>
    <row r="1093" spans="1:23" x14ac:dyDescent="0.15">
      <c r="A1093" s="269"/>
      <c r="B1093" s="101" t="s">
        <v>31</v>
      </c>
      <c r="C1093" s="102">
        <v>16</v>
      </c>
      <c r="D1093" s="103">
        <v>0.125</v>
      </c>
      <c r="E1093" s="104">
        <v>0.625</v>
      </c>
      <c r="F1093" s="103">
        <v>0.1875</v>
      </c>
      <c r="G1093" s="104">
        <v>0</v>
      </c>
      <c r="H1093" s="103">
        <v>6.25E-2</v>
      </c>
      <c r="I1093" s="106">
        <v>0</v>
      </c>
      <c r="J1093" s="179"/>
      <c r="K1093" s="132">
        <v>0.75</v>
      </c>
      <c r="L1093" s="106">
        <v>0.1875</v>
      </c>
      <c r="M1093" s="88"/>
      <c r="N1093" s="88"/>
      <c r="O1093" s="88"/>
      <c r="P1093" s="88"/>
      <c r="Q1093" s="88"/>
    </row>
    <row r="1094" spans="1:23" x14ac:dyDescent="0.15">
      <c r="A1094" s="263" t="s">
        <v>87</v>
      </c>
      <c r="B1094" s="89" t="s">
        <v>34</v>
      </c>
      <c r="C1094" s="90">
        <v>319</v>
      </c>
      <c r="D1094" s="91">
        <v>0.13793103448275862</v>
      </c>
      <c r="E1094" s="92">
        <v>0.59561128526645768</v>
      </c>
      <c r="F1094" s="91">
        <v>0.18495297805642633</v>
      </c>
      <c r="G1094" s="92">
        <v>7.5235109717868343E-2</v>
      </c>
      <c r="H1094" s="91">
        <v>6.269592476489028E-3</v>
      </c>
      <c r="I1094" s="94">
        <v>0</v>
      </c>
      <c r="J1094" s="179"/>
      <c r="K1094" s="130">
        <v>0.73354231974921635</v>
      </c>
      <c r="L1094" s="94">
        <v>0.2601880877742947</v>
      </c>
      <c r="M1094" s="88"/>
      <c r="N1094" s="88"/>
      <c r="O1094" s="88"/>
      <c r="P1094" s="88"/>
      <c r="Q1094" s="88"/>
    </row>
    <row r="1095" spans="1:23" x14ac:dyDescent="0.15">
      <c r="A1095" s="264"/>
      <c r="B1095" s="95" t="s">
        <v>35</v>
      </c>
      <c r="C1095" s="96">
        <v>803</v>
      </c>
      <c r="D1095" s="97">
        <v>0.10460772104607721</v>
      </c>
      <c r="E1095" s="98">
        <v>0.5940224159402242</v>
      </c>
      <c r="F1095" s="97">
        <v>0.17808219178082191</v>
      </c>
      <c r="G1095" s="98">
        <v>5.4794520547945202E-2</v>
      </c>
      <c r="H1095" s="97">
        <v>5.6039850560398508E-2</v>
      </c>
      <c r="I1095" s="100">
        <v>1.2453300124533001E-2</v>
      </c>
      <c r="J1095" s="179"/>
      <c r="K1095" s="131">
        <v>0.69863013698630139</v>
      </c>
      <c r="L1095" s="100">
        <v>0.23287671232876711</v>
      </c>
      <c r="M1095" s="88"/>
      <c r="N1095" s="88"/>
      <c r="O1095" s="88"/>
      <c r="P1095" s="88"/>
      <c r="Q1095" s="88"/>
    </row>
    <row r="1096" spans="1:23" x14ac:dyDescent="0.15">
      <c r="A1096" s="265"/>
      <c r="B1096" s="95" t="s">
        <v>322</v>
      </c>
      <c r="C1096" s="96">
        <v>696</v>
      </c>
      <c r="D1096" s="97">
        <v>0.10201149425287356</v>
      </c>
      <c r="E1096" s="98">
        <v>0.56752873563218387</v>
      </c>
      <c r="F1096" s="97">
        <v>0.18534482758620691</v>
      </c>
      <c r="G1096" s="98">
        <v>8.4770114942528729E-2</v>
      </c>
      <c r="H1096" s="97">
        <v>5.7471264367816091E-2</v>
      </c>
      <c r="I1096" s="100">
        <v>2.8735632183908046E-3</v>
      </c>
      <c r="J1096" s="179"/>
      <c r="K1096" s="131">
        <v>0.66954022988505746</v>
      </c>
      <c r="L1096" s="100">
        <v>0.27011494252873564</v>
      </c>
      <c r="M1096" s="88"/>
      <c r="N1096" s="88"/>
      <c r="O1096" s="88"/>
      <c r="P1096" s="88"/>
      <c r="Q1096" s="88"/>
    </row>
    <row r="1097" spans="1:23" x14ac:dyDescent="0.15">
      <c r="A1097" s="263"/>
      <c r="B1097" s="95" t="s">
        <v>37</v>
      </c>
      <c r="C1097" s="96">
        <v>263</v>
      </c>
      <c r="D1097" s="97">
        <v>0.19391634980988592</v>
      </c>
      <c r="E1097" s="98">
        <v>0.57414448669201523</v>
      </c>
      <c r="F1097" s="97">
        <v>0.13307984790874525</v>
      </c>
      <c r="G1097" s="98">
        <v>3.0418250950570342E-2</v>
      </c>
      <c r="H1097" s="97">
        <v>6.0836501901140684E-2</v>
      </c>
      <c r="I1097" s="100">
        <v>7.6045627376425855E-3</v>
      </c>
      <c r="J1097" s="179"/>
      <c r="K1097" s="131">
        <v>0.76806083650190116</v>
      </c>
      <c r="L1097" s="100">
        <v>0.1634980988593156</v>
      </c>
      <c r="M1097" s="88"/>
      <c r="N1097" s="88"/>
      <c r="O1097" s="88"/>
      <c r="P1097" s="88"/>
      <c r="Q1097" s="88"/>
    </row>
    <row r="1098" spans="1:23" x14ac:dyDescent="0.15">
      <c r="A1098" s="265"/>
      <c r="B1098" s="101" t="s">
        <v>31</v>
      </c>
      <c r="C1098" s="102">
        <v>10</v>
      </c>
      <c r="D1098" s="103">
        <v>0</v>
      </c>
      <c r="E1098" s="104">
        <v>0.4</v>
      </c>
      <c r="F1098" s="103">
        <v>0.2</v>
      </c>
      <c r="G1098" s="104">
        <v>0</v>
      </c>
      <c r="H1098" s="103">
        <v>0.4</v>
      </c>
      <c r="I1098" s="106">
        <v>0</v>
      </c>
      <c r="J1098" s="179"/>
      <c r="K1098" s="132">
        <v>0.4</v>
      </c>
      <c r="L1098" s="106">
        <v>0.2</v>
      </c>
      <c r="M1098" s="88"/>
      <c r="N1098" s="88"/>
      <c r="O1098" s="88"/>
      <c r="P1098" s="88"/>
      <c r="Q1098" s="88"/>
    </row>
    <row r="1099" spans="1:23" x14ac:dyDescent="0.15">
      <c r="A1099" s="267" t="s">
        <v>88</v>
      </c>
      <c r="B1099" s="89" t="s">
        <v>38</v>
      </c>
      <c r="C1099" s="90">
        <v>1454</v>
      </c>
      <c r="D1099" s="91">
        <v>0.12104539202200826</v>
      </c>
      <c r="E1099" s="92">
        <v>0.5563961485557084</v>
      </c>
      <c r="F1099" s="91">
        <v>0.19601100412654746</v>
      </c>
      <c r="G1099" s="92">
        <v>7.2902338376891335E-2</v>
      </c>
      <c r="H1099" s="91">
        <v>4.470426409903714E-2</v>
      </c>
      <c r="I1099" s="94">
        <v>8.9408528198074277E-3</v>
      </c>
      <c r="J1099" s="179"/>
      <c r="K1099" s="130">
        <v>0.67744154057771666</v>
      </c>
      <c r="L1099" s="94">
        <v>0.26891334250343879</v>
      </c>
      <c r="M1099" s="88"/>
      <c r="N1099" s="88"/>
      <c r="O1099" s="88"/>
      <c r="P1099" s="88"/>
      <c r="Q1099" s="88"/>
    </row>
    <row r="1100" spans="1:23" x14ac:dyDescent="0.15">
      <c r="A1100" s="268"/>
      <c r="B1100" s="95" t="s">
        <v>39</v>
      </c>
      <c r="C1100" s="96">
        <v>414</v>
      </c>
      <c r="D1100" s="97">
        <v>6.7632850241545889E-2</v>
      </c>
      <c r="E1100" s="98">
        <v>0.65217391304347827</v>
      </c>
      <c r="F1100" s="97">
        <v>0.17874396135265699</v>
      </c>
      <c r="G1100" s="98">
        <v>4.8309178743961352E-2</v>
      </c>
      <c r="H1100" s="97">
        <v>4.1062801932367152E-2</v>
      </c>
      <c r="I1100" s="100">
        <v>1.2077294685990338E-2</v>
      </c>
      <c r="J1100" s="179"/>
      <c r="K1100" s="131">
        <v>0.71980676328502413</v>
      </c>
      <c r="L1100" s="100">
        <v>0.22705314009661834</v>
      </c>
      <c r="M1100" s="88"/>
      <c r="N1100" s="88"/>
      <c r="O1100" s="88"/>
      <c r="P1100" s="88"/>
      <c r="Q1100" s="88"/>
    </row>
    <row r="1101" spans="1:23" x14ac:dyDescent="0.15">
      <c r="A1101" s="269"/>
      <c r="B1101" s="95" t="s">
        <v>40</v>
      </c>
      <c r="C1101" s="96">
        <v>1053</v>
      </c>
      <c r="D1101" s="97">
        <v>0.13105413105413105</v>
      </c>
      <c r="E1101" s="98">
        <v>0.5641025641025641</v>
      </c>
      <c r="F1101" s="97">
        <v>0.17094017094017094</v>
      </c>
      <c r="G1101" s="98">
        <v>6.7426400759734093E-2</v>
      </c>
      <c r="H1101" s="97">
        <v>6.0778727445394115E-2</v>
      </c>
      <c r="I1101" s="100">
        <v>5.6980056980056983E-3</v>
      </c>
      <c r="J1101" s="179"/>
      <c r="K1101" s="131">
        <v>0.6951566951566952</v>
      </c>
      <c r="L1101" s="100">
        <v>0.23836657169990505</v>
      </c>
      <c r="M1101" s="88"/>
      <c r="N1101" s="88"/>
      <c r="O1101" s="88"/>
      <c r="P1101" s="88"/>
      <c r="Q1101" s="88"/>
    </row>
    <row r="1102" spans="1:23" x14ac:dyDescent="0.15">
      <c r="A1102" s="270"/>
      <c r="B1102" s="101" t="s">
        <v>31</v>
      </c>
      <c r="C1102" s="102">
        <v>10</v>
      </c>
      <c r="D1102" s="103">
        <v>0</v>
      </c>
      <c r="E1102" s="104">
        <v>0.6</v>
      </c>
      <c r="F1102" s="103">
        <v>0.3</v>
      </c>
      <c r="G1102" s="104">
        <v>0</v>
      </c>
      <c r="H1102" s="103">
        <v>0.1</v>
      </c>
      <c r="I1102" s="106">
        <v>0</v>
      </c>
      <c r="J1102" s="179"/>
      <c r="K1102" s="132">
        <v>0.6</v>
      </c>
      <c r="L1102" s="106">
        <v>0.3</v>
      </c>
      <c r="M1102" s="88"/>
      <c r="N1102" s="88"/>
      <c r="O1102" s="88"/>
      <c r="P1102" s="88"/>
      <c r="Q1102" s="88"/>
    </row>
    <row r="1103" spans="1:23" ht="15" customHeight="1" x14ac:dyDescent="0.15">
      <c r="A1103" s="288" t="s">
        <v>89</v>
      </c>
      <c r="B1103" s="214" t="s">
        <v>41</v>
      </c>
      <c r="C1103" s="215">
        <v>95</v>
      </c>
      <c r="D1103" s="205">
        <v>0.14736842105263157</v>
      </c>
      <c r="E1103" s="211">
        <v>0.49473684210526314</v>
      </c>
      <c r="F1103" s="205">
        <v>0.16842105263157894</v>
      </c>
      <c r="G1103" s="211">
        <v>0.12631578947368421</v>
      </c>
      <c r="H1103" s="205">
        <v>6.3157894736842107E-2</v>
      </c>
      <c r="I1103" s="207">
        <v>0</v>
      </c>
      <c r="J1103" s="179"/>
      <c r="K1103" s="200">
        <v>0.64210526315789473</v>
      </c>
      <c r="L1103" s="185">
        <v>0.29473684210526319</v>
      </c>
      <c r="M1103" s="186"/>
      <c r="N1103" s="186"/>
      <c r="O1103" s="186"/>
      <c r="P1103" s="186"/>
      <c r="Q1103" s="186"/>
      <c r="R1103" s="187"/>
      <c r="S1103" s="187"/>
      <c r="T1103" s="187"/>
      <c r="U1103" s="187"/>
      <c r="V1103" s="187"/>
      <c r="W1103" s="187"/>
    </row>
    <row r="1104" spans="1:23" ht="15" customHeight="1" x14ac:dyDescent="0.15">
      <c r="A1104" s="264"/>
      <c r="B1104" s="188" t="s">
        <v>42</v>
      </c>
      <c r="C1104" s="189">
        <v>204</v>
      </c>
      <c r="D1104" s="190">
        <v>6.3725490196078427E-2</v>
      </c>
      <c r="E1104" s="191">
        <v>0.52941176470588236</v>
      </c>
      <c r="F1104" s="190">
        <v>0.18627450980392157</v>
      </c>
      <c r="G1104" s="191">
        <v>0.12254901960784313</v>
      </c>
      <c r="H1104" s="190">
        <v>9.8039215686274508E-2</v>
      </c>
      <c r="I1104" s="193">
        <v>0</v>
      </c>
      <c r="J1104" s="179"/>
      <c r="K1104" s="201">
        <v>0.59313725490196079</v>
      </c>
      <c r="L1104" s="193">
        <v>0.30882352941176472</v>
      </c>
      <c r="M1104" s="186"/>
      <c r="N1104" s="186"/>
      <c r="O1104" s="186"/>
      <c r="P1104" s="186"/>
      <c r="Q1104" s="186"/>
      <c r="R1104" s="187"/>
      <c r="S1104" s="187"/>
      <c r="T1104" s="187"/>
      <c r="U1104" s="187"/>
      <c r="V1104" s="187"/>
      <c r="W1104" s="187"/>
    </row>
    <row r="1105" spans="1:23" ht="15" customHeight="1" x14ac:dyDescent="0.15">
      <c r="A1105" s="265"/>
      <c r="B1105" s="188" t="s">
        <v>43</v>
      </c>
      <c r="C1105" s="189">
        <v>1163</v>
      </c>
      <c r="D1105" s="190">
        <v>0.11865864144453998</v>
      </c>
      <c r="E1105" s="191">
        <v>0.60791057609630261</v>
      </c>
      <c r="F1105" s="190">
        <v>0.17196904557179707</v>
      </c>
      <c r="G1105" s="191">
        <v>4.6431642304385214E-2</v>
      </c>
      <c r="H1105" s="190">
        <v>4.5571797076526227E-2</v>
      </c>
      <c r="I1105" s="193">
        <v>9.4582975064488387E-3</v>
      </c>
      <c r="J1105" s="179"/>
      <c r="K1105" s="201">
        <v>0.72656921754084258</v>
      </c>
      <c r="L1105" s="193">
        <v>0.21840068787618228</v>
      </c>
      <c r="M1105" s="186"/>
      <c r="N1105" s="186"/>
      <c r="O1105" s="186"/>
      <c r="P1105" s="186"/>
      <c r="Q1105" s="186"/>
      <c r="R1105" s="187"/>
      <c r="S1105" s="187"/>
      <c r="T1105" s="187"/>
      <c r="U1105" s="187"/>
      <c r="V1105" s="187"/>
      <c r="W1105" s="187"/>
    </row>
    <row r="1106" spans="1:23" ht="15" customHeight="1" x14ac:dyDescent="0.15">
      <c r="A1106" s="289"/>
      <c r="B1106" s="216" t="s">
        <v>31</v>
      </c>
      <c r="C1106" s="217">
        <v>5</v>
      </c>
      <c r="D1106" s="212">
        <v>0.2</v>
      </c>
      <c r="E1106" s="213">
        <v>0.4</v>
      </c>
      <c r="F1106" s="212">
        <v>0</v>
      </c>
      <c r="G1106" s="213">
        <v>0</v>
      </c>
      <c r="H1106" s="212">
        <v>0.4</v>
      </c>
      <c r="I1106" s="203">
        <v>0</v>
      </c>
      <c r="J1106" s="179"/>
      <c r="K1106" s="202">
        <v>0.60000000000000009</v>
      </c>
      <c r="L1106" s="203">
        <v>0</v>
      </c>
      <c r="M1106" s="186"/>
      <c r="N1106" s="186"/>
      <c r="O1106" s="186"/>
      <c r="P1106" s="186"/>
      <c r="Q1106" s="186"/>
      <c r="R1106" s="187"/>
      <c r="S1106" s="187"/>
      <c r="T1106" s="187"/>
      <c r="U1106" s="187"/>
      <c r="V1106" s="187"/>
      <c r="W1106" s="187"/>
    </row>
    <row r="1107" spans="1:23" x14ac:dyDescent="0.15">
      <c r="A1107" s="263" t="s">
        <v>161</v>
      </c>
      <c r="B1107" s="180" t="s">
        <v>137</v>
      </c>
      <c r="C1107" s="181">
        <v>2337</v>
      </c>
      <c r="D1107" s="182">
        <v>0.12751390671801455</v>
      </c>
      <c r="E1107" s="183">
        <v>0.5934959349593496</v>
      </c>
      <c r="F1107" s="182">
        <v>0.17201540436456997</v>
      </c>
      <c r="G1107" s="183">
        <v>5.4343175010697478E-2</v>
      </c>
      <c r="H1107" s="182">
        <v>4.7068891741548997E-2</v>
      </c>
      <c r="I1107" s="185">
        <v>5.5626872058194268E-3</v>
      </c>
      <c r="J1107" s="179"/>
      <c r="K1107" s="130">
        <v>0.72100984167736415</v>
      </c>
      <c r="L1107" s="94">
        <v>0.22635857937526743</v>
      </c>
    </row>
    <row r="1108" spans="1:23" ht="24" x14ac:dyDescent="0.15">
      <c r="A1108" s="264"/>
      <c r="B1108" s="247" t="s">
        <v>136</v>
      </c>
      <c r="C1108" s="189">
        <v>82</v>
      </c>
      <c r="D1108" s="190">
        <v>9.7560975609756101E-2</v>
      </c>
      <c r="E1108" s="191">
        <v>0.41463414634146339</v>
      </c>
      <c r="F1108" s="190">
        <v>0.17073170731707318</v>
      </c>
      <c r="G1108" s="191">
        <v>0.24390243902439024</v>
      </c>
      <c r="H1108" s="190">
        <v>7.3170731707317069E-2</v>
      </c>
      <c r="I1108" s="193">
        <v>0</v>
      </c>
      <c r="J1108" s="179"/>
      <c r="K1108" s="131">
        <v>0.51219512195121952</v>
      </c>
      <c r="L1108" s="100">
        <v>0.41463414634146345</v>
      </c>
    </row>
    <row r="1109" spans="1:23" x14ac:dyDescent="0.15">
      <c r="A1109" s="265"/>
      <c r="B1109" s="188" t="s">
        <v>132</v>
      </c>
      <c r="C1109" s="189">
        <v>487</v>
      </c>
      <c r="D1109" s="190">
        <v>6.5708418891170434E-2</v>
      </c>
      <c r="E1109" s="191">
        <v>0.50718685831622179</v>
      </c>
      <c r="F1109" s="190">
        <v>0.25872689938398358</v>
      </c>
      <c r="G1109" s="191">
        <v>0.10061601642710473</v>
      </c>
      <c r="H1109" s="190">
        <v>6.3655030800821355E-2</v>
      </c>
      <c r="I1109" s="193">
        <v>4.1067761806981521E-3</v>
      </c>
      <c r="J1109" s="179"/>
      <c r="K1109" s="131">
        <v>0.5728952772073922</v>
      </c>
      <c r="L1109" s="100">
        <v>0.35934291581108829</v>
      </c>
    </row>
    <row r="1110" spans="1:23" x14ac:dyDescent="0.15">
      <c r="A1110" s="289"/>
      <c r="B1110" s="216" t="s">
        <v>31</v>
      </c>
      <c r="C1110" s="217">
        <v>25</v>
      </c>
      <c r="D1110" s="212">
        <v>0.16</v>
      </c>
      <c r="E1110" s="213">
        <v>0.44</v>
      </c>
      <c r="F1110" s="212">
        <v>0</v>
      </c>
      <c r="G1110" s="213">
        <v>0.04</v>
      </c>
      <c r="H1110" s="212">
        <v>0</v>
      </c>
      <c r="I1110" s="203">
        <v>0.36</v>
      </c>
      <c r="J1110" s="179"/>
      <c r="K1110" s="132">
        <v>0.6</v>
      </c>
      <c r="L1110" s="106">
        <v>0.04</v>
      </c>
    </row>
    <row r="1111" spans="1:23" x14ac:dyDescent="0.15">
      <c r="A1111" s="263" t="s">
        <v>317</v>
      </c>
      <c r="B1111" s="180" t="s">
        <v>135</v>
      </c>
      <c r="C1111" s="181">
        <v>539</v>
      </c>
      <c r="D1111" s="182">
        <v>0.17810760667903525</v>
      </c>
      <c r="E1111" s="183">
        <v>0.56586270871985156</v>
      </c>
      <c r="F1111" s="182">
        <v>0.17439703153988867</v>
      </c>
      <c r="G1111" s="183">
        <v>5.7513914656771803E-2</v>
      </c>
      <c r="H1111" s="182">
        <v>2.0408163265306121E-2</v>
      </c>
      <c r="I1111" s="185">
        <v>3.7105751391465678E-3</v>
      </c>
      <c r="J1111" s="179"/>
      <c r="K1111" s="130">
        <v>0.74397031539888681</v>
      </c>
      <c r="L1111" s="94">
        <v>0.23191094619666047</v>
      </c>
    </row>
    <row r="1112" spans="1:23" x14ac:dyDescent="0.15">
      <c r="A1112" s="264"/>
      <c r="B1112" s="188" t="s">
        <v>134</v>
      </c>
      <c r="C1112" s="181">
        <v>1357</v>
      </c>
      <c r="D1112" s="190">
        <v>9.8010316875460579E-2</v>
      </c>
      <c r="E1112" s="191">
        <v>0.62490788504053063</v>
      </c>
      <c r="F1112" s="190">
        <v>0.17907148120854827</v>
      </c>
      <c r="G1112" s="191">
        <v>5.0110537951363304E-2</v>
      </c>
      <c r="H1112" s="190">
        <v>4.1267501842299187E-2</v>
      </c>
      <c r="I1112" s="193">
        <v>6.6322770817980837E-3</v>
      </c>
      <c r="J1112" s="179"/>
      <c r="K1112" s="131">
        <v>0.72291820191599121</v>
      </c>
      <c r="L1112" s="100">
        <v>0.22918201915991157</v>
      </c>
    </row>
    <row r="1113" spans="1:23" x14ac:dyDescent="0.15">
      <c r="A1113" s="287"/>
      <c r="B1113" s="188" t="s">
        <v>133</v>
      </c>
      <c r="C1113" s="189">
        <v>845</v>
      </c>
      <c r="D1113" s="190">
        <v>0.11952662721893491</v>
      </c>
      <c r="E1113" s="191">
        <v>0.52781065088757395</v>
      </c>
      <c r="F1113" s="190">
        <v>0.2106508875739645</v>
      </c>
      <c r="G1113" s="191">
        <v>7.5739644970414202E-2</v>
      </c>
      <c r="H1113" s="190">
        <v>6.3905325443786978E-2</v>
      </c>
      <c r="I1113" s="193">
        <v>2.3668639053254438E-3</v>
      </c>
      <c r="J1113" s="179"/>
      <c r="K1113" s="131">
        <v>0.64733727810650887</v>
      </c>
      <c r="L1113" s="100">
        <v>0.28639053254437868</v>
      </c>
    </row>
    <row r="1114" spans="1:23" x14ac:dyDescent="0.15">
      <c r="A1114" s="265"/>
      <c r="B1114" s="188" t="s">
        <v>119</v>
      </c>
      <c r="C1114" s="189">
        <v>163</v>
      </c>
      <c r="D1114" s="190">
        <v>6.1349693251533742E-2</v>
      </c>
      <c r="E1114" s="191">
        <v>0.41717791411042943</v>
      </c>
      <c r="F1114" s="190">
        <v>0.15337423312883436</v>
      </c>
      <c r="G1114" s="191">
        <v>0.20858895705521471</v>
      </c>
      <c r="H1114" s="190">
        <v>0.15950920245398773</v>
      </c>
      <c r="I1114" s="193">
        <v>0</v>
      </c>
      <c r="J1114" s="179"/>
      <c r="K1114" s="131">
        <v>0.47852760736196315</v>
      </c>
      <c r="L1114" s="100">
        <v>0.3619631901840491</v>
      </c>
    </row>
    <row r="1115" spans="1:23" ht="12.75" thickBot="1" x14ac:dyDescent="0.2">
      <c r="A1115" s="266"/>
      <c r="B1115" s="194" t="s">
        <v>31</v>
      </c>
      <c r="C1115" s="195">
        <v>27</v>
      </c>
      <c r="D1115" s="196">
        <v>7.407407407407407E-2</v>
      </c>
      <c r="E1115" s="197">
        <v>0.44444444444444442</v>
      </c>
      <c r="F1115" s="196">
        <v>7.407407407407407E-2</v>
      </c>
      <c r="G1115" s="197">
        <v>0</v>
      </c>
      <c r="H1115" s="196">
        <v>0</v>
      </c>
      <c r="I1115" s="199">
        <v>0.40740740740740738</v>
      </c>
      <c r="J1115" s="179"/>
      <c r="K1115" s="134">
        <v>0.51851851851851849</v>
      </c>
      <c r="L1115" s="114">
        <v>7.407407407407407E-2</v>
      </c>
    </row>
    <row r="1116" spans="1:23" x14ac:dyDescent="0.15">
      <c r="D1116" s="179"/>
      <c r="E1116" s="179"/>
      <c r="F1116" s="179"/>
      <c r="G1116" s="179"/>
      <c r="H1116" s="179"/>
      <c r="I1116" s="179"/>
      <c r="J1116" s="179"/>
    </row>
    <row r="1121" spans="1:23" ht="12.75" thickBot="1" x14ac:dyDescent="0.2"/>
    <row r="1122" spans="1:23" ht="12.75" thickBot="1" x14ac:dyDescent="0.2">
      <c r="A1122" s="284" t="s">
        <v>453</v>
      </c>
      <c r="B1122" s="285"/>
      <c r="C1122" s="285"/>
      <c r="D1122" s="285"/>
      <c r="E1122" s="285"/>
      <c r="F1122" s="285"/>
      <c r="G1122" s="285"/>
      <c r="H1122" s="285"/>
      <c r="I1122" s="285"/>
      <c r="J1122" s="285"/>
      <c r="K1122" s="285"/>
      <c r="L1122" s="285"/>
      <c r="M1122" s="286"/>
      <c r="N1122" s="88"/>
      <c r="O1122" s="88"/>
      <c r="P1122" s="88"/>
      <c r="Q1122" s="88"/>
      <c r="R1122" s="88"/>
      <c r="S1122" s="88"/>
      <c r="T1122" s="88"/>
      <c r="U1122" s="88"/>
      <c r="V1122" s="88"/>
      <c r="W1122" s="88"/>
    </row>
    <row r="1123" spans="1:23" ht="12.75" thickBot="1" x14ac:dyDescent="0.2"/>
    <row r="1124" spans="1:23" x14ac:dyDescent="0.15">
      <c r="A1124" s="276"/>
      <c r="B1124" s="277"/>
      <c r="C1124" s="314" t="s">
        <v>78</v>
      </c>
      <c r="D1124" s="119">
        <v>1</v>
      </c>
      <c r="E1124" s="120">
        <v>2</v>
      </c>
      <c r="F1124" s="120">
        <v>3</v>
      </c>
      <c r="G1124" s="120">
        <v>4</v>
      </c>
      <c r="H1124" s="120">
        <v>5</v>
      </c>
      <c r="I1124" s="316" t="s">
        <v>115</v>
      </c>
      <c r="J1124" s="121"/>
      <c r="K1124" s="125" t="s">
        <v>248</v>
      </c>
      <c r="L1124" s="126" t="s">
        <v>249</v>
      </c>
      <c r="M1124" s="121"/>
      <c r="N1124" s="121"/>
      <c r="O1124" s="121"/>
      <c r="P1124" s="121"/>
      <c r="Q1124" s="121"/>
      <c r="R1124" s="121"/>
      <c r="S1124" s="121"/>
      <c r="T1124" s="121"/>
      <c r="U1124" s="121"/>
      <c r="V1124" s="121"/>
      <c r="W1124" s="121"/>
    </row>
    <row r="1125" spans="1:23" ht="36.75" thickBot="1" x14ac:dyDescent="0.2">
      <c r="A1125" s="278"/>
      <c r="B1125" s="279"/>
      <c r="C1125" s="315"/>
      <c r="D1125" s="122" t="s">
        <v>188</v>
      </c>
      <c r="E1125" s="123" t="s">
        <v>189</v>
      </c>
      <c r="F1125" s="123" t="s">
        <v>190</v>
      </c>
      <c r="G1125" s="123" t="s">
        <v>191</v>
      </c>
      <c r="H1125" s="123" t="s">
        <v>117</v>
      </c>
      <c r="I1125" s="317"/>
      <c r="J1125" s="121"/>
      <c r="K1125" s="127" t="s">
        <v>192</v>
      </c>
      <c r="L1125" s="128" t="s">
        <v>193</v>
      </c>
      <c r="M1125" s="124"/>
      <c r="N1125" s="124"/>
      <c r="O1125" s="124"/>
      <c r="P1125" s="124"/>
      <c r="Q1125" s="124"/>
      <c r="R1125" s="124"/>
      <c r="S1125" s="124"/>
      <c r="T1125" s="124"/>
      <c r="U1125" s="124"/>
      <c r="V1125" s="124"/>
      <c r="W1125" s="124"/>
    </row>
    <row r="1126" spans="1:23" ht="12.75" thickBot="1" x14ac:dyDescent="0.2">
      <c r="A1126" s="271" t="s">
        <v>79</v>
      </c>
      <c r="B1126" s="272"/>
      <c r="C1126" s="83">
        <v>2931</v>
      </c>
      <c r="D1126" s="84">
        <v>0.11361310133060389</v>
      </c>
      <c r="E1126" s="85">
        <v>0.49505288297509381</v>
      </c>
      <c r="F1126" s="84">
        <v>0.20368474923234392</v>
      </c>
      <c r="G1126" s="85">
        <v>6.7894916410781297E-2</v>
      </c>
      <c r="H1126" s="84">
        <v>0.11156601842374617</v>
      </c>
      <c r="I1126" s="87">
        <v>8.1883316274309111E-3</v>
      </c>
      <c r="J1126" s="88"/>
      <c r="K1126" s="129">
        <v>0.60866598430569774</v>
      </c>
      <c r="L1126" s="87">
        <v>0.27157966564312519</v>
      </c>
      <c r="M1126" s="88"/>
      <c r="N1126" s="88"/>
      <c r="O1126" s="88"/>
      <c r="P1126" s="88"/>
      <c r="Q1126" s="88"/>
    </row>
    <row r="1127" spans="1:23" x14ac:dyDescent="0.15">
      <c r="A1127" s="267" t="s">
        <v>80</v>
      </c>
      <c r="B1127" s="89" t="s">
        <v>24</v>
      </c>
      <c r="C1127" s="90">
        <v>706</v>
      </c>
      <c r="D1127" s="91">
        <v>0.12181303116147309</v>
      </c>
      <c r="E1127" s="92">
        <v>0.52974504249291787</v>
      </c>
      <c r="F1127" s="91">
        <v>0.16997167138810199</v>
      </c>
      <c r="G1127" s="92">
        <v>5.9490084985835696E-2</v>
      </c>
      <c r="H1127" s="91">
        <v>0.11614730878186968</v>
      </c>
      <c r="I1127" s="94">
        <v>2.8328611898016999E-3</v>
      </c>
      <c r="J1127" s="88"/>
      <c r="K1127" s="130">
        <v>0.651558073654391</v>
      </c>
      <c r="L1127" s="94">
        <v>0.22946175637393768</v>
      </c>
      <c r="M1127" s="88"/>
      <c r="N1127" s="88"/>
      <c r="O1127" s="88"/>
      <c r="P1127" s="88"/>
      <c r="Q1127" s="88"/>
    </row>
    <row r="1128" spans="1:23" x14ac:dyDescent="0.15">
      <c r="A1128" s="268"/>
      <c r="B1128" s="95" t="s">
        <v>25</v>
      </c>
      <c r="C1128" s="96">
        <v>696</v>
      </c>
      <c r="D1128" s="97">
        <v>9.7701149425287362E-2</v>
      </c>
      <c r="E1128" s="98">
        <v>0.47701149425287354</v>
      </c>
      <c r="F1128" s="97">
        <v>0.21839080459770116</v>
      </c>
      <c r="G1128" s="98">
        <v>6.3218390804597707E-2</v>
      </c>
      <c r="H1128" s="97">
        <v>0.13218390804597702</v>
      </c>
      <c r="I1128" s="100">
        <v>1.1494252873563218E-2</v>
      </c>
      <c r="J1128" s="88"/>
      <c r="K1128" s="131">
        <v>0.57471264367816088</v>
      </c>
      <c r="L1128" s="100">
        <v>0.2816091954022989</v>
      </c>
      <c r="M1128" s="88"/>
      <c r="N1128" s="88"/>
      <c r="O1128" s="88"/>
      <c r="P1128" s="88"/>
      <c r="Q1128" s="88"/>
    </row>
    <row r="1129" spans="1:23" x14ac:dyDescent="0.15">
      <c r="A1129" s="268"/>
      <c r="B1129" s="95" t="s">
        <v>26</v>
      </c>
      <c r="C1129" s="96">
        <v>306</v>
      </c>
      <c r="D1129" s="97">
        <v>9.1503267973856203E-2</v>
      </c>
      <c r="E1129" s="98">
        <v>0.47712418300653597</v>
      </c>
      <c r="F1129" s="97">
        <v>0.26797385620915032</v>
      </c>
      <c r="G1129" s="98">
        <v>7.1895424836601302E-2</v>
      </c>
      <c r="H1129" s="97">
        <v>8.4967320261437912E-2</v>
      </c>
      <c r="I1129" s="100">
        <v>6.5359477124183009E-3</v>
      </c>
      <c r="J1129" s="88"/>
      <c r="K1129" s="131">
        <v>0.56862745098039214</v>
      </c>
      <c r="L1129" s="100">
        <v>0.33986928104575165</v>
      </c>
      <c r="M1129" s="88"/>
      <c r="N1129" s="88"/>
      <c r="O1129" s="88"/>
      <c r="P1129" s="88"/>
      <c r="Q1129" s="88"/>
    </row>
    <row r="1130" spans="1:23" x14ac:dyDescent="0.15">
      <c r="A1130" s="268"/>
      <c r="B1130" s="95" t="s">
        <v>27</v>
      </c>
      <c r="C1130" s="96">
        <v>488</v>
      </c>
      <c r="D1130" s="97">
        <v>0.13934426229508196</v>
      </c>
      <c r="E1130" s="98">
        <v>0.51229508196721307</v>
      </c>
      <c r="F1130" s="97">
        <v>0.18852459016393441</v>
      </c>
      <c r="G1130" s="98">
        <v>6.5573770491803282E-2</v>
      </c>
      <c r="H1130" s="97">
        <v>8.1967213114754092E-2</v>
      </c>
      <c r="I1130" s="100">
        <v>1.2295081967213115E-2</v>
      </c>
      <c r="J1130" s="88"/>
      <c r="K1130" s="131">
        <v>0.65163934426229497</v>
      </c>
      <c r="L1130" s="100">
        <v>0.25409836065573771</v>
      </c>
      <c r="M1130" s="88"/>
      <c r="N1130" s="88"/>
      <c r="O1130" s="88"/>
      <c r="P1130" s="88"/>
      <c r="Q1130" s="88"/>
    </row>
    <row r="1131" spans="1:23" x14ac:dyDescent="0.15">
      <c r="A1131" s="268"/>
      <c r="B1131" s="95" t="s">
        <v>28</v>
      </c>
      <c r="C1131" s="96">
        <v>300</v>
      </c>
      <c r="D1131" s="97">
        <v>0.10666666666666667</v>
      </c>
      <c r="E1131" s="98">
        <v>0.47333333333333333</v>
      </c>
      <c r="F1131" s="97">
        <v>0.2</v>
      </c>
      <c r="G1131" s="98">
        <v>8.666666666666667E-2</v>
      </c>
      <c r="H1131" s="97">
        <v>0.12666666666666668</v>
      </c>
      <c r="I1131" s="100">
        <v>6.6666666666666671E-3</v>
      </c>
      <c r="J1131" s="88"/>
      <c r="K1131" s="131">
        <v>0.57999999999999996</v>
      </c>
      <c r="L1131" s="100">
        <v>0.28666666666666668</v>
      </c>
      <c r="M1131" s="88"/>
      <c r="N1131" s="88"/>
      <c r="O1131" s="88"/>
      <c r="P1131" s="88"/>
      <c r="Q1131" s="88"/>
    </row>
    <row r="1132" spans="1:23" x14ac:dyDescent="0.15">
      <c r="A1132" s="268"/>
      <c r="B1132" s="95" t="s">
        <v>29</v>
      </c>
      <c r="C1132" s="96">
        <v>332</v>
      </c>
      <c r="D1132" s="97">
        <v>0.10843373493975904</v>
      </c>
      <c r="E1132" s="98">
        <v>0.45180722891566266</v>
      </c>
      <c r="F1132" s="97">
        <v>0.21686746987951808</v>
      </c>
      <c r="G1132" s="98">
        <v>8.4337349397590355E-2</v>
      </c>
      <c r="H1132" s="97">
        <v>0.13253012048192772</v>
      </c>
      <c r="I1132" s="100">
        <v>6.024096385542169E-3</v>
      </c>
      <c r="J1132" s="88"/>
      <c r="K1132" s="131">
        <v>0.56024096385542166</v>
      </c>
      <c r="L1132" s="100">
        <v>0.3012048192771084</v>
      </c>
      <c r="M1132" s="88"/>
      <c r="N1132" s="88"/>
      <c r="O1132" s="88"/>
      <c r="P1132" s="88"/>
      <c r="Q1132" s="88"/>
    </row>
    <row r="1133" spans="1:23" x14ac:dyDescent="0.15">
      <c r="A1133" s="268"/>
      <c r="B1133" s="95" t="s">
        <v>30</v>
      </c>
      <c r="C1133" s="96">
        <v>92</v>
      </c>
      <c r="D1133" s="97">
        <v>0.16304347826086957</v>
      </c>
      <c r="E1133" s="98">
        <v>0.54347826086956519</v>
      </c>
      <c r="F1133" s="97">
        <v>0.18478260869565216</v>
      </c>
      <c r="G1133" s="98">
        <v>4.3478260869565216E-2</v>
      </c>
      <c r="H1133" s="97">
        <v>4.3478260869565216E-2</v>
      </c>
      <c r="I1133" s="100">
        <v>2.1739130434782608E-2</v>
      </c>
      <c r="J1133" s="88"/>
      <c r="K1133" s="131">
        <v>0.70652173913043481</v>
      </c>
      <c r="L1133" s="100">
        <v>0.22826086956521738</v>
      </c>
      <c r="M1133" s="88"/>
      <c r="N1133" s="88"/>
      <c r="O1133" s="88"/>
      <c r="P1133" s="88"/>
      <c r="Q1133" s="88"/>
    </row>
    <row r="1134" spans="1:23" x14ac:dyDescent="0.15">
      <c r="A1134" s="269"/>
      <c r="B1134" s="101" t="s">
        <v>31</v>
      </c>
      <c r="C1134" s="102">
        <v>11</v>
      </c>
      <c r="D1134" s="103">
        <v>0</v>
      </c>
      <c r="E1134" s="104">
        <v>0.63636363636363635</v>
      </c>
      <c r="F1134" s="103">
        <v>0.18181818181818182</v>
      </c>
      <c r="G1134" s="104">
        <v>9.0909090909090912E-2</v>
      </c>
      <c r="H1134" s="103">
        <v>9.0909090909090912E-2</v>
      </c>
      <c r="I1134" s="106">
        <v>0</v>
      </c>
      <c r="J1134" s="88"/>
      <c r="K1134" s="132">
        <v>0.63636363636363635</v>
      </c>
      <c r="L1134" s="106">
        <v>0.27272727272727271</v>
      </c>
      <c r="M1134" s="88"/>
      <c r="N1134" s="88"/>
      <c r="O1134" s="88"/>
      <c r="P1134" s="88"/>
      <c r="Q1134" s="88"/>
    </row>
    <row r="1135" spans="1:23" x14ac:dyDescent="0.15">
      <c r="A1135" s="267" t="s">
        <v>81</v>
      </c>
      <c r="B1135" s="89" t="s">
        <v>82</v>
      </c>
      <c r="C1135" s="96">
        <v>1363</v>
      </c>
      <c r="D1135" s="97">
        <v>0.10051357300073367</v>
      </c>
      <c r="E1135" s="98">
        <v>0.48642699926632427</v>
      </c>
      <c r="F1135" s="97">
        <v>0.24431401320616289</v>
      </c>
      <c r="G1135" s="98">
        <v>8.1438004402054287E-2</v>
      </c>
      <c r="H1135" s="97">
        <v>8.2905355832721933E-2</v>
      </c>
      <c r="I1135" s="100">
        <v>4.4020542920029347E-3</v>
      </c>
      <c r="J1135" s="179"/>
      <c r="K1135" s="131">
        <v>0.58694057226705798</v>
      </c>
      <c r="L1135" s="100">
        <v>0.32575201760821715</v>
      </c>
      <c r="M1135" s="88"/>
      <c r="N1135" s="88"/>
      <c r="O1135" s="88"/>
      <c r="P1135" s="88"/>
      <c r="Q1135" s="88"/>
    </row>
    <row r="1136" spans="1:23" x14ac:dyDescent="0.15">
      <c r="A1136" s="268"/>
      <c r="B1136" s="95" t="s">
        <v>83</v>
      </c>
      <c r="C1136" s="96">
        <v>1542</v>
      </c>
      <c r="D1136" s="97">
        <v>0.12710765239948119</v>
      </c>
      <c r="E1136" s="98">
        <v>0.50259403372243838</v>
      </c>
      <c r="F1136" s="97">
        <v>0.16861219195849547</v>
      </c>
      <c r="G1136" s="98">
        <v>5.642023346303502E-2</v>
      </c>
      <c r="H1136" s="97">
        <v>0.13488975356679636</v>
      </c>
      <c r="I1136" s="100">
        <v>1.0376134889753566E-2</v>
      </c>
      <c r="J1136" s="179"/>
      <c r="K1136" s="131">
        <v>0.62970168612191957</v>
      </c>
      <c r="L1136" s="100">
        <v>0.22503242542153049</v>
      </c>
      <c r="M1136" s="88"/>
      <c r="N1136" s="88"/>
      <c r="O1136" s="88"/>
      <c r="P1136" s="88"/>
      <c r="Q1136" s="88"/>
    </row>
    <row r="1137" spans="1:17" x14ac:dyDescent="0.15">
      <c r="A1137" s="269"/>
      <c r="B1137" s="115" t="s">
        <v>16</v>
      </c>
      <c r="C1137" s="102">
        <v>26</v>
      </c>
      <c r="D1137" s="103">
        <v>0</v>
      </c>
      <c r="E1137" s="104">
        <v>0.5</v>
      </c>
      <c r="F1137" s="103">
        <v>0.15384615384615385</v>
      </c>
      <c r="G1137" s="104">
        <v>3.8461538461538464E-2</v>
      </c>
      <c r="H1137" s="103">
        <v>0.23076923076923078</v>
      </c>
      <c r="I1137" s="106">
        <v>7.6923076923076927E-2</v>
      </c>
      <c r="J1137" s="179"/>
      <c r="K1137" s="132">
        <v>0.5</v>
      </c>
      <c r="L1137" s="106">
        <v>0.19230769230769232</v>
      </c>
      <c r="M1137" s="88"/>
      <c r="N1137" s="88"/>
      <c r="O1137" s="88"/>
      <c r="P1137" s="88"/>
      <c r="Q1137" s="88"/>
    </row>
    <row r="1138" spans="1:17" x14ac:dyDescent="0.15">
      <c r="A1138" s="267" t="s">
        <v>84</v>
      </c>
      <c r="B1138" s="107" t="s">
        <v>15</v>
      </c>
      <c r="C1138" s="108">
        <v>452</v>
      </c>
      <c r="D1138" s="109">
        <v>0.15929203539823009</v>
      </c>
      <c r="E1138" s="110">
        <v>0.49778761061946902</v>
      </c>
      <c r="F1138" s="109">
        <v>0.13938053097345132</v>
      </c>
      <c r="G1138" s="110">
        <v>5.0884955752212392E-2</v>
      </c>
      <c r="H1138" s="109">
        <v>0.15265486725663716</v>
      </c>
      <c r="I1138" s="112">
        <v>0</v>
      </c>
      <c r="J1138" s="179"/>
      <c r="K1138" s="133">
        <v>0.65707964601769908</v>
      </c>
      <c r="L1138" s="112">
        <v>0.19026548672566371</v>
      </c>
      <c r="M1138" s="88"/>
      <c r="N1138" s="88"/>
      <c r="O1138" s="88"/>
      <c r="P1138" s="88"/>
      <c r="Q1138" s="88"/>
    </row>
    <row r="1139" spans="1:17" x14ac:dyDescent="0.15">
      <c r="A1139" s="269"/>
      <c r="B1139" s="95" t="s">
        <v>96</v>
      </c>
      <c r="C1139" s="96">
        <v>685</v>
      </c>
      <c r="D1139" s="97">
        <v>0.11824817518248175</v>
      </c>
      <c r="E1139" s="98">
        <v>0.51240875912408756</v>
      </c>
      <c r="F1139" s="97">
        <v>0.20437956204379562</v>
      </c>
      <c r="G1139" s="98">
        <v>7.5912408759124084E-2</v>
      </c>
      <c r="H1139" s="97">
        <v>8.6131386861313872E-2</v>
      </c>
      <c r="I1139" s="100">
        <v>2.9197080291970801E-3</v>
      </c>
      <c r="J1139" s="179"/>
      <c r="K1139" s="131">
        <v>0.63065693430656933</v>
      </c>
      <c r="L1139" s="100">
        <v>0.28029197080291968</v>
      </c>
      <c r="M1139" s="88"/>
      <c r="N1139" s="88"/>
      <c r="O1139" s="88"/>
      <c r="P1139" s="88"/>
      <c r="Q1139" s="88"/>
    </row>
    <row r="1140" spans="1:17" x14ac:dyDescent="0.15">
      <c r="A1140" s="267"/>
      <c r="B1140" s="95" t="s">
        <v>97</v>
      </c>
      <c r="C1140" s="96">
        <v>908</v>
      </c>
      <c r="D1140" s="97">
        <v>0.10022026431718062</v>
      </c>
      <c r="E1140" s="98">
        <v>0.50110132158590304</v>
      </c>
      <c r="F1140" s="97">
        <v>0.20374449339207049</v>
      </c>
      <c r="G1140" s="98">
        <v>7.7092511013215861E-2</v>
      </c>
      <c r="H1140" s="97">
        <v>0.11343612334801761</v>
      </c>
      <c r="I1140" s="100">
        <v>4.4052863436123352E-3</v>
      </c>
      <c r="J1140" s="179"/>
      <c r="K1140" s="131">
        <v>0.6013215859030836</v>
      </c>
      <c r="L1140" s="100">
        <v>0.28083700440528636</v>
      </c>
      <c r="M1140" s="88"/>
      <c r="N1140" s="88"/>
      <c r="O1140" s="88"/>
      <c r="P1140" s="88"/>
      <c r="Q1140" s="88"/>
    </row>
    <row r="1141" spans="1:17" x14ac:dyDescent="0.15">
      <c r="A1141" s="268"/>
      <c r="B1141" s="95" t="s">
        <v>98</v>
      </c>
      <c r="C1141" s="96">
        <v>610</v>
      </c>
      <c r="D1141" s="97">
        <v>6.8852459016393447E-2</v>
      </c>
      <c r="E1141" s="98">
        <v>0.48524590163934428</v>
      </c>
      <c r="F1141" s="97">
        <v>0.25573770491803277</v>
      </c>
      <c r="G1141" s="98">
        <v>7.0491803278688522E-2</v>
      </c>
      <c r="H1141" s="97">
        <v>0.10163934426229508</v>
      </c>
      <c r="I1141" s="100">
        <v>1.8032786885245903E-2</v>
      </c>
      <c r="J1141" s="179"/>
      <c r="K1141" s="131">
        <v>0.5540983606557377</v>
      </c>
      <c r="L1141" s="100">
        <v>0.32622950819672131</v>
      </c>
      <c r="M1141" s="88"/>
      <c r="N1141" s="88"/>
      <c r="O1141" s="88"/>
      <c r="P1141" s="88"/>
      <c r="Q1141" s="88"/>
    </row>
    <row r="1142" spans="1:17" x14ac:dyDescent="0.15">
      <c r="A1142" s="268"/>
      <c r="B1142" s="95" t="s">
        <v>99</v>
      </c>
      <c r="C1142" s="96">
        <v>262</v>
      </c>
      <c r="D1142" s="97">
        <v>0.17938931297709923</v>
      </c>
      <c r="E1142" s="98">
        <v>0.43893129770992367</v>
      </c>
      <c r="F1142" s="97">
        <v>0.18702290076335878</v>
      </c>
      <c r="G1142" s="98">
        <v>3.8167938931297711E-2</v>
      </c>
      <c r="H1142" s="97">
        <v>0.12977099236641221</v>
      </c>
      <c r="I1142" s="100">
        <v>2.6717557251908396E-2</v>
      </c>
      <c r="J1142" s="179"/>
      <c r="K1142" s="131">
        <v>0.61832061068702293</v>
      </c>
      <c r="L1142" s="100">
        <v>0.2251908396946565</v>
      </c>
      <c r="M1142" s="88"/>
      <c r="N1142" s="88"/>
      <c r="O1142" s="88"/>
      <c r="P1142" s="88"/>
      <c r="Q1142" s="88"/>
    </row>
    <row r="1143" spans="1:17" x14ac:dyDescent="0.15">
      <c r="A1143" s="269"/>
      <c r="B1143" s="101" t="s">
        <v>31</v>
      </c>
      <c r="C1143" s="102">
        <v>14</v>
      </c>
      <c r="D1143" s="103">
        <v>0</v>
      </c>
      <c r="E1143" s="104">
        <v>0.6428571428571429</v>
      </c>
      <c r="F1143" s="103">
        <v>0.2857142857142857</v>
      </c>
      <c r="G1143" s="104">
        <v>7.1428571428571425E-2</v>
      </c>
      <c r="H1143" s="103">
        <v>0</v>
      </c>
      <c r="I1143" s="106">
        <v>0</v>
      </c>
      <c r="J1143" s="179"/>
      <c r="K1143" s="132">
        <v>0.6428571428571429</v>
      </c>
      <c r="L1143" s="106">
        <v>0.3571428571428571</v>
      </c>
      <c r="M1143" s="88"/>
      <c r="N1143" s="88"/>
      <c r="O1143" s="88"/>
      <c r="P1143" s="88"/>
      <c r="Q1143" s="88"/>
    </row>
    <row r="1144" spans="1:17" x14ac:dyDescent="0.15">
      <c r="A1144" s="267" t="s">
        <v>85</v>
      </c>
      <c r="B1144" s="107" t="s">
        <v>17</v>
      </c>
      <c r="C1144" s="90">
        <v>179</v>
      </c>
      <c r="D1144" s="91">
        <v>0.15642458100558659</v>
      </c>
      <c r="E1144" s="92">
        <v>0.43575418994413406</v>
      </c>
      <c r="F1144" s="91">
        <v>0.18435754189944134</v>
      </c>
      <c r="G1144" s="92">
        <v>8.3798882681564241E-2</v>
      </c>
      <c r="H1144" s="91">
        <v>0.13966480446927373</v>
      </c>
      <c r="I1144" s="94">
        <v>0</v>
      </c>
      <c r="J1144" s="179"/>
      <c r="K1144" s="130">
        <v>0.5921787709497206</v>
      </c>
      <c r="L1144" s="94">
        <v>0.26815642458100558</v>
      </c>
      <c r="M1144" s="88"/>
      <c r="N1144" s="88"/>
      <c r="O1144" s="88"/>
      <c r="P1144" s="88"/>
      <c r="Q1144" s="88"/>
    </row>
    <row r="1145" spans="1:17" x14ac:dyDescent="0.15">
      <c r="A1145" s="268"/>
      <c r="B1145" s="95" t="s">
        <v>100</v>
      </c>
      <c r="C1145" s="96">
        <v>320</v>
      </c>
      <c r="D1145" s="97">
        <v>9.375E-2</v>
      </c>
      <c r="E1145" s="98">
        <v>0.52187499999999998</v>
      </c>
      <c r="F1145" s="97">
        <v>0.24687500000000001</v>
      </c>
      <c r="G1145" s="98">
        <v>8.1250000000000003E-2</v>
      </c>
      <c r="H1145" s="97">
        <v>5.6250000000000001E-2</v>
      </c>
      <c r="I1145" s="100">
        <v>0</v>
      </c>
      <c r="J1145" s="179"/>
      <c r="K1145" s="131">
        <v>0.61562499999999998</v>
      </c>
      <c r="L1145" s="100">
        <v>0.328125</v>
      </c>
      <c r="M1145" s="88"/>
      <c r="N1145" s="88"/>
      <c r="O1145" s="88"/>
      <c r="P1145" s="88"/>
      <c r="Q1145" s="88"/>
    </row>
    <row r="1146" spans="1:17" x14ac:dyDescent="0.15">
      <c r="A1146" s="269"/>
      <c r="B1146" s="95" t="s">
        <v>101</v>
      </c>
      <c r="C1146" s="96">
        <v>443</v>
      </c>
      <c r="D1146" s="97">
        <v>0.10609480812641084</v>
      </c>
      <c r="E1146" s="98">
        <v>0.47404063205417607</v>
      </c>
      <c r="F1146" s="97">
        <v>0.24830699774266365</v>
      </c>
      <c r="G1146" s="98">
        <v>8.5778781038374718E-2</v>
      </c>
      <c r="H1146" s="97">
        <v>8.1264108352144468E-2</v>
      </c>
      <c r="I1146" s="100">
        <v>4.5146726862302479E-3</v>
      </c>
      <c r="J1146" s="179"/>
      <c r="K1146" s="131">
        <v>0.58013544018058694</v>
      </c>
      <c r="L1146" s="100">
        <v>0.3340857787810384</v>
      </c>
      <c r="M1146" s="88"/>
      <c r="N1146" s="88"/>
      <c r="O1146" s="88"/>
      <c r="P1146" s="88"/>
      <c r="Q1146" s="88"/>
    </row>
    <row r="1147" spans="1:17" x14ac:dyDescent="0.15">
      <c r="A1147" s="267"/>
      <c r="B1147" s="95" t="s">
        <v>102</v>
      </c>
      <c r="C1147" s="96">
        <v>290</v>
      </c>
      <c r="D1147" s="97">
        <v>4.4827586206896551E-2</v>
      </c>
      <c r="E1147" s="98">
        <v>0.49310344827586206</v>
      </c>
      <c r="F1147" s="97">
        <v>0.29655172413793102</v>
      </c>
      <c r="G1147" s="98">
        <v>8.9655172413793102E-2</v>
      </c>
      <c r="H1147" s="97">
        <v>6.2068965517241378E-2</v>
      </c>
      <c r="I1147" s="100">
        <v>1.3793103448275862E-2</v>
      </c>
      <c r="J1147" s="179"/>
      <c r="K1147" s="131">
        <v>0.53793103448275859</v>
      </c>
      <c r="L1147" s="100">
        <v>0.38620689655172413</v>
      </c>
      <c r="M1147" s="88"/>
      <c r="N1147" s="88"/>
      <c r="O1147" s="88"/>
      <c r="P1147" s="88"/>
      <c r="Q1147" s="88"/>
    </row>
    <row r="1148" spans="1:17" x14ac:dyDescent="0.15">
      <c r="A1148" s="268"/>
      <c r="B1148" s="95" t="s">
        <v>103</v>
      </c>
      <c r="C1148" s="96">
        <v>129</v>
      </c>
      <c r="D1148" s="97">
        <v>0.14728682170542637</v>
      </c>
      <c r="E1148" s="98">
        <v>0.50387596899224807</v>
      </c>
      <c r="F1148" s="97">
        <v>0.17829457364341086</v>
      </c>
      <c r="G1148" s="98">
        <v>4.6511627906976744E-2</v>
      </c>
      <c r="H1148" s="97">
        <v>0.12403100775193798</v>
      </c>
      <c r="I1148" s="100">
        <v>0</v>
      </c>
      <c r="J1148" s="179"/>
      <c r="K1148" s="131">
        <v>0.65116279069767447</v>
      </c>
      <c r="L1148" s="100">
        <v>0.22480620155038761</v>
      </c>
      <c r="M1148" s="88"/>
      <c r="N1148" s="88"/>
      <c r="O1148" s="88"/>
      <c r="P1148" s="88"/>
      <c r="Q1148" s="88"/>
    </row>
    <row r="1149" spans="1:17" x14ac:dyDescent="0.15">
      <c r="A1149" s="268"/>
      <c r="B1149" s="95" t="s">
        <v>18</v>
      </c>
      <c r="C1149" s="96">
        <v>2</v>
      </c>
      <c r="D1149" s="97">
        <v>0</v>
      </c>
      <c r="E1149" s="98">
        <v>0</v>
      </c>
      <c r="F1149" s="97">
        <v>1</v>
      </c>
      <c r="G1149" s="98">
        <v>0</v>
      </c>
      <c r="H1149" s="97">
        <v>0</v>
      </c>
      <c r="I1149" s="100">
        <v>0</v>
      </c>
      <c r="J1149" s="179"/>
      <c r="K1149" s="131">
        <v>0</v>
      </c>
      <c r="L1149" s="100">
        <v>1</v>
      </c>
      <c r="M1149" s="88"/>
      <c r="N1149" s="88"/>
      <c r="O1149" s="88"/>
      <c r="P1149" s="88"/>
      <c r="Q1149" s="88"/>
    </row>
    <row r="1150" spans="1:17" x14ac:dyDescent="0.15">
      <c r="A1150" s="268"/>
      <c r="B1150" s="95" t="s">
        <v>19</v>
      </c>
      <c r="C1150" s="96">
        <v>265</v>
      </c>
      <c r="D1150" s="97">
        <v>0.16603773584905659</v>
      </c>
      <c r="E1150" s="98">
        <v>0.53962264150943395</v>
      </c>
      <c r="F1150" s="97">
        <v>0.10566037735849057</v>
      </c>
      <c r="G1150" s="98">
        <v>3.0188679245283019E-2</v>
      </c>
      <c r="H1150" s="97">
        <v>0.15849056603773584</v>
      </c>
      <c r="I1150" s="100">
        <v>0</v>
      </c>
      <c r="J1150" s="179"/>
      <c r="K1150" s="131">
        <v>0.70566037735849052</v>
      </c>
      <c r="L1150" s="100">
        <v>0.13584905660377358</v>
      </c>
      <c r="M1150" s="88"/>
      <c r="N1150" s="88"/>
      <c r="O1150" s="88"/>
      <c r="P1150" s="88"/>
      <c r="Q1150" s="88"/>
    </row>
    <row r="1151" spans="1:17" x14ac:dyDescent="0.15">
      <c r="A1151" s="268"/>
      <c r="B1151" s="95" t="s">
        <v>104</v>
      </c>
      <c r="C1151" s="96">
        <v>363</v>
      </c>
      <c r="D1151" s="97">
        <v>0.14049586776859505</v>
      </c>
      <c r="E1151" s="98">
        <v>0.50688705234159781</v>
      </c>
      <c r="F1151" s="97">
        <v>0.16804407713498623</v>
      </c>
      <c r="G1151" s="98">
        <v>7.1625344352617082E-2</v>
      </c>
      <c r="H1151" s="97">
        <v>0.10743801652892562</v>
      </c>
      <c r="I1151" s="100">
        <v>5.5096418732782371E-3</v>
      </c>
      <c r="J1151" s="179"/>
      <c r="K1151" s="131">
        <v>0.64738292011019283</v>
      </c>
      <c r="L1151" s="100">
        <v>0.23966942148760331</v>
      </c>
      <c r="M1151" s="88"/>
      <c r="N1151" s="88"/>
      <c r="O1151" s="88"/>
      <c r="P1151" s="88"/>
      <c r="Q1151" s="88"/>
    </row>
    <row r="1152" spans="1:17" x14ac:dyDescent="0.15">
      <c r="A1152" s="268"/>
      <c r="B1152" s="95" t="s">
        <v>105</v>
      </c>
      <c r="C1152" s="96">
        <v>463</v>
      </c>
      <c r="D1152" s="97">
        <v>9.5032397408207347E-2</v>
      </c>
      <c r="E1152" s="98">
        <v>0.52483801295896326</v>
      </c>
      <c r="F1152" s="97">
        <v>0.16198704103671707</v>
      </c>
      <c r="G1152" s="98">
        <v>6.9114470842332618E-2</v>
      </c>
      <c r="H1152" s="97">
        <v>0.1447084233261339</v>
      </c>
      <c r="I1152" s="100">
        <v>4.3196544276457886E-3</v>
      </c>
      <c r="J1152" s="179"/>
      <c r="K1152" s="131">
        <v>0.61987041036717061</v>
      </c>
      <c r="L1152" s="100">
        <v>0.2311015118790497</v>
      </c>
      <c r="M1152" s="88"/>
      <c r="N1152" s="88"/>
      <c r="O1152" s="88"/>
      <c r="P1152" s="88"/>
      <c r="Q1152" s="88"/>
    </row>
    <row r="1153" spans="1:17" x14ac:dyDescent="0.15">
      <c r="A1153" s="268"/>
      <c r="B1153" s="95" t="s">
        <v>106</v>
      </c>
      <c r="C1153" s="96">
        <v>318</v>
      </c>
      <c r="D1153" s="97">
        <v>9.1194968553459113E-2</v>
      </c>
      <c r="E1153" s="98">
        <v>0.48113207547169812</v>
      </c>
      <c r="F1153" s="97">
        <v>0.22012578616352202</v>
      </c>
      <c r="G1153" s="98">
        <v>5.3459119496855348E-2</v>
      </c>
      <c r="H1153" s="97">
        <v>0.13207547169811321</v>
      </c>
      <c r="I1153" s="100">
        <v>2.20125786163522E-2</v>
      </c>
      <c r="J1153" s="179"/>
      <c r="K1153" s="131">
        <v>0.57232704402515722</v>
      </c>
      <c r="L1153" s="100">
        <v>0.27358490566037735</v>
      </c>
      <c r="M1153" s="88"/>
      <c r="N1153" s="88"/>
      <c r="O1153" s="88"/>
      <c r="P1153" s="88"/>
      <c r="Q1153" s="88"/>
    </row>
    <row r="1154" spans="1:17" x14ac:dyDescent="0.15">
      <c r="A1154" s="268"/>
      <c r="B1154" s="95" t="s">
        <v>107</v>
      </c>
      <c r="C1154" s="96">
        <v>131</v>
      </c>
      <c r="D1154" s="97">
        <v>0.21374045801526717</v>
      </c>
      <c r="E1154" s="98">
        <v>0.38167938931297712</v>
      </c>
      <c r="F1154" s="97">
        <v>0.19847328244274809</v>
      </c>
      <c r="G1154" s="98">
        <v>3.0534351145038167E-2</v>
      </c>
      <c r="H1154" s="97">
        <v>0.13740458015267176</v>
      </c>
      <c r="I1154" s="100">
        <v>3.8167938931297711E-2</v>
      </c>
      <c r="J1154" s="179"/>
      <c r="K1154" s="131">
        <v>0.59541984732824427</v>
      </c>
      <c r="L1154" s="100">
        <v>0.22900763358778625</v>
      </c>
      <c r="M1154" s="88"/>
      <c r="N1154" s="88"/>
      <c r="O1154" s="88"/>
      <c r="P1154" s="88"/>
      <c r="Q1154" s="88"/>
    </row>
    <row r="1155" spans="1:17" x14ac:dyDescent="0.15">
      <c r="A1155" s="268"/>
      <c r="B1155" s="95" t="s">
        <v>20</v>
      </c>
      <c r="C1155" s="96">
        <v>2</v>
      </c>
      <c r="D1155" s="97">
        <v>0</v>
      </c>
      <c r="E1155" s="98">
        <v>1</v>
      </c>
      <c r="F1155" s="97">
        <v>0</v>
      </c>
      <c r="G1155" s="98">
        <v>0</v>
      </c>
      <c r="H1155" s="97">
        <v>0</v>
      </c>
      <c r="I1155" s="100">
        <v>0</v>
      </c>
      <c r="J1155" s="179"/>
      <c r="K1155" s="131">
        <v>1</v>
      </c>
      <c r="L1155" s="100">
        <v>0</v>
      </c>
      <c r="M1155" s="88"/>
      <c r="N1155" s="88"/>
      <c r="O1155" s="88"/>
      <c r="P1155" s="88"/>
      <c r="Q1155" s="88"/>
    </row>
    <row r="1156" spans="1:17" x14ac:dyDescent="0.15">
      <c r="A1156" s="269"/>
      <c r="B1156" s="101" t="s">
        <v>175</v>
      </c>
      <c r="C1156" s="102">
        <v>26</v>
      </c>
      <c r="D1156" s="103">
        <v>0</v>
      </c>
      <c r="E1156" s="104">
        <v>0.5</v>
      </c>
      <c r="F1156" s="103">
        <v>0.15384615384615385</v>
      </c>
      <c r="G1156" s="104">
        <v>3.8461538461538464E-2</v>
      </c>
      <c r="H1156" s="103">
        <v>0.23076923076923078</v>
      </c>
      <c r="I1156" s="106">
        <v>7.6923076923076927E-2</v>
      </c>
      <c r="J1156" s="88"/>
      <c r="K1156" s="132">
        <v>0.5</v>
      </c>
      <c r="L1156" s="106">
        <v>0.19230769230769232</v>
      </c>
      <c r="M1156" s="88"/>
      <c r="N1156" s="88"/>
      <c r="O1156" s="88"/>
      <c r="P1156" s="88"/>
      <c r="Q1156" s="88"/>
    </row>
    <row r="1157" spans="1:17" x14ac:dyDescent="0.15">
      <c r="A1157" s="267" t="s">
        <v>86</v>
      </c>
      <c r="B1157" s="89" t="s">
        <v>321</v>
      </c>
      <c r="C1157" s="90">
        <v>46</v>
      </c>
      <c r="D1157" s="91">
        <v>0.15217391304347827</v>
      </c>
      <c r="E1157" s="92">
        <v>0.45652173913043476</v>
      </c>
      <c r="F1157" s="91">
        <v>0.2608695652173913</v>
      </c>
      <c r="G1157" s="92">
        <v>8.6956521739130432E-2</v>
      </c>
      <c r="H1157" s="91">
        <v>4.3478260869565216E-2</v>
      </c>
      <c r="I1157" s="94">
        <v>0</v>
      </c>
      <c r="J1157" s="179"/>
      <c r="K1157" s="130">
        <v>0.60869565217391308</v>
      </c>
      <c r="L1157" s="94">
        <v>0.34782608695652173</v>
      </c>
      <c r="M1157" s="88"/>
      <c r="N1157" s="88"/>
      <c r="O1157" s="88"/>
      <c r="P1157" s="88"/>
      <c r="Q1157" s="88"/>
    </row>
    <row r="1158" spans="1:17" x14ac:dyDescent="0.15">
      <c r="A1158" s="268"/>
      <c r="B1158" s="95" t="s">
        <v>109</v>
      </c>
      <c r="C1158" s="96">
        <v>253</v>
      </c>
      <c r="D1158" s="97">
        <v>0.11067193675889328</v>
      </c>
      <c r="E1158" s="98">
        <v>0.45849802371541504</v>
      </c>
      <c r="F1158" s="97">
        <v>0.24110671936758893</v>
      </c>
      <c r="G1158" s="98">
        <v>6.3241106719367585E-2</v>
      </c>
      <c r="H1158" s="97">
        <v>0.11067193675889328</v>
      </c>
      <c r="I1158" s="100">
        <v>1.5810276679841896E-2</v>
      </c>
      <c r="J1158" s="179"/>
      <c r="K1158" s="131">
        <v>0.56916996047430835</v>
      </c>
      <c r="L1158" s="100">
        <v>0.30434782608695654</v>
      </c>
      <c r="M1158" s="88"/>
      <c r="N1158" s="88"/>
      <c r="O1158" s="88"/>
      <c r="P1158" s="88"/>
      <c r="Q1158" s="88"/>
    </row>
    <row r="1159" spans="1:17" x14ac:dyDescent="0.15">
      <c r="A1159" s="269"/>
      <c r="B1159" s="95" t="s">
        <v>110</v>
      </c>
      <c r="C1159" s="96">
        <v>945</v>
      </c>
      <c r="D1159" s="97">
        <v>0.12486772486772486</v>
      </c>
      <c r="E1159" s="98">
        <v>0.49629629629629629</v>
      </c>
      <c r="F1159" s="97">
        <v>0.20317460317460317</v>
      </c>
      <c r="G1159" s="98">
        <v>6.3492063492063489E-2</v>
      </c>
      <c r="H1159" s="97">
        <v>0.11005291005291006</v>
      </c>
      <c r="I1159" s="100">
        <v>2.1164021164021165E-3</v>
      </c>
      <c r="J1159" s="179"/>
      <c r="K1159" s="131">
        <v>0.62116402116402114</v>
      </c>
      <c r="L1159" s="100">
        <v>0.26666666666666666</v>
      </c>
      <c r="M1159" s="88"/>
      <c r="N1159" s="88"/>
      <c r="O1159" s="88"/>
      <c r="P1159" s="88"/>
      <c r="Q1159" s="88"/>
    </row>
    <row r="1160" spans="1:17" x14ac:dyDescent="0.15">
      <c r="A1160" s="267"/>
      <c r="B1160" s="116" t="s">
        <v>111</v>
      </c>
      <c r="C1160" s="96">
        <v>559</v>
      </c>
      <c r="D1160" s="97">
        <v>9.4812164579606437E-2</v>
      </c>
      <c r="E1160" s="98">
        <v>0.50983899821109124</v>
      </c>
      <c r="F1160" s="97">
        <v>0.18604651162790697</v>
      </c>
      <c r="G1160" s="98">
        <v>5.3667262969588549E-2</v>
      </c>
      <c r="H1160" s="97">
        <v>0.14847942754919499</v>
      </c>
      <c r="I1160" s="100">
        <v>7.1556350626118068E-3</v>
      </c>
      <c r="J1160" s="179"/>
      <c r="K1160" s="131">
        <v>0.60465116279069764</v>
      </c>
      <c r="L1160" s="100">
        <v>0.23971377459749552</v>
      </c>
      <c r="M1160" s="88"/>
      <c r="N1160" s="88"/>
      <c r="O1160" s="88"/>
      <c r="P1160" s="88"/>
      <c r="Q1160" s="88"/>
    </row>
    <row r="1161" spans="1:17" x14ac:dyDescent="0.15">
      <c r="A1161" s="268"/>
      <c r="B1161" s="95" t="s">
        <v>112</v>
      </c>
      <c r="C1161" s="96">
        <v>212</v>
      </c>
      <c r="D1161" s="97">
        <v>0.12735849056603774</v>
      </c>
      <c r="E1161" s="98">
        <v>0.46226415094339623</v>
      </c>
      <c r="F1161" s="97">
        <v>0.21698113207547171</v>
      </c>
      <c r="G1161" s="98">
        <v>9.9056603773584911E-2</v>
      </c>
      <c r="H1161" s="97">
        <v>9.4339622641509441E-2</v>
      </c>
      <c r="I1161" s="100">
        <v>0</v>
      </c>
      <c r="J1161" s="179"/>
      <c r="K1161" s="131">
        <v>0.589622641509434</v>
      </c>
      <c r="L1161" s="100">
        <v>0.31603773584905659</v>
      </c>
      <c r="M1161" s="88"/>
      <c r="N1161" s="88"/>
      <c r="O1161" s="88"/>
      <c r="P1161" s="88"/>
      <c r="Q1161" s="88"/>
    </row>
    <row r="1162" spans="1:17" x14ac:dyDescent="0.15">
      <c r="A1162" s="268"/>
      <c r="B1162" s="95" t="s">
        <v>32</v>
      </c>
      <c r="C1162" s="96">
        <v>76</v>
      </c>
      <c r="D1162" s="97">
        <v>0.14473684210526316</v>
      </c>
      <c r="E1162" s="98">
        <v>0.59210526315789469</v>
      </c>
      <c r="F1162" s="97">
        <v>0.10526315789473684</v>
      </c>
      <c r="G1162" s="98">
        <v>7.8947368421052627E-2</v>
      </c>
      <c r="H1162" s="97">
        <v>7.8947368421052627E-2</v>
      </c>
      <c r="I1162" s="100">
        <v>0</v>
      </c>
      <c r="J1162" s="179"/>
      <c r="K1162" s="131">
        <v>0.73684210526315785</v>
      </c>
      <c r="L1162" s="100">
        <v>0.18421052631578946</v>
      </c>
      <c r="M1162" s="88"/>
      <c r="N1162" s="88"/>
      <c r="O1162" s="88"/>
      <c r="P1162" s="88"/>
      <c r="Q1162" s="88"/>
    </row>
    <row r="1163" spans="1:17" x14ac:dyDescent="0.15">
      <c r="A1163" s="268"/>
      <c r="B1163" s="95" t="s">
        <v>33</v>
      </c>
      <c r="C1163" s="96">
        <v>354</v>
      </c>
      <c r="D1163" s="97">
        <v>0.1327683615819209</v>
      </c>
      <c r="E1163" s="98">
        <v>0.5</v>
      </c>
      <c r="F1163" s="97">
        <v>0.1864406779661017</v>
      </c>
      <c r="G1163" s="98">
        <v>6.7796610169491525E-2</v>
      </c>
      <c r="H1163" s="97">
        <v>9.6045197740112997E-2</v>
      </c>
      <c r="I1163" s="100">
        <v>1.6949152542372881E-2</v>
      </c>
      <c r="J1163" s="179"/>
      <c r="K1163" s="131">
        <v>0.63276836158192085</v>
      </c>
      <c r="L1163" s="100">
        <v>0.25423728813559321</v>
      </c>
      <c r="M1163" s="88"/>
      <c r="N1163" s="88"/>
      <c r="O1163" s="88"/>
      <c r="P1163" s="88"/>
      <c r="Q1163" s="88"/>
    </row>
    <row r="1164" spans="1:17" x14ac:dyDescent="0.15">
      <c r="A1164" s="268"/>
      <c r="B1164" s="95" t="s">
        <v>113</v>
      </c>
      <c r="C1164" s="96">
        <v>470</v>
      </c>
      <c r="D1164" s="97">
        <v>8.5106382978723402E-2</v>
      </c>
      <c r="E1164" s="98">
        <v>0.49148936170212765</v>
      </c>
      <c r="F1164" s="97">
        <v>0.22553191489361701</v>
      </c>
      <c r="G1164" s="98">
        <v>7.4468085106382975E-2</v>
      </c>
      <c r="H1164" s="97">
        <v>0.10638297872340426</v>
      </c>
      <c r="I1164" s="100">
        <v>1.7021276595744681E-2</v>
      </c>
      <c r="J1164" s="179"/>
      <c r="K1164" s="131">
        <v>0.57659574468085106</v>
      </c>
      <c r="L1164" s="100">
        <v>0.3</v>
      </c>
      <c r="M1164" s="88"/>
      <c r="N1164" s="88"/>
      <c r="O1164" s="88"/>
      <c r="P1164" s="88"/>
      <c r="Q1164" s="88"/>
    </row>
    <row r="1165" spans="1:17" x14ac:dyDescent="0.15">
      <c r="A1165" s="269"/>
      <c r="B1165" s="101" t="s">
        <v>31</v>
      </c>
      <c r="C1165" s="102">
        <v>16</v>
      </c>
      <c r="D1165" s="103">
        <v>0.125</v>
      </c>
      <c r="E1165" s="104">
        <v>0.5625</v>
      </c>
      <c r="F1165" s="103">
        <v>0.125</v>
      </c>
      <c r="G1165" s="104">
        <v>0.1875</v>
      </c>
      <c r="H1165" s="103">
        <v>0</v>
      </c>
      <c r="I1165" s="106">
        <v>0</v>
      </c>
      <c r="J1165" s="179"/>
      <c r="K1165" s="132">
        <v>0.6875</v>
      </c>
      <c r="L1165" s="106">
        <v>0.3125</v>
      </c>
      <c r="M1165" s="88"/>
      <c r="N1165" s="88"/>
      <c r="O1165" s="88"/>
      <c r="P1165" s="88"/>
      <c r="Q1165" s="88"/>
    </row>
    <row r="1166" spans="1:17" x14ac:dyDescent="0.15">
      <c r="A1166" s="263" t="s">
        <v>87</v>
      </c>
      <c r="B1166" s="89" t="s">
        <v>34</v>
      </c>
      <c r="C1166" s="90">
        <v>319</v>
      </c>
      <c r="D1166" s="91">
        <v>0.109717868338558</v>
      </c>
      <c r="E1166" s="92">
        <v>0.47648902821316613</v>
      </c>
      <c r="F1166" s="91">
        <v>0.22570532915360503</v>
      </c>
      <c r="G1166" s="92">
        <v>7.8369905956112859E-2</v>
      </c>
      <c r="H1166" s="91">
        <v>0.109717868338558</v>
      </c>
      <c r="I1166" s="94">
        <v>0</v>
      </c>
      <c r="J1166" s="179"/>
      <c r="K1166" s="130">
        <v>0.58620689655172409</v>
      </c>
      <c r="L1166" s="94">
        <v>0.3040752351097179</v>
      </c>
      <c r="M1166" s="88"/>
      <c r="N1166" s="88"/>
      <c r="O1166" s="88"/>
      <c r="P1166" s="88"/>
      <c r="Q1166" s="88"/>
    </row>
    <row r="1167" spans="1:17" x14ac:dyDescent="0.15">
      <c r="A1167" s="264"/>
      <c r="B1167" s="95" t="s">
        <v>35</v>
      </c>
      <c r="C1167" s="96">
        <v>803</v>
      </c>
      <c r="D1167" s="97">
        <v>0.11083437110834371</v>
      </c>
      <c r="E1167" s="98">
        <v>0.49439601494396013</v>
      </c>
      <c r="F1167" s="97">
        <v>0.18929016189290163</v>
      </c>
      <c r="G1167" s="98">
        <v>6.351183063511831E-2</v>
      </c>
      <c r="H1167" s="97">
        <v>0.13449564134495642</v>
      </c>
      <c r="I1167" s="100">
        <v>7.4719800747198011E-3</v>
      </c>
      <c r="J1167" s="179"/>
      <c r="K1167" s="131">
        <v>0.60523038605230384</v>
      </c>
      <c r="L1167" s="100">
        <v>0.25280199252801994</v>
      </c>
      <c r="M1167" s="88"/>
      <c r="N1167" s="88"/>
      <c r="O1167" s="88"/>
      <c r="P1167" s="88"/>
      <c r="Q1167" s="88"/>
    </row>
    <row r="1168" spans="1:17" x14ac:dyDescent="0.15">
      <c r="A1168" s="265"/>
      <c r="B1168" s="95" t="s">
        <v>322</v>
      </c>
      <c r="C1168" s="96">
        <v>696</v>
      </c>
      <c r="D1168" s="97">
        <v>0.11637931034482758</v>
      </c>
      <c r="E1168" s="98">
        <v>0.51293103448275867</v>
      </c>
      <c r="F1168" s="97">
        <v>0.19252873563218389</v>
      </c>
      <c r="G1168" s="98">
        <v>6.0344827586206899E-2</v>
      </c>
      <c r="H1168" s="97">
        <v>0.11494252873563218</v>
      </c>
      <c r="I1168" s="100">
        <v>2.8735632183908046E-3</v>
      </c>
      <c r="J1168" s="179"/>
      <c r="K1168" s="131">
        <v>0.6293103448275863</v>
      </c>
      <c r="L1168" s="100">
        <v>0.25287356321839077</v>
      </c>
      <c r="M1168" s="88"/>
      <c r="N1168" s="88"/>
      <c r="O1168" s="88"/>
      <c r="P1168" s="88"/>
      <c r="Q1168" s="88"/>
    </row>
    <row r="1169" spans="1:23" x14ac:dyDescent="0.15">
      <c r="A1169" s="263"/>
      <c r="B1169" s="95" t="s">
        <v>37</v>
      </c>
      <c r="C1169" s="96">
        <v>263</v>
      </c>
      <c r="D1169" s="97">
        <v>0.14828897338403041</v>
      </c>
      <c r="E1169" s="98">
        <v>0.46387832699619774</v>
      </c>
      <c r="F1169" s="97">
        <v>0.24714828897338403</v>
      </c>
      <c r="G1169" s="98">
        <v>7.2243346007604556E-2</v>
      </c>
      <c r="H1169" s="97">
        <v>6.0836501901140684E-2</v>
      </c>
      <c r="I1169" s="100">
        <v>7.6045627376425855E-3</v>
      </c>
      <c r="J1169" s="179"/>
      <c r="K1169" s="131">
        <v>0.61216730038022815</v>
      </c>
      <c r="L1169" s="100">
        <v>0.3193916349809886</v>
      </c>
      <c r="M1169" s="88"/>
      <c r="N1169" s="88"/>
      <c r="O1169" s="88"/>
      <c r="P1169" s="88"/>
      <c r="Q1169" s="88"/>
    </row>
    <row r="1170" spans="1:23" x14ac:dyDescent="0.15">
      <c r="A1170" s="265"/>
      <c r="B1170" s="101" t="s">
        <v>31</v>
      </c>
      <c r="C1170" s="102">
        <v>10</v>
      </c>
      <c r="D1170" s="103">
        <v>0</v>
      </c>
      <c r="E1170" s="104">
        <v>0.6</v>
      </c>
      <c r="F1170" s="103">
        <v>0</v>
      </c>
      <c r="G1170" s="104">
        <v>0</v>
      </c>
      <c r="H1170" s="103">
        <v>0.4</v>
      </c>
      <c r="I1170" s="106">
        <v>0</v>
      </c>
      <c r="J1170" s="179"/>
      <c r="K1170" s="132">
        <v>0.6</v>
      </c>
      <c r="L1170" s="106">
        <v>0</v>
      </c>
      <c r="M1170" s="88"/>
      <c r="N1170" s="88"/>
      <c r="O1170" s="88"/>
      <c r="P1170" s="88"/>
      <c r="Q1170" s="88"/>
    </row>
    <row r="1171" spans="1:23" x14ac:dyDescent="0.15">
      <c r="A1171" s="267" t="s">
        <v>88</v>
      </c>
      <c r="B1171" s="89" t="s">
        <v>38</v>
      </c>
      <c r="C1171" s="90">
        <v>1454</v>
      </c>
      <c r="D1171" s="91">
        <v>0.10797799174690509</v>
      </c>
      <c r="E1171" s="92">
        <v>0.469050894085282</v>
      </c>
      <c r="F1171" s="91">
        <v>0.22214580467675379</v>
      </c>
      <c r="G1171" s="92">
        <v>7.7028885832187075E-2</v>
      </c>
      <c r="H1171" s="91">
        <v>0.11623108665749655</v>
      </c>
      <c r="I1171" s="94">
        <v>7.5653370013755161E-3</v>
      </c>
      <c r="J1171" s="179"/>
      <c r="K1171" s="130">
        <v>0.57702888583218703</v>
      </c>
      <c r="L1171" s="94">
        <v>0.29917469050894085</v>
      </c>
      <c r="M1171" s="88"/>
      <c r="N1171" s="88"/>
      <c r="O1171" s="88"/>
      <c r="P1171" s="88"/>
      <c r="Q1171" s="88"/>
    </row>
    <row r="1172" spans="1:23" x14ac:dyDescent="0.15">
      <c r="A1172" s="268"/>
      <c r="B1172" s="95" t="s">
        <v>39</v>
      </c>
      <c r="C1172" s="96">
        <v>414</v>
      </c>
      <c r="D1172" s="97">
        <v>7.0048309178743967E-2</v>
      </c>
      <c r="E1172" s="98">
        <v>0.57729468599033817</v>
      </c>
      <c r="F1172" s="97">
        <v>0.24396135265700483</v>
      </c>
      <c r="G1172" s="98">
        <v>4.3478260869565216E-2</v>
      </c>
      <c r="H1172" s="97">
        <v>5.7971014492753624E-2</v>
      </c>
      <c r="I1172" s="100">
        <v>7.246376811594203E-3</v>
      </c>
      <c r="J1172" s="179"/>
      <c r="K1172" s="131">
        <v>0.64734299516908211</v>
      </c>
      <c r="L1172" s="100">
        <v>0.28743961352657005</v>
      </c>
      <c r="M1172" s="88"/>
      <c r="N1172" s="88"/>
      <c r="O1172" s="88"/>
      <c r="P1172" s="88"/>
      <c r="Q1172" s="88"/>
    </row>
    <row r="1173" spans="1:23" x14ac:dyDescent="0.15">
      <c r="A1173" s="269"/>
      <c r="B1173" s="95" t="s">
        <v>40</v>
      </c>
      <c r="C1173" s="96">
        <v>1053</v>
      </c>
      <c r="D1173" s="97">
        <v>0.1396011396011396</v>
      </c>
      <c r="E1173" s="98">
        <v>0.49667616334282999</v>
      </c>
      <c r="F1173" s="97">
        <v>0.1623931623931624</v>
      </c>
      <c r="G1173" s="98">
        <v>6.4577397910731249E-2</v>
      </c>
      <c r="H1173" s="97">
        <v>0.12725546058879392</v>
      </c>
      <c r="I1173" s="100">
        <v>9.4966761633428296E-3</v>
      </c>
      <c r="J1173" s="179"/>
      <c r="K1173" s="131">
        <v>0.63627730294396956</v>
      </c>
      <c r="L1173" s="100">
        <v>0.22697056030389365</v>
      </c>
      <c r="M1173" s="88"/>
      <c r="N1173" s="88"/>
      <c r="O1173" s="88"/>
      <c r="P1173" s="88"/>
      <c r="Q1173" s="88"/>
    </row>
    <row r="1174" spans="1:23" x14ac:dyDescent="0.15">
      <c r="A1174" s="270"/>
      <c r="B1174" s="101" t="s">
        <v>31</v>
      </c>
      <c r="C1174" s="102">
        <v>10</v>
      </c>
      <c r="D1174" s="103">
        <v>0</v>
      </c>
      <c r="E1174" s="104">
        <v>0.7</v>
      </c>
      <c r="F1174" s="103">
        <v>0.2</v>
      </c>
      <c r="G1174" s="104">
        <v>0.1</v>
      </c>
      <c r="H1174" s="103">
        <v>0</v>
      </c>
      <c r="I1174" s="106">
        <v>0</v>
      </c>
      <c r="J1174" s="179"/>
      <c r="K1174" s="132">
        <v>0.7</v>
      </c>
      <c r="L1174" s="106">
        <v>0.30000000000000004</v>
      </c>
      <c r="M1174" s="88"/>
      <c r="N1174" s="88"/>
      <c r="O1174" s="88"/>
      <c r="P1174" s="88"/>
      <c r="Q1174" s="88"/>
    </row>
    <row r="1175" spans="1:23" ht="15" customHeight="1" x14ac:dyDescent="0.15">
      <c r="A1175" s="288" t="s">
        <v>89</v>
      </c>
      <c r="B1175" s="214" t="s">
        <v>41</v>
      </c>
      <c r="C1175" s="215">
        <v>95</v>
      </c>
      <c r="D1175" s="205">
        <v>0.16842105263157894</v>
      </c>
      <c r="E1175" s="211">
        <v>0.41052631578947368</v>
      </c>
      <c r="F1175" s="205">
        <v>0.23157894736842105</v>
      </c>
      <c r="G1175" s="211">
        <v>0.10526315789473684</v>
      </c>
      <c r="H1175" s="205">
        <v>8.4210526315789472E-2</v>
      </c>
      <c r="I1175" s="207">
        <v>0</v>
      </c>
      <c r="J1175" s="179"/>
      <c r="K1175" s="200">
        <v>0.57894736842105265</v>
      </c>
      <c r="L1175" s="185">
        <v>0.33684210526315789</v>
      </c>
      <c r="M1175" s="186"/>
      <c r="N1175" s="186"/>
      <c r="O1175" s="186"/>
      <c r="P1175" s="186"/>
      <c r="Q1175" s="186"/>
      <c r="R1175" s="187"/>
      <c r="S1175" s="187"/>
      <c r="T1175" s="187"/>
      <c r="U1175" s="187"/>
      <c r="V1175" s="187"/>
      <c r="W1175" s="187"/>
    </row>
    <row r="1176" spans="1:23" ht="15" customHeight="1" x14ac:dyDescent="0.15">
      <c r="A1176" s="264"/>
      <c r="B1176" s="188" t="s">
        <v>42</v>
      </c>
      <c r="C1176" s="189">
        <v>204</v>
      </c>
      <c r="D1176" s="190">
        <v>0.14215686274509803</v>
      </c>
      <c r="E1176" s="191">
        <v>0.46568627450980393</v>
      </c>
      <c r="F1176" s="190">
        <v>0.18627450980392157</v>
      </c>
      <c r="G1176" s="191">
        <v>7.8431372549019607E-2</v>
      </c>
      <c r="H1176" s="190">
        <v>0.11764705882352941</v>
      </c>
      <c r="I1176" s="193">
        <v>9.8039215686274508E-3</v>
      </c>
      <c r="J1176" s="179"/>
      <c r="K1176" s="201">
        <v>0.60784313725490202</v>
      </c>
      <c r="L1176" s="193">
        <v>0.26470588235294118</v>
      </c>
      <c r="M1176" s="186"/>
      <c r="N1176" s="186"/>
      <c r="O1176" s="186"/>
      <c r="P1176" s="186"/>
      <c r="Q1176" s="186"/>
      <c r="R1176" s="187"/>
      <c r="S1176" s="187"/>
      <c r="T1176" s="187"/>
      <c r="U1176" s="187"/>
      <c r="V1176" s="187"/>
      <c r="W1176" s="187"/>
    </row>
    <row r="1177" spans="1:23" ht="15" customHeight="1" x14ac:dyDescent="0.15">
      <c r="A1177" s="265"/>
      <c r="B1177" s="188" t="s">
        <v>43</v>
      </c>
      <c r="C1177" s="189">
        <v>1163</v>
      </c>
      <c r="D1177" s="190">
        <v>0.1117798796216681</v>
      </c>
      <c r="E1177" s="191">
        <v>0.53654342218400686</v>
      </c>
      <c r="F1177" s="190">
        <v>0.18228718830610491</v>
      </c>
      <c r="G1177" s="191">
        <v>5.1590713671539126E-2</v>
      </c>
      <c r="H1177" s="190">
        <v>0.10834049871023216</v>
      </c>
      <c r="I1177" s="193">
        <v>9.4582975064488387E-3</v>
      </c>
      <c r="J1177" s="179"/>
      <c r="K1177" s="201">
        <v>0.64832330180567499</v>
      </c>
      <c r="L1177" s="193">
        <v>0.23387790197764402</v>
      </c>
      <c r="M1177" s="186"/>
      <c r="N1177" s="186"/>
      <c r="O1177" s="186"/>
      <c r="P1177" s="186"/>
      <c r="Q1177" s="186"/>
      <c r="R1177" s="187"/>
      <c r="S1177" s="187"/>
      <c r="T1177" s="187"/>
      <c r="U1177" s="187"/>
      <c r="V1177" s="187"/>
      <c r="W1177" s="187"/>
    </row>
    <row r="1178" spans="1:23" ht="15" customHeight="1" x14ac:dyDescent="0.15">
      <c r="A1178" s="289"/>
      <c r="B1178" s="216" t="s">
        <v>31</v>
      </c>
      <c r="C1178" s="217">
        <v>5</v>
      </c>
      <c r="D1178" s="212">
        <v>0.2</v>
      </c>
      <c r="E1178" s="213">
        <v>0.8</v>
      </c>
      <c r="F1178" s="212">
        <v>0</v>
      </c>
      <c r="G1178" s="213">
        <v>0</v>
      </c>
      <c r="H1178" s="212">
        <v>0</v>
      </c>
      <c r="I1178" s="203">
        <v>0</v>
      </c>
      <c r="J1178" s="179"/>
      <c r="K1178" s="202">
        <v>1</v>
      </c>
      <c r="L1178" s="203">
        <v>0</v>
      </c>
      <c r="M1178" s="186"/>
      <c r="N1178" s="186"/>
      <c r="O1178" s="186"/>
      <c r="P1178" s="186"/>
      <c r="Q1178" s="186"/>
      <c r="R1178" s="187"/>
      <c r="S1178" s="187"/>
      <c r="T1178" s="187"/>
      <c r="U1178" s="187"/>
      <c r="V1178" s="187"/>
      <c r="W1178" s="187"/>
    </row>
    <row r="1179" spans="1:23" x14ac:dyDescent="0.15">
      <c r="A1179" s="263" t="s">
        <v>161</v>
      </c>
      <c r="B1179" s="180" t="s">
        <v>137</v>
      </c>
      <c r="C1179" s="181">
        <v>2337</v>
      </c>
      <c r="D1179" s="182">
        <v>0.12409071459135644</v>
      </c>
      <c r="E1179" s="183">
        <v>0.50577663671373552</v>
      </c>
      <c r="F1179" s="182">
        <v>0.19726144629867351</v>
      </c>
      <c r="G1179" s="183">
        <v>5.8622165169020114E-2</v>
      </c>
      <c r="H1179" s="182">
        <v>0.10783055198973042</v>
      </c>
      <c r="I1179" s="185">
        <v>6.4184852374839542E-3</v>
      </c>
      <c r="J1179" s="179"/>
      <c r="K1179" s="130">
        <v>0.62986735130509197</v>
      </c>
      <c r="L1179" s="94">
        <v>0.25588361146769362</v>
      </c>
    </row>
    <row r="1180" spans="1:23" ht="24" x14ac:dyDescent="0.15">
      <c r="A1180" s="264"/>
      <c r="B1180" s="247" t="s">
        <v>136</v>
      </c>
      <c r="C1180" s="189">
        <v>82</v>
      </c>
      <c r="D1180" s="190">
        <v>0.14634146341463414</v>
      </c>
      <c r="E1180" s="191">
        <v>0.46341463414634149</v>
      </c>
      <c r="F1180" s="190">
        <v>9.7560975609756101E-2</v>
      </c>
      <c r="G1180" s="191">
        <v>0.14634146341463414</v>
      </c>
      <c r="H1180" s="190">
        <v>0.14634146341463414</v>
      </c>
      <c r="I1180" s="193">
        <v>0</v>
      </c>
      <c r="J1180" s="179"/>
      <c r="K1180" s="131">
        <v>0.6097560975609756</v>
      </c>
      <c r="L1180" s="100">
        <v>0.24390243902439024</v>
      </c>
    </row>
    <row r="1181" spans="1:23" x14ac:dyDescent="0.15">
      <c r="A1181" s="265"/>
      <c r="B1181" s="188" t="s">
        <v>132</v>
      </c>
      <c r="C1181" s="189">
        <v>487</v>
      </c>
      <c r="D1181" s="190">
        <v>5.5441478439425054E-2</v>
      </c>
      <c r="E1181" s="191">
        <v>0.4537987679671458</v>
      </c>
      <c r="F1181" s="190">
        <v>0.26283367556468173</v>
      </c>
      <c r="G1181" s="191">
        <v>0.10266940451745379</v>
      </c>
      <c r="H1181" s="190">
        <v>0.12525667351129363</v>
      </c>
      <c r="I1181" s="193">
        <v>0</v>
      </c>
      <c r="J1181" s="179"/>
      <c r="K1181" s="131">
        <v>0.50924024640657084</v>
      </c>
      <c r="L1181" s="100">
        <v>0.3655030800821355</v>
      </c>
    </row>
    <row r="1182" spans="1:23" x14ac:dyDescent="0.15">
      <c r="A1182" s="289"/>
      <c r="B1182" s="216" t="s">
        <v>31</v>
      </c>
      <c r="C1182" s="217">
        <v>25</v>
      </c>
      <c r="D1182" s="212">
        <v>0.16</v>
      </c>
      <c r="E1182" s="213">
        <v>0.4</v>
      </c>
      <c r="F1182" s="212">
        <v>0</v>
      </c>
      <c r="G1182" s="213">
        <v>0</v>
      </c>
      <c r="H1182" s="212">
        <v>0.08</v>
      </c>
      <c r="I1182" s="203">
        <v>0.36</v>
      </c>
      <c r="J1182" s="179"/>
      <c r="K1182" s="132">
        <v>0.56000000000000005</v>
      </c>
      <c r="L1182" s="106">
        <v>0</v>
      </c>
    </row>
    <row r="1183" spans="1:23" x14ac:dyDescent="0.15">
      <c r="A1183" s="263" t="s">
        <v>317</v>
      </c>
      <c r="B1183" s="180" t="s">
        <v>135</v>
      </c>
      <c r="C1183" s="181">
        <v>539</v>
      </c>
      <c r="D1183" s="182">
        <v>0.17625231910946196</v>
      </c>
      <c r="E1183" s="183">
        <v>0.5009276437847866</v>
      </c>
      <c r="F1183" s="182">
        <v>0.20037105751391465</v>
      </c>
      <c r="G1183" s="183">
        <v>5.3803339517625233E-2</v>
      </c>
      <c r="H1183" s="182">
        <v>6.1224489795918366E-2</v>
      </c>
      <c r="I1183" s="185">
        <v>7.4211502782931356E-3</v>
      </c>
      <c r="J1183" s="179"/>
      <c r="K1183" s="130">
        <v>0.67717996289424853</v>
      </c>
      <c r="L1183" s="94">
        <v>0.25417439703153988</v>
      </c>
    </row>
    <row r="1184" spans="1:23" x14ac:dyDescent="0.15">
      <c r="A1184" s="264"/>
      <c r="B1184" s="188" t="s">
        <v>134</v>
      </c>
      <c r="C1184" s="181">
        <v>1357</v>
      </c>
      <c r="D1184" s="190">
        <v>0.1105379513633014</v>
      </c>
      <c r="E1184" s="191">
        <v>0.51879145173176122</v>
      </c>
      <c r="F1184" s="190">
        <v>0.22181282240235814</v>
      </c>
      <c r="G1184" s="191">
        <v>6.1901252763448787E-2</v>
      </c>
      <c r="H1184" s="190">
        <v>8.0324244657332344E-2</v>
      </c>
      <c r="I1184" s="193">
        <v>6.6322770817980837E-3</v>
      </c>
      <c r="J1184" s="179"/>
      <c r="K1184" s="131">
        <v>0.62932940309506258</v>
      </c>
      <c r="L1184" s="100">
        <v>0.28371407516580693</v>
      </c>
    </row>
    <row r="1185" spans="1:23" x14ac:dyDescent="0.15">
      <c r="A1185" s="287"/>
      <c r="B1185" s="188" t="s">
        <v>133</v>
      </c>
      <c r="C1185" s="189">
        <v>845</v>
      </c>
      <c r="D1185" s="190">
        <v>9.2307692307692313E-2</v>
      </c>
      <c r="E1185" s="191">
        <v>0.48402366863905327</v>
      </c>
      <c r="F1185" s="190">
        <v>0.19289940828402366</v>
      </c>
      <c r="G1185" s="191">
        <v>7.1005917159763315E-2</v>
      </c>
      <c r="H1185" s="190">
        <v>0.15976331360946747</v>
      </c>
      <c r="I1185" s="193">
        <v>0</v>
      </c>
      <c r="J1185" s="179"/>
      <c r="K1185" s="131">
        <v>0.57633136094674553</v>
      </c>
      <c r="L1185" s="100">
        <v>0.26390532544378698</v>
      </c>
    </row>
    <row r="1186" spans="1:23" x14ac:dyDescent="0.15">
      <c r="A1186" s="265"/>
      <c r="B1186" s="188" t="s">
        <v>119</v>
      </c>
      <c r="C1186" s="189">
        <v>163</v>
      </c>
      <c r="D1186" s="190">
        <v>4.9079754601226995E-2</v>
      </c>
      <c r="E1186" s="191">
        <v>0.34355828220858897</v>
      </c>
      <c r="F1186" s="190">
        <v>0.15337423312883436</v>
      </c>
      <c r="G1186" s="191">
        <v>0.15950920245398773</v>
      </c>
      <c r="H1186" s="190">
        <v>0.29447852760736198</v>
      </c>
      <c r="I1186" s="193">
        <v>0</v>
      </c>
      <c r="J1186" s="179"/>
      <c r="K1186" s="131">
        <v>0.39263803680981596</v>
      </c>
      <c r="L1186" s="100">
        <v>0.31288343558282206</v>
      </c>
    </row>
    <row r="1187" spans="1:23" ht="12.75" thickBot="1" x14ac:dyDescent="0.2">
      <c r="A1187" s="266"/>
      <c r="B1187" s="194" t="s">
        <v>31</v>
      </c>
      <c r="C1187" s="195">
        <v>27</v>
      </c>
      <c r="D1187" s="196">
        <v>7.407407407407407E-2</v>
      </c>
      <c r="E1187" s="197">
        <v>0.44444444444444442</v>
      </c>
      <c r="F1187" s="196">
        <v>0</v>
      </c>
      <c r="G1187" s="197">
        <v>0</v>
      </c>
      <c r="H1187" s="196">
        <v>7.407407407407407E-2</v>
      </c>
      <c r="I1187" s="199">
        <v>0.40740740740740738</v>
      </c>
      <c r="J1187" s="179"/>
      <c r="K1187" s="134">
        <v>0.51851851851851849</v>
      </c>
      <c r="L1187" s="114">
        <v>0</v>
      </c>
    </row>
    <row r="1188" spans="1:23" x14ac:dyDescent="0.15">
      <c r="D1188" s="179"/>
      <c r="E1188" s="179"/>
      <c r="F1188" s="179"/>
      <c r="G1188" s="179"/>
      <c r="H1188" s="179"/>
      <c r="I1188" s="179"/>
      <c r="J1188" s="179"/>
    </row>
    <row r="1192" spans="1:23" ht="12.75" thickBot="1" x14ac:dyDescent="0.2"/>
    <row r="1193" spans="1:23" ht="25.5" customHeight="1" thickBot="1" x14ac:dyDescent="0.2">
      <c r="A1193" s="284" t="s">
        <v>452</v>
      </c>
      <c r="B1193" s="285"/>
      <c r="C1193" s="285"/>
      <c r="D1193" s="285"/>
      <c r="E1193" s="285"/>
      <c r="F1193" s="285"/>
      <c r="G1193" s="285"/>
      <c r="H1193" s="285"/>
      <c r="I1193" s="285"/>
      <c r="J1193" s="285"/>
      <c r="K1193" s="285"/>
      <c r="L1193" s="285"/>
      <c r="M1193" s="286"/>
      <c r="N1193" s="88"/>
      <c r="O1193" s="88"/>
      <c r="P1193" s="88"/>
      <c r="Q1193" s="88"/>
      <c r="R1193" s="88"/>
      <c r="S1193" s="88"/>
      <c r="T1193" s="88"/>
      <c r="U1193" s="88"/>
      <c r="V1193" s="88"/>
      <c r="W1193" s="88"/>
    </row>
    <row r="1194" spans="1:23" ht="12.75" thickBot="1" x14ac:dyDescent="0.2"/>
    <row r="1195" spans="1:23" x14ac:dyDescent="0.15">
      <c r="A1195" s="276"/>
      <c r="B1195" s="277"/>
      <c r="C1195" s="314" t="s">
        <v>78</v>
      </c>
      <c r="D1195" s="119">
        <v>1</v>
      </c>
      <c r="E1195" s="120">
        <v>2</v>
      </c>
      <c r="F1195" s="120">
        <v>3</v>
      </c>
      <c r="G1195" s="120">
        <v>4</v>
      </c>
      <c r="H1195" s="120">
        <v>5</v>
      </c>
      <c r="I1195" s="316" t="s">
        <v>115</v>
      </c>
      <c r="J1195" s="121"/>
      <c r="K1195" s="125" t="s">
        <v>247</v>
      </c>
      <c r="L1195" s="126" t="s">
        <v>250</v>
      </c>
      <c r="M1195" s="121"/>
      <c r="N1195" s="121"/>
      <c r="O1195" s="121"/>
      <c r="P1195" s="121"/>
      <c r="Q1195" s="121"/>
      <c r="R1195" s="121"/>
      <c r="S1195" s="121"/>
      <c r="T1195" s="121"/>
      <c r="U1195" s="121"/>
      <c r="V1195" s="121"/>
      <c r="W1195" s="121"/>
    </row>
    <row r="1196" spans="1:23" ht="36.75" thickBot="1" x14ac:dyDescent="0.2">
      <c r="A1196" s="278"/>
      <c r="B1196" s="279"/>
      <c r="C1196" s="315"/>
      <c r="D1196" s="122" t="s">
        <v>188</v>
      </c>
      <c r="E1196" s="123" t="s">
        <v>189</v>
      </c>
      <c r="F1196" s="123" t="s">
        <v>190</v>
      </c>
      <c r="G1196" s="123" t="s">
        <v>191</v>
      </c>
      <c r="H1196" s="123" t="s">
        <v>117</v>
      </c>
      <c r="I1196" s="317"/>
      <c r="J1196" s="121"/>
      <c r="K1196" s="127" t="s">
        <v>192</v>
      </c>
      <c r="L1196" s="128" t="s">
        <v>193</v>
      </c>
      <c r="M1196" s="124"/>
      <c r="N1196" s="124"/>
      <c r="O1196" s="124"/>
      <c r="P1196" s="124"/>
      <c r="Q1196" s="124"/>
      <c r="R1196" s="124"/>
      <c r="S1196" s="124"/>
      <c r="T1196" s="124"/>
      <c r="U1196" s="124"/>
      <c r="V1196" s="124"/>
      <c r="W1196" s="124"/>
    </row>
    <row r="1197" spans="1:23" ht="12.75" thickBot="1" x14ac:dyDescent="0.2">
      <c r="A1197" s="271" t="s">
        <v>79</v>
      </c>
      <c r="B1197" s="272"/>
      <c r="C1197" s="83">
        <v>2931</v>
      </c>
      <c r="D1197" s="84">
        <v>4.3329921528488573E-2</v>
      </c>
      <c r="E1197" s="85">
        <v>0.33265097236438074</v>
      </c>
      <c r="F1197" s="84">
        <v>0.27976799727055612</v>
      </c>
      <c r="G1197" s="85">
        <v>0.12009553053565336</v>
      </c>
      <c r="H1197" s="84">
        <v>0.21392016376663256</v>
      </c>
      <c r="I1197" s="87">
        <v>1.0235414534288639E-2</v>
      </c>
      <c r="J1197" s="88"/>
      <c r="K1197" s="129">
        <v>0.37598089389286932</v>
      </c>
      <c r="L1197" s="87">
        <v>0.39986352780620948</v>
      </c>
      <c r="M1197" s="88"/>
      <c r="N1197" s="88"/>
      <c r="O1197" s="88"/>
      <c r="P1197" s="88"/>
      <c r="Q1197" s="88"/>
    </row>
    <row r="1198" spans="1:23" x14ac:dyDescent="0.15">
      <c r="A1198" s="267" t="s">
        <v>80</v>
      </c>
      <c r="B1198" s="89" t="s">
        <v>24</v>
      </c>
      <c r="C1198" s="90">
        <v>706</v>
      </c>
      <c r="D1198" s="91">
        <v>3.6827195467422094E-2</v>
      </c>
      <c r="E1198" s="92">
        <v>0.33994334277620397</v>
      </c>
      <c r="F1198" s="91">
        <v>0.24645892351274787</v>
      </c>
      <c r="G1198" s="92">
        <v>9.9150141643059492E-2</v>
      </c>
      <c r="H1198" s="91">
        <v>0.26345609065155806</v>
      </c>
      <c r="I1198" s="94">
        <v>1.4164305949008499E-2</v>
      </c>
      <c r="J1198" s="88"/>
      <c r="K1198" s="130">
        <v>0.37677053824362605</v>
      </c>
      <c r="L1198" s="94">
        <v>0.34560906515580736</v>
      </c>
      <c r="M1198" s="88"/>
      <c r="N1198" s="88"/>
      <c r="O1198" s="88"/>
      <c r="P1198" s="88"/>
      <c r="Q1198" s="88"/>
    </row>
    <row r="1199" spans="1:23" x14ac:dyDescent="0.15">
      <c r="A1199" s="268"/>
      <c r="B1199" s="95" t="s">
        <v>25</v>
      </c>
      <c r="C1199" s="96">
        <v>696</v>
      </c>
      <c r="D1199" s="97">
        <v>3.1609195402298854E-2</v>
      </c>
      <c r="E1199" s="98">
        <v>0.36206896551724138</v>
      </c>
      <c r="F1199" s="97">
        <v>0.26436781609195403</v>
      </c>
      <c r="G1199" s="98">
        <v>0.11494252873563218</v>
      </c>
      <c r="H1199" s="97">
        <v>0.21551724137931033</v>
      </c>
      <c r="I1199" s="100">
        <v>1.1494252873563218E-2</v>
      </c>
      <c r="J1199" s="88"/>
      <c r="K1199" s="131">
        <v>0.39367816091954022</v>
      </c>
      <c r="L1199" s="100">
        <v>0.37931034482758619</v>
      </c>
      <c r="M1199" s="88"/>
      <c r="N1199" s="88"/>
      <c r="O1199" s="88"/>
      <c r="P1199" s="88"/>
      <c r="Q1199" s="88"/>
    </row>
    <row r="1200" spans="1:23" x14ac:dyDescent="0.15">
      <c r="A1200" s="268"/>
      <c r="B1200" s="95" t="s">
        <v>26</v>
      </c>
      <c r="C1200" s="96">
        <v>306</v>
      </c>
      <c r="D1200" s="97">
        <v>7.1895424836601302E-2</v>
      </c>
      <c r="E1200" s="98">
        <v>0.25490196078431371</v>
      </c>
      <c r="F1200" s="97">
        <v>0.3202614379084967</v>
      </c>
      <c r="G1200" s="98">
        <v>0.15032679738562091</v>
      </c>
      <c r="H1200" s="97">
        <v>0.20261437908496732</v>
      </c>
      <c r="I1200" s="100">
        <v>0</v>
      </c>
      <c r="J1200" s="88"/>
      <c r="K1200" s="131">
        <v>0.32679738562091498</v>
      </c>
      <c r="L1200" s="100">
        <v>0.47058823529411764</v>
      </c>
      <c r="M1200" s="88"/>
      <c r="N1200" s="88"/>
      <c r="O1200" s="88"/>
      <c r="P1200" s="88"/>
      <c r="Q1200" s="88"/>
    </row>
    <row r="1201" spans="1:17" x14ac:dyDescent="0.15">
      <c r="A1201" s="268"/>
      <c r="B1201" s="95" t="s">
        <v>27</v>
      </c>
      <c r="C1201" s="96">
        <v>488</v>
      </c>
      <c r="D1201" s="97">
        <v>3.6885245901639344E-2</v>
      </c>
      <c r="E1201" s="98">
        <v>0.30737704918032788</v>
      </c>
      <c r="F1201" s="97">
        <v>0.32377049180327871</v>
      </c>
      <c r="G1201" s="98">
        <v>0.13524590163934427</v>
      </c>
      <c r="H1201" s="97">
        <v>0.17622950819672131</v>
      </c>
      <c r="I1201" s="100">
        <v>2.0491803278688523E-2</v>
      </c>
      <c r="J1201" s="88"/>
      <c r="K1201" s="131">
        <v>0.34426229508196721</v>
      </c>
      <c r="L1201" s="100">
        <v>0.45901639344262302</v>
      </c>
      <c r="M1201" s="88"/>
      <c r="N1201" s="88"/>
      <c r="O1201" s="88"/>
      <c r="P1201" s="88"/>
      <c r="Q1201" s="88"/>
    </row>
    <row r="1202" spans="1:17" x14ac:dyDescent="0.15">
      <c r="A1202" s="268"/>
      <c r="B1202" s="95" t="s">
        <v>28</v>
      </c>
      <c r="C1202" s="96">
        <v>300</v>
      </c>
      <c r="D1202" s="97">
        <v>0.08</v>
      </c>
      <c r="E1202" s="98">
        <v>0.33333333333333331</v>
      </c>
      <c r="F1202" s="97">
        <v>0.31333333333333335</v>
      </c>
      <c r="G1202" s="98">
        <v>8.666666666666667E-2</v>
      </c>
      <c r="H1202" s="97">
        <v>0.18666666666666668</v>
      </c>
      <c r="I1202" s="100">
        <v>0</v>
      </c>
      <c r="J1202" s="88"/>
      <c r="K1202" s="131">
        <v>0.41333333333333333</v>
      </c>
      <c r="L1202" s="100">
        <v>0.4</v>
      </c>
      <c r="M1202" s="88"/>
      <c r="N1202" s="88"/>
      <c r="O1202" s="88"/>
      <c r="P1202" s="88"/>
      <c r="Q1202" s="88"/>
    </row>
    <row r="1203" spans="1:17" x14ac:dyDescent="0.15">
      <c r="A1203" s="268"/>
      <c r="B1203" s="95" t="s">
        <v>29</v>
      </c>
      <c r="C1203" s="96">
        <v>332</v>
      </c>
      <c r="D1203" s="97">
        <v>3.0120481927710843E-2</v>
      </c>
      <c r="E1203" s="98">
        <v>0.35542168674698793</v>
      </c>
      <c r="F1203" s="97">
        <v>0.26506024096385544</v>
      </c>
      <c r="G1203" s="98">
        <v>0.15662650602409639</v>
      </c>
      <c r="H1203" s="97">
        <v>0.18674698795180722</v>
      </c>
      <c r="I1203" s="100">
        <v>6.024096385542169E-3</v>
      </c>
      <c r="J1203" s="88"/>
      <c r="K1203" s="131">
        <v>0.38554216867469876</v>
      </c>
      <c r="L1203" s="100">
        <v>0.42168674698795183</v>
      </c>
      <c r="M1203" s="88"/>
      <c r="N1203" s="88"/>
      <c r="O1203" s="88"/>
      <c r="P1203" s="88"/>
      <c r="Q1203" s="88"/>
    </row>
    <row r="1204" spans="1:17" x14ac:dyDescent="0.15">
      <c r="A1204" s="268"/>
      <c r="B1204" s="95" t="s">
        <v>30</v>
      </c>
      <c r="C1204" s="96">
        <v>92</v>
      </c>
      <c r="D1204" s="97">
        <v>5.434782608695652E-2</v>
      </c>
      <c r="E1204" s="98">
        <v>0.36956521739130432</v>
      </c>
      <c r="F1204" s="97">
        <v>0.22826086956521738</v>
      </c>
      <c r="G1204" s="98">
        <v>8.6956521739130432E-2</v>
      </c>
      <c r="H1204" s="97">
        <v>0.2608695652173913</v>
      </c>
      <c r="I1204" s="100">
        <v>0</v>
      </c>
      <c r="J1204" s="88"/>
      <c r="K1204" s="131">
        <v>0.42391304347826086</v>
      </c>
      <c r="L1204" s="100">
        <v>0.31521739130434778</v>
      </c>
      <c r="M1204" s="88"/>
      <c r="N1204" s="88"/>
      <c r="O1204" s="88"/>
      <c r="P1204" s="88"/>
      <c r="Q1204" s="88"/>
    </row>
    <row r="1205" spans="1:17" x14ac:dyDescent="0.15">
      <c r="A1205" s="269"/>
      <c r="B1205" s="101" t="s">
        <v>31</v>
      </c>
      <c r="C1205" s="102">
        <v>11</v>
      </c>
      <c r="D1205" s="103">
        <v>0</v>
      </c>
      <c r="E1205" s="104">
        <v>0.27272727272727271</v>
      </c>
      <c r="F1205" s="103">
        <v>0.27272727272727271</v>
      </c>
      <c r="G1205" s="104">
        <v>0.36363636363636365</v>
      </c>
      <c r="H1205" s="103">
        <v>9.0909090909090912E-2</v>
      </c>
      <c r="I1205" s="106">
        <v>0</v>
      </c>
      <c r="J1205" s="88"/>
      <c r="K1205" s="132">
        <v>0.27272727272727271</v>
      </c>
      <c r="L1205" s="106">
        <v>0.63636363636363635</v>
      </c>
      <c r="M1205" s="88"/>
      <c r="N1205" s="88"/>
      <c r="O1205" s="88"/>
      <c r="P1205" s="88"/>
      <c r="Q1205" s="88"/>
    </row>
    <row r="1206" spans="1:17" x14ac:dyDescent="0.15">
      <c r="A1206" s="267" t="s">
        <v>81</v>
      </c>
      <c r="B1206" s="89" t="s">
        <v>82</v>
      </c>
      <c r="C1206" s="96">
        <v>1363</v>
      </c>
      <c r="D1206" s="97">
        <v>4.1085840058694055E-2</v>
      </c>
      <c r="E1206" s="98">
        <v>0.37270726338958182</v>
      </c>
      <c r="F1206" s="97">
        <v>0.30374174614820248</v>
      </c>
      <c r="G1206" s="98">
        <v>0.10931768158473955</v>
      </c>
      <c r="H1206" s="97">
        <v>0.1702127659574468</v>
      </c>
      <c r="I1206" s="100">
        <v>2.93470286133529E-3</v>
      </c>
      <c r="J1206" s="179"/>
      <c r="K1206" s="131">
        <v>0.41379310344827586</v>
      </c>
      <c r="L1206" s="100">
        <v>0.41305942773294202</v>
      </c>
      <c r="M1206" s="88"/>
      <c r="N1206" s="88"/>
      <c r="O1206" s="88"/>
      <c r="P1206" s="88"/>
      <c r="Q1206" s="88"/>
    </row>
    <row r="1207" spans="1:17" x14ac:dyDescent="0.15">
      <c r="A1207" s="268"/>
      <c r="B1207" s="95" t="s">
        <v>83</v>
      </c>
      <c r="C1207" s="96">
        <v>1542</v>
      </c>
      <c r="D1207" s="97">
        <v>4.6044098573281456E-2</v>
      </c>
      <c r="E1207" s="98">
        <v>0.29701686121919585</v>
      </c>
      <c r="F1207" s="97">
        <v>0.26005188067444879</v>
      </c>
      <c r="G1207" s="98">
        <v>0.12840466926070038</v>
      </c>
      <c r="H1207" s="97">
        <v>0.25162127107652399</v>
      </c>
      <c r="I1207" s="100">
        <v>1.6861219195849545E-2</v>
      </c>
      <c r="J1207" s="179"/>
      <c r="K1207" s="131">
        <v>0.3430609597924773</v>
      </c>
      <c r="L1207" s="100">
        <v>0.38845654993514916</v>
      </c>
      <c r="M1207" s="88"/>
      <c r="N1207" s="88"/>
      <c r="O1207" s="88"/>
      <c r="P1207" s="88"/>
      <c r="Q1207" s="88"/>
    </row>
    <row r="1208" spans="1:17" x14ac:dyDescent="0.15">
      <c r="A1208" s="269"/>
      <c r="B1208" s="115" t="s">
        <v>16</v>
      </c>
      <c r="C1208" s="102">
        <v>26</v>
      </c>
      <c r="D1208" s="103">
        <v>0</v>
      </c>
      <c r="E1208" s="104">
        <v>0.34615384615384615</v>
      </c>
      <c r="F1208" s="103">
        <v>0.19230769230769232</v>
      </c>
      <c r="G1208" s="104">
        <v>0.19230769230769232</v>
      </c>
      <c r="H1208" s="103">
        <v>0.26923076923076922</v>
      </c>
      <c r="I1208" s="106">
        <v>0</v>
      </c>
      <c r="J1208" s="179"/>
      <c r="K1208" s="132">
        <v>0.34615384615384615</v>
      </c>
      <c r="L1208" s="106">
        <v>0.38461538461538464</v>
      </c>
      <c r="M1208" s="88"/>
      <c r="N1208" s="88"/>
      <c r="O1208" s="88"/>
      <c r="P1208" s="88"/>
      <c r="Q1208" s="88"/>
    </row>
    <row r="1209" spans="1:17" x14ac:dyDescent="0.15">
      <c r="A1209" s="267" t="s">
        <v>84</v>
      </c>
      <c r="B1209" s="107" t="s">
        <v>15</v>
      </c>
      <c r="C1209" s="108">
        <v>452</v>
      </c>
      <c r="D1209" s="109">
        <v>8.4070796460176997E-2</v>
      </c>
      <c r="E1209" s="110">
        <v>0.38495575221238937</v>
      </c>
      <c r="F1209" s="109">
        <v>0.19690265486725664</v>
      </c>
      <c r="G1209" s="110">
        <v>0.13053097345132744</v>
      </c>
      <c r="H1209" s="109">
        <v>0.19469026548672566</v>
      </c>
      <c r="I1209" s="112">
        <v>8.8495575221238937E-3</v>
      </c>
      <c r="J1209" s="179"/>
      <c r="K1209" s="133">
        <v>0.46902654867256638</v>
      </c>
      <c r="L1209" s="112">
        <v>0.32743362831858408</v>
      </c>
      <c r="M1209" s="88"/>
      <c r="N1209" s="88"/>
      <c r="O1209" s="88"/>
      <c r="P1209" s="88"/>
      <c r="Q1209" s="88"/>
    </row>
    <row r="1210" spans="1:17" x14ac:dyDescent="0.15">
      <c r="A1210" s="269"/>
      <c r="B1210" s="95" t="s">
        <v>96</v>
      </c>
      <c r="C1210" s="96">
        <v>685</v>
      </c>
      <c r="D1210" s="97">
        <v>4.5255474452554748E-2</v>
      </c>
      <c r="E1210" s="98">
        <v>0.32554744525547447</v>
      </c>
      <c r="F1210" s="97">
        <v>0.27737226277372262</v>
      </c>
      <c r="G1210" s="98">
        <v>0.11970802919708029</v>
      </c>
      <c r="H1210" s="97">
        <v>0.22627737226277372</v>
      </c>
      <c r="I1210" s="100">
        <v>5.8394160583941602E-3</v>
      </c>
      <c r="J1210" s="179"/>
      <c r="K1210" s="131">
        <v>0.3708029197080292</v>
      </c>
      <c r="L1210" s="100">
        <v>0.39708029197080291</v>
      </c>
      <c r="M1210" s="88"/>
      <c r="N1210" s="88"/>
      <c r="O1210" s="88"/>
      <c r="P1210" s="88"/>
      <c r="Q1210" s="88"/>
    </row>
    <row r="1211" spans="1:17" x14ac:dyDescent="0.15">
      <c r="A1211" s="267"/>
      <c r="B1211" s="95" t="s">
        <v>97</v>
      </c>
      <c r="C1211" s="96">
        <v>908</v>
      </c>
      <c r="D1211" s="97">
        <v>2.3127753303964757E-2</v>
      </c>
      <c r="E1211" s="98">
        <v>0.32158590308370044</v>
      </c>
      <c r="F1211" s="97">
        <v>0.31057268722466963</v>
      </c>
      <c r="G1211" s="98">
        <v>0.1211453744493392</v>
      </c>
      <c r="H1211" s="97">
        <v>0.21916299559471367</v>
      </c>
      <c r="I1211" s="100">
        <v>4.4052863436123352E-3</v>
      </c>
      <c r="J1211" s="179"/>
      <c r="K1211" s="131">
        <v>0.34471365638766521</v>
      </c>
      <c r="L1211" s="100">
        <v>0.43171806167400884</v>
      </c>
      <c r="M1211" s="88"/>
      <c r="N1211" s="88"/>
      <c r="O1211" s="88"/>
      <c r="P1211" s="88"/>
      <c r="Q1211" s="88"/>
    </row>
    <row r="1212" spans="1:17" x14ac:dyDescent="0.15">
      <c r="A1212" s="268"/>
      <c r="B1212" s="95" t="s">
        <v>98</v>
      </c>
      <c r="C1212" s="96">
        <v>610</v>
      </c>
      <c r="D1212" s="97">
        <v>2.4590163934426229E-2</v>
      </c>
      <c r="E1212" s="98">
        <v>0.31967213114754101</v>
      </c>
      <c r="F1212" s="97">
        <v>0.30983606557377047</v>
      </c>
      <c r="G1212" s="98">
        <v>0.1360655737704918</v>
      </c>
      <c r="H1212" s="97">
        <v>0.1901639344262295</v>
      </c>
      <c r="I1212" s="100">
        <v>1.9672131147540985E-2</v>
      </c>
      <c r="J1212" s="179"/>
      <c r="K1212" s="131">
        <v>0.34426229508196726</v>
      </c>
      <c r="L1212" s="100">
        <v>0.4459016393442623</v>
      </c>
      <c r="M1212" s="88"/>
      <c r="N1212" s="88"/>
      <c r="O1212" s="88"/>
      <c r="P1212" s="88"/>
      <c r="Q1212" s="88"/>
    </row>
    <row r="1213" spans="1:17" x14ac:dyDescent="0.15">
      <c r="A1213" s="268"/>
      <c r="B1213" s="95" t="s">
        <v>99</v>
      </c>
      <c r="C1213" s="96">
        <v>262</v>
      </c>
      <c r="D1213" s="97">
        <v>8.3969465648854963E-2</v>
      </c>
      <c r="E1213" s="98">
        <v>0.3282442748091603</v>
      </c>
      <c r="F1213" s="97">
        <v>0.24809160305343511</v>
      </c>
      <c r="G1213" s="98">
        <v>5.7251908396946563E-2</v>
      </c>
      <c r="H1213" s="97">
        <v>0.25954198473282442</v>
      </c>
      <c r="I1213" s="100">
        <v>2.2900763358778626E-2</v>
      </c>
      <c r="J1213" s="179"/>
      <c r="K1213" s="131">
        <v>0.41221374045801529</v>
      </c>
      <c r="L1213" s="100">
        <v>0.30534351145038169</v>
      </c>
      <c r="M1213" s="88"/>
      <c r="N1213" s="88"/>
      <c r="O1213" s="88"/>
      <c r="P1213" s="88"/>
      <c r="Q1213" s="88"/>
    </row>
    <row r="1214" spans="1:17" x14ac:dyDescent="0.15">
      <c r="A1214" s="269"/>
      <c r="B1214" s="101" t="s">
        <v>31</v>
      </c>
      <c r="C1214" s="102">
        <v>14</v>
      </c>
      <c r="D1214" s="103">
        <v>0</v>
      </c>
      <c r="E1214" s="104">
        <v>0.35714285714285715</v>
      </c>
      <c r="F1214" s="103">
        <v>0.35714285714285715</v>
      </c>
      <c r="G1214" s="104">
        <v>0.21428571428571427</v>
      </c>
      <c r="H1214" s="103">
        <v>7.1428571428571425E-2</v>
      </c>
      <c r="I1214" s="106">
        <v>0</v>
      </c>
      <c r="J1214" s="179"/>
      <c r="K1214" s="132">
        <v>0.35714285714285715</v>
      </c>
      <c r="L1214" s="106">
        <v>0.5714285714285714</v>
      </c>
      <c r="M1214" s="88"/>
      <c r="N1214" s="88"/>
      <c r="O1214" s="88"/>
      <c r="P1214" s="88"/>
      <c r="Q1214" s="88"/>
    </row>
    <row r="1215" spans="1:17" x14ac:dyDescent="0.15">
      <c r="A1215" s="267" t="s">
        <v>85</v>
      </c>
      <c r="B1215" s="107" t="s">
        <v>17</v>
      </c>
      <c r="C1215" s="90">
        <v>179</v>
      </c>
      <c r="D1215" s="91">
        <v>0.1005586592178771</v>
      </c>
      <c r="E1215" s="92">
        <v>0.42458100558659218</v>
      </c>
      <c r="F1215" s="91">
        <v>0.1787709497206704</v>
      </c>
      <c r="G1215" s="92">
        <v>0.14525139664804471</v>
      </c>
      <c r="H1215" s="91">
        <v>0.13966480446927373</v>
      </c>
      <c r="I1215" s="94">
        <v>1.11731843575419E-2</v>
      </c>
      <c r="J1215" s="179"/>
      <c r="K1215" s="130">
        <v>0.52513966480446927</v>
      </c>
      <c r="L1215" s="94">
        <v>0.32402234636871508</v>
      </c>
      <c r="M1215" s="88"/>
      <c r="N1215" s="88"/>
      <c r="O1215" s="88"/>
      <c r="P1215" s="88"/>
      <c r="Q1215" s="88"/>
    </row>
    <row r="1216" spans="1:17" x14ac:dyDescent="0.15">
      <c r="A1216" s="268"/>
      <c r="B1216" s="95" t="s">
        <v>100</v>
      </c>
      <c r="C1216" s="96">
        <v>320</v>
      </c>
      <c r="D1216" s="97">
        <v>6.5625000000000003E-2</v>
      </c>
      <c r="E1216" s="98">
        <v>0.31874999999999998</v>
      </c>
      <c r="F1216" s="97">
        <v>0.28125</v>
      </c>
      <c r="G1216" s="98">
        <v>0.12812499999999999</v>
      </c>
      <c r="H1216" s="97">
        <v>0.20624999999999999</v>
      </c>
      <c r="I1216" s="100">
        <v>0</v>
      </c>
      <c r="J1216" s="179"/>
      <c r="K1216" s="131">
        <v>0.38437499999999997</v>
      </c>
      <c r="L1216" s="100">
        <v>0.40937499999999999</v>
      </c>
      <c r="M1216" s="88"/>
      <c r="N1216" s="88"/>
      <c r="O1216" s="88"/>
      <c r="P1216" s="88"/>
      <c r="Q1216" s="88"/>
    </row>
    <row r="1217" spans="1:17" x14ac:dyDescent="0.15">
      <c r="A1217" s="269"/>
      <c r="B1217" s="95" t="s">
        <v>101</v>
      </c>
      <c r="C1217" s="96">
        <v>443</v>
      </c>
      <c r="D1217" s="97">
        <v>1.580135440180587E-2</v>
      </c>
      <c r="E1217" s="98">
        <v>0.3905191873589165</v>
      </c>
      <c r="F1217" s="97">
        <v>0.30474040632054178</v>
      </c>
      <c r="G1217" s="98">
        <v>0.10835214446952596</v>
      </c>
      <c r="H1217" s="97">
        <v>0.18058690744920994</v>
      </c>
      <c r="I1217" s="100">
        <v>0</v>
      </c>
      <c r="J1217" s="179"/>
      <c r="K1217" s="131">
        <v>0.40632054176072235</v>
      </c>
      <c r="L1217" s="100">
        <v>0.41309255079006774</v>
      </c>
      <c r="M1217" s="88"/>
      <c r="N1217" s="88"/>
      <c r="O1217" s="88"/>
      <c r="P1217" s="88"/>
      <c r="Q1217" s="88"/>
    </row>
    <row r="1218" spans="1:17" x14ac:dyDescent="0.15">
      <c r="A1218" s="267"/>
      <c r="B1218" s="95" t="s">
        <v>102</v>
      </c>
      <c r="C1218" s="96">
        <v>290</v>
      </c>
      <c r="D1218" s="97">
        <v>3.4482758620689655E-3</v>
      </c>
      <c r="E1218" s="98">
        <v>0.39310344827586208</v>
      </c>
      <c r="F1218" s="97">
        <v>0.36551724137931035</v>
      </c>
      <c r="G1218" s="98">
        <v>9.6551724137931033E-2</v>
      </c>
      <c r="H1218" s="97">
        <v>0.13448275862068965</v>
      </c>
      <c r="I1218" s="100">
        <v>6.8965517241379309E-3</v>
      </c>
      <c r="J1218" s="179"/>
      <c r="K1218" s="131">
        <v>0.39655172413793105</v>
      </c>
      <c r="L1218" s="100">
        <v>0.46206896551724141</v>
      </c>
      <c r="M1218" s="88"/>
      <c r="N1218" s="88"/>
      <c r="O1218" s="88"/>
      <c r="P1218" s="88"/>
      <c r="Q1218" s="88"/>
    </row>
    <row r="1219" spans="1:17" x14ac:dyDescent="0.15">
      <c r="A1219" s="268"/>
      <c r="B1219" s="95" t="s">
        <v>103</v>
      </c>
      <c r="C1219" s="96">
        <v>129</v>
      </c>
      <c r="D1219" s="97">
        <v>6.9767441860465115E-2</v>
      </c>
      <c r="E1219" s="98">
        <v>0.33333333333333331</v>
      </c>
      <c r="F1219" s="97">
        <v>0.37984496124031009</v>
      </c>
      <c r="G1219" s="98">
        <v>4.6511627906976744E-2</v>
      </c>
      <c r="H1219" s="97">
        <v>0.17054263565891473</v>
      </c>
      <c r="I1219" s="100">
        <v>0</v>
      </c>
      <c r="J1219" s="179"/>
      <c r="K1219" s="131">
        <v>0.40310077519379844</v>
      </c>
      <c r="L1219" s="100">
        <v>0.4263565891472868</v>
      </c>
      <c r="M1219" s="88"/>
      <c r="N1219" s="88"/>
      <c r="O1219" s="88"/>
      <c r="P1219" s="88"/>
      <c r="Q1219" s="88"/>
    </row>
    <row r="1220" spans="1:17" x14ac:dyDescent="0.15">
      <c r="A1220" s="268"/>
      <c r="B1220" s="95" t="s">
        <v>18</v>
      </c>
      <c r="C1220" s="96">
        <v>2</v>
      </c>
      <c r="D1220" s="97">
        <v>0</v>
      </c>
      <c r="E1220" s="98">
        <v>0</v>
      </c>
      <c r="F1220" s="97">
        <v>1</v>
      </c>
      <c r="G1220" s="98">
        <v>0</v>
      </c>
      <c r="H1220" s="97">
        <v>0</v>
      </c>
      <c r="I1220" s="100">
        <v>0</v>
      </c>
      <c r="J1220" s="179"/>
      <c r="K1220" s="131">
        <v>0</v>
      </c>
      <c r="L1220" s="100">
        <v>1</v>
      </c>
      <c r="M1220" s="88"/>
      <c r="N1220" s="88"/>
      <c r="O1220" s="88"/>
      <c r="P1220" s="88"/>
      <c r="Q1220" s="88"/>
    </row>
    <row r="1221" spans="1:17" x14ac:dyDescent="0.15">
      <c r="A1221" s="268"/>
      <c r="B1221" s="95" t="s">
        <v>19</v>
      </c>
      <c r="C1221" s="96">
        <v>265</v>
      </c>
      <c r="D1221" s="97">
        <v>7.5471698113207544E-2</v>
      </c>
      <c r="E1221" s="98">
        <v>0.35471698113207545</v>
      </c>
      <c r="F1221" s="97">
        <v>0.21509433962264152</v>
      </c>
      <c r="G1221" s="98">
        <v>0.1169811320754717</v>
      </c>
      <c r="H1221" s="97">
        <v>0.23018867924528302</v>
      </c>
      <c r="I1221" s="100">
        <v>7.5471698113207548E-3</v>
      </c>
      <c r="J1221" s="179"/>
      <c r="K1221" s="131">
        <v>0.43018867924528298</v>
      </c>
      <c r="L1221" s="100">
        <v>0.33207547169811324</v>
      </c>
      <c r="M1221" s="88"/>
      <c r="N1221" s="88"/>
      <c r="O1221" s="88"/>
      <c r="P1221" s="88"/>
      <c r="Q1221" s="88"/>
    </row>
    <row r="1222" spans="1:17" x14ac:dyDescent="0.15">
      <c r="A1222" s="268"/>
      <c r="B1222" s="95" t="s">
        <v>104</v>
      </c>
      <c r="C1222" s="96">
        <v>363</v>
      </c>
      <c r="D1222" s="97">
        <v>2.7548209366391185E-2</v>
      </c>
      <c r="E1222" s="98">
        <v>0.33333333333333331</v>
      </c>
      <c r="F1222" s="97">
        <v>0.27548209366391185</v>
      </c>
      <c r="G1222" s="98">
        <v>0.11294765840220386</v>
      </c>
      <c r="H1222" s="97">
        <v>0.23966942148760331</v>
      </c>
      <c r="I1222" s="100">
        <v>1.1019283746556474E-2</v>
      </c>
      <c r="J1222" s="179"/>
      <c r="K1222" s="131">
        <v>0.3608815426997245</v>
      </c>
      <c r="L1222" s="100">
        <v>0.38842975206611574</v>
      </c>
      <c r="M1222" s="88"/>
      <c r="N1222" s="88"/>
      <c r="O1222" s="88"/>
      <c r="P1222" s="88"/>
      <c r="Q1222" s="88"/>
    </row>
    <row r="1223" spans="1:17" x14ac:dyDescent="0.15">
      <c r="A1223" s="268"/>
      <c r="B1223" s="95" t="s">
        <v>105</v>
      </c>
      <c r="C1223" s="96">
        <v>463</v>
      </c>
      <c r="D1223" s="97">
        <v>3.0237580993520519E-2</v>
      </c>
      <c r="E1223" s="98">
        <v>0.25269978401727861</v>
      </c>
      <c r="F1223" s="97">
        <v>0.31749460043196542</v>
      </c>
      <c r="G1223" s="98">
        <v>0.13390928725701945</v>
      </c>
      <c r="H1223" s="97">
        <v>0.25701943844492442</v>
      </c>
      <c r="I1223" s="100">
        <v>8.6393088552915772E-3</v>
      </c>
      <c r="J1223" s="179"/>
      <c r="K1223" s="131">
        <v>0.28293736501079914</v>
      </c>
      <c r="L1223" s="100">
        <v>0.45140388768898487</v>
      </c>
      <c r="M1223" s="88"/>
      <c r="N1223" s="88"/>
      <c r="O1223" s="88"/>
      <c r="P1223" s="88"/>
      <c r="Q1223" s="88"/>
    </row>
    <row r="1224" spans="1:17" x14ac:dyDescent="0.15">
      <c r="A1224" s="268"/>
      <c r="B1224" s="95" t="s">
        <v>106</v>
      </c>
      <c r="C1224" s="96">
        <v>318</v>
      </c>
      <c r="D1224" s="97">
        <v>4.40251572327044E-2</v>
      </c>
      <c r="E1224" s="98">
        <v>0.25471698113207547</v>
      </c>
      <c r="F1224" s="97">
        <v>0.2610062893081761</v>
      </c>
      <c r="G1224" s="98">
        <v>0.17295597484276728</v>
      </c>
      <c r="H1224" s="97">
        <v>0.23584905660377359</v>
      </c>
      <c r="I1224" s="100">
        <v>3.1446540880503145E-2</v>
      </c>
      <c r="J1224" s="179"/>
      <c r="K1224" s="131">
        <v>0.29874213836477986</v>
      </c>
      <c r="L1224" s="100">
        <v>0.43396226415094341</v>
      </c>
      <c r="M1224" s="88"/>
      <c r="N1224" s="88"/>
      <c r="O1224" s="88"/>
      <c r="P1224" s="88"/>
      <c r="Q1224" s="88"/>
    </row>
    <row r="1225" spans="1:17" x14ac:dyDescent="0.15">
      <c r="A1225" s="268"/>
      <c r="B1225" s="95" t="s">
        <v>107</v>
      </c>
      <c r="C1225" s="96">
        <v>131</v>
      </c>
      <c r="D1225" s="97">
        <v>9.9236641221374045E-2</v>
      </c>
      <c r="E1225" s="98">
        <v>0.3282442748091603</v>
      </c>
      <c r="F1225" s="97">
        <v>0.10687022900763359</v>
      </c>
      <c r="G1225" s="98">
        <v>6.8702290076335881E-2</v>
      </c>
      <c r="H1225" s="97">
        <v>0.35114503816793891</v>
      </c>
      <c r="I1225" s="100">
        <v>4.5801526717557252E-2</v>
      </c>
      <c r="J1225" s="179"/>
      <c r="K1225" s="131">
        <v>0.42748091603053434</v>
      </c>
      <c r="L1225" s="100">
        <v>0.17557251908396948</v>
      </c>
      <c r="M1225" s="88"/>
      <c r="N1225" s="88"/>
      <c r="O1225" s="88"/>
      <c r="P1225" s="88"/>
      <c r="Q1225" s="88"/>
    </row>
    <row r="1226" spans="1:17" x14ac:dyDescent="0.15">
      <c r="A1226" s="268"/>
      <c r="B1226" s="95" t="s">
        <v>20</v>
      </c>
      <c r="C1226" s="96">
        <v>2</v>
      </c>
      <c r="D1226" s="97">
        <v>0</v>
      </c>
      <c r="E1226" s="98">
        <v>1</v>
      </c>
      <c r="F1226" s="97">
        <v>0</v>
      </c>
      <c r="G1226" s="98">
        <v>0</v>
      </c>
      <c r="H1226" s="97">
        <v>0</v>
      </c>
      <c r="I1226" s="100">
        <v>0</v>
      </c>
      <c r="J1226" s="179"/>
      <c r="K1226" s="131">
        <v>1</v>
      </c>
      <c r="L1226" s="100">
        <v>0</v>
      </c>
      <c r="M1226" s="88"/>
      <c r="N1226" s="88"/>
      <c r="O1226" s="88"/>
      <c r="P1226" s="88"/>
      <c r="Q1226" s="88"/>
    </row>
    <row r="1227" spans="1:17" x14ac:dyDescent="0.15">
      <c r="A1227" s="269"/>
      <c r="B1227" s="101" t="s">
        <v>175</v>
      </c>
      <c r="C1227" s="102">
        <v>26</v>
      </c>
      <c r="D1227" s="103">
        <v>0</v>
      </c>
      <c r="E1227" s="104">
        <v>0.34615384615384615</v>
      </c>
      <c r="F1227" s="103">
        <v>0.19230769230769232</v>
      </c>
      <c r="G1227" s="104">
        <v>0.19230769230769232</v>
      </c>
      <c r="H1227" s="103">
        <v>0.26923076923076922</v>
      </c>
      <c r="I1227" s="106">
        <v>0</v>
      </c>
      <c r="J1227" s="88"/>
      <c r="K1227" s="132">
        <v>0.34615384615384615</v>
      </c>
      <c r="L1227" s="106">
        <v>0.38461538461538464</v>
      </c>
      <c r="M1227" s="88"/>
      <c r="N1227" s="88"/>
      <c r="O1227" s="88"/>
      <c r="P1227" s="88"/>
      <c r="Q1227" s="88"/>
    </row>
    <row r="1228" spans="1:17" x14ac:dyDescent="0.15">
      <c r="A1228" s="267" t="s">
        <v>86</v>
      </c>
      <c r="B1228" s="89" t="s">
        <v>321</v>
      </c>
      <c r="C1228" s="90">
        <v>46</v>
      </c>
      <c r="D1228" s="91">
        <v>0.19565217391304349</v>
      </c>
      <c r="E1228" s="92">
        <v>0.43478260869565216</v>
      </c>
      <c r="F1228" s="91">
        <v>0.2608695652173913</v>
      </c>
      <c r="G1228" s="92">
        <v>4.3478260869565216E-2</v>
      </c>
      <c r="H1228" s="91">
        <v>6.5217391304347824E-2</v>
      </c>
      <c r="I1228" s="94">
        <v>0</v>
      </c>
      <c r="J1228" s="179"/>
      <c r="K1228" s="130">
        <v>0.63043478260869568</v>
      </c>
      <c r="L1228" s="94">
        <v>0.30434782608695654</v>
      </c>
      <c r="M1228" s="88"/>
      <c r="N1228" s="88"/>
      <c r="O1228" s="88"/>
      <c r="P1228" s="88"/>
      <c r="Q1228" s="88"/>
    </row>
    <row r="1229" spans="1:17" x14ac:dyDescent="0.15">
      <c r="A1229" s="268"/>
      <c r="B1229" s="95" t="s">
        <v>109</v>
      </c>
      <c r="C1229" s="96">
        <v>253</v>
      </c>
      <c r="D1229" s="97">
        <v>3.5573122529644272E-2</v>
      </c>
      <c r="E1229" s="98">
        <v>0.38735177865612647</v>
      </c>
      <c r="F1229" s="97">
        <v>0.2648221343873518</v>
      </c>
      <c r="G1229" s="98">
        <v>0.13438735177865613</v>
      </c>
      <c r="H1229" s="97">
        <v>0.16996047430830039</v>
      </c>
      <c r="I1229" s="100">
        <v>7.9051383399209481E-3</v>
      </c>
      <c r="J1229" s="179"/>
      <c r="K1229" s="131">
        <v>0.42292490118577075</v>
      </c>
      <c r="L1229" s="100">
        <v>0.39920948616600793</v>
      </c>
      <c r="M1229" s="88"/>
      <c r="N1229" s="88"/>
      <c r="O1229" s="88"/>
      <c r="P1229" s="88"/>
      <c r="Q1229" s="88"/>
    </row>
    <row r="1230" spans="1:17" x14ac:dyDescent="0.15">
      <c r="A1230" s="269"/>
      <c r="B1230" s="95" t="s">
        <v>110</v>
      </c>
      <c r="C1230" s="96">
        <v>945</v>
      </c>
      <c r="D1230" s="97">
        <v>3.7037037037037035E-2</v>
      </c>
      <c r="E1230" s="98">
        <v>0.35978835978835977</v>
      </c>
      <c r="F1230" s="97">
        <v>0.26560846560846563</v>
      </c>
      <c r="G1230" s="98">
        <v>0.11534391534391535</v>
      </c>
      <c r="H1230" s="97">
        <v>0.21798941798941798</v>
      </c>
      <c r="I1230" s="100">
        <v>4.2328042328042331E-3</v>
      </c>
      <c r="J1230" s="179"/>
      <c r="K1230" s="131">
        <v>0.3968253968253968</v>
      </c>
      <c r="L1230" s="100">
        <v>0.38095238095238099</v>
      </c>
      <c r="M1230" s="88"/>
      <c r="N1230" s="88"/>
      <c r="O1230" s="88"/>
      <c r="P1230" s="88"/>
      <c r="Q1230" s="88"/>
    </row>
    <row r="1231" spans="1:17" x14ac:dyDescent="0.15">
      <c r="A1231" s="267"/>
      <c r="B1231" s="116" t="s">
        <v>111</v>
      </c>
      <c r="C1231" s="96">
        <v>559</v>
      </c>
      <c r="D1231" s="97">
        <v>2.5044722719141325E-2</v>
      </c>
      <c r="E1231" s="98">
        <v>0.29516994633273702</v>
      </c>
      <c r="F1231" s="97">
        <v>0.30053667262969591</v>
      </c>
      <c r="G1231" s="98">
        <v>0.14311270125223613</v>
      </c>
      <c r="H1231" s="97">
        <v>0.22540250447227192</v>
      </c>
      <c r="I1231" s="100">
        <v>1.0733452593917709E-2</v>
      </c>
      <c r="J1231" s="179"/>
      <c r="K1231" s="131">
        <v>0.32021466905187834</v>
      </c>
      <c r="L1231" s="100">
        <v>0.44364937388193204</v>
      </c>
      <c r="M1231" s="88"/>
      <c r="N1231" s="88"/>
      <c r="O1231" s="88"/>
      <c r="P1231" s="88"/>
      <c r="Q1231" s="88"/>
    </row>
    <row r="1232" spans="1:17" x14ac:dyDescent="0.15">
      <c r="A1232" s="268"/>
      <c r="B1232" s="95" t="s">
        <v>112</v>
      </c>
      <c r="C1232" s="96">
        <v>212</v>
      </c>
      <c r="D1232" s="97">
        <v>3.7735849056603772E-2</v>
      </c>
      <c r="E1232" s="98">
        <v>0.31132075471698112</v>
      </c>
      <c r="F1232" s="97">
        <v>0.32547169811320753</v>
      </c>
      <c r="G1232" s="98">
        <v>0.14622641509433962</v>
      </c>
      <c r="H1232" s="97">
        <v>0.17924528301886791</v>
      </c>
      <c r="I1232" s="100">
        <v>0</v>
      </c>
      <c r="J1232" s="179"/>
      <c r="K1232" s="131">
        <v>0.34905660377358488</v>
      </c>
      <c r="L1232" s="100">
        <v>0.47169811320754718</v>
      </c>
      <c r="M1232" s="88"/>
      <c r="N1232" s="88"/>
      <c r="O1232" s="88"/>
      <c r="P1232" s="88"/>
      <c r="Q1232" s="88"/>
    </row>
    <row r="1233" spans="1:23" x14ac:dyDescent="0.15">
      <c r="A1233" s="268"/>
      <c r="B1233" s="95" t="s">
        <v>32</v>
      </c>
      <c r="C1233" s="96">
        <v>76</v>
      </c>
      <c r="D1233" s="97">
        <v>7.8947368421052627E-2</v>
      </c>
      <c r="E1233" s="98">
        <v>0.61842105263157898</v>
      </c>
      <c r="F1233" s="97">
        <v>0.13157894736842105</v>
      </c>
      <c r="G1233" s="98">
        <v>2.6315789473684209E-2</v>
      </c>
      <c r="H1233" s="97">
        <v>0.14473684210526316</v>
      </c>
      <c r="I1233" s="100">
        <v>0</v>
      </c>
      <c r="J1233" s="179"/>
      <c r="K1233" s="131">
        <v>0.69736842105263164</v>
      </c>
      <c r="L1233" s="100">
        <v>0.15789473684210525</v>
      </c>
      <c r="M1233" s="88"/>
      <c r="N1233" s="88"/>
      <c r="O1233" s="88"/>
      <c r="P1233" s="88"/>
      <c r="Q1233" s="88"/>
    </row>
    <row r="1234" spans="1:23" x14ac:dyDescent="0.15">
      <c r="A1234" s="268"/>
      <c r="B1234" s="95" t="s">
        <v>33</v>
      </c>
      <c r="C1234" s="96">
        <v>354</v>
      </c>
      <c r="D1234" s="97">
        <v>7.6271186440677971E-2</v>
      </c>
      <c r="E1234" s="98">
        <v>0.25141242937853109</v>
      </c>
      <c r="F1234" s="97">
        <v>0.2768361581920904</v>
      </c>
      <c r="G1234" s="98">
        <v>0.12146892655367232</v>
      </c>
      <c r="H1234" s="97">
        <v>0.24576271186440679</v>
      </c>
      <c r="I1234" s="100">
        <v>2.8248587570621469E-2</v>
      </c>
      <c r="J1234" s="179"/>
      <c r="K1234" s="131">
        <v>0.32768361581920907</v>
      </c>
      <c r="L1234" s="100">
        <v>0.39830508474576271</v>
      </c>
      <c r="M1234" s="88"/>
      <c r="N1234" s="88"/>
      <c r="O1234" s="88"/>
      <c r="P1234" s="88"/>
      <c r="Q1234" s="88"/>
    </row>
    <row r="1235" spans="1:23" x14ac:dyDescent="0.15">
      <c r="A1235" s="268"/>
      <c r="B1235" s="95" t="s">
        <v>113</v>
      </c>
      <c r="C1235" s="96">
        <v>470</v>
      </c>
      <c r="D1235" s="97">
        <v>3.6170212765957444E-2</v>
      </c>
      <c r="E1235" s="98">
        <v>0.30851063829787234</v>
      </c>
      <c r="F1235" s="97">
        <v>0.2978723404255319</v>
      </c>
      <c r="G1235" s="98">
        <v>0.10212765957446808</v>
      </c>
      <c r="H1235" s="97">
        <v>0.23829787234042554</v>
      </c>
      <c r="I1235" s="100">
        <v>1.7021276595744681E-2</v>
      </c>
      <c r="J1235" s="179"/>
      <c r="K1235" s="131">
        <v>0.34468085106382979</v>
      </c>
      <c r="L1235" s="100">
        <v>0.39999999999999997</v>
      </c>
      <c r="M1235" s="88"/>
      <c r="N1235" s="88"/>
      <c r="O1235" s="88"/>
      <c r="P1235" s="88"/>
      <c r="Q1235" s="88"/>
    </row>
    <row r="1236" spans="1:23" x14ac:dyDescent="0.15">
      <c r="A1236" s="269"/>
      <c r="B1236" s="101" t="s">
        <v>31</v>
      </c>
      <c r="C1236" s="102">
        <v>16</v>
      </c>
      <c r="D1236" s="103">
        <v>0.125</v>
      </c>
      <c r="E1236" s="104">
        <v>0.3125</v>
      </c>
      <c r="F1236" s="103">
        <v>0.3125</v>
      </c>
      <c r="G1236" s="104">
        <v>0.1875</v>
      </c>
      <c r="H1236" s="103">
        <v>6.25E-2</v>
      </c>
      <c r="I1236" s="106">
        <v>0</v>
      </c>
      <c r="J1236" s="179"/>
      <c r="K1236" s="132">
        <v>0.4375</v>
      </c>
      <c r="L1236" s="106">
        <v>0.5</v>
      </c>
      <c r="M1236" s="88"/>
      <c r="N1236" s="88"/>
      <c r="O1236" s="88"/>
      <c r="P1236" s="88"/>
      <c r="Q1236" s="88"/>
    </row>
    <row r="1237" spans="1:23" x14ac:dyDescent="0.15">
      <c r="A1237" s="263" t="s">
        <v>87</v>
      </c>
      <c r="B1237" s="89" t="s">
        <v>34</v>
      </c>
      <c r="C1237" s="90">
        <v>319</v>
      </c>
      <c r="D1237" s="91">
        <v>5.6426332288401257E-2</v>
      </c>
      <c r="E1237" s="92">
        <v>0.36990595611285265</v>
      </c>
      <c r="F1237" s="91">
        <v>0.27899686520376177</v>
      </c>
      <c r="G1237" s="92">
        <v>0.109717868338558</v>
      </c>
      <c r="H1237" s="91">
        <v>0.18495297805642633</v>
      </c>
      <c r="I1237" s="94">
        <v>0</v>
      </c>
      <c r="J1237" s="179"/>
      <c r="K1237" s="130">
        <v>0.42633228840125392</v>
      </c>
      <c r="L1237" s="94">
        <v>0.38871473354231978</v>
      </c>
      <c r="M1237" s="88"/>
      <c r="N1237" s="88"/>
      <c r="O1237" s="88"/>
      <c r="P1237" s="88"/>
      <c r="Q1237" s="88"/>
    </row>
    <row r="1238" spans="1:23" x14ac:dyDescent="0.15">
      <c r="A1238" s="264"/>
      <c r="B1238" s="95" t="s">
        <v>35</v>
      </c>
      <c r="C1238" s="96">
        <v>803</v>
      </c>
      <c r="D1238" s="97">
        <v>4.2341220423412207E-2</v>
      </c>
      <c r="E1238" s="98">
        <v>0.33374844333748444</v>
      </c>
      <c r="F1238" s="97">
        <v>0.28642590286425901</v>
      </c>
      <c r="G1238" s="98">
        <v>0.11457036114570361</v>
      </c>
      <c r="H1238" s="97">
        <v>0.21295143212951431</v>
      </c>
      <c r="I1238" s="100">
        <v>9.9626400996264009E-3</v>
      </c>
      <c r="J1238" s="179"/>
      <c r="K1238" s="131">
        <v>0.37608966376089664</v>
      </c>
      <c r="L1238" s="100">
        <v>0.40099626400996263</v>
      </c>
      <c r="M1238" s="88"/>
      <c r="N1238" s="88"/>
      <c r="O1238" s="88"/>
      <c r="P1238" s="88"/>
      <c r="Q1238" s="88"/>
    </row>
    <row r="1239" spans="1:23" x14ac:dyDescent="0.15">
      <c r="A1239" s="265"/>
      <c r="B1239" s="95" t="s">
        <v>322</v>
      </c>
      <c r="C1239" s="96">
        <v>696</v>
      </c>
      <c r="D1239" s="97">
        <v>2.0114942528735632E-2</v>
      </c>
      <c r="E1239" s="98">
        <v>0.35775862068965519</v>
      </c>
      <c r="F1239" s="97">
        <v>0.28017241379310343</v>
      </c>
      <c r="G1239" s="98">
        <v>0.15373563218390804</v>
      </c>
      <c r="H1239" s="97">
        <v>0.18534482758620691</v>
      </c>
      <c r="I1239" s="100">
        <v>2.8735632183908046E-3</v>
      </c>
      <c r="J1239" s="179"/>
      <c r="K1239" s="131">
        <v>0.37787356321839083</v>
      </c>
      <c r="L1239" s="100">
        <v>0.43390804597701149</v>
      </c>
      <c r="M1239" s="88"/>
      <c r="N1239" s="88"/>
      <c r="O1239" s="88"/>
      <c r="P1239" s="88"/>
      <c r="Q1239" s="88"/>
    </row>
    <row r="1240" spans="1:23" x14ac:dyDescent="0.15">
      <c r="A1240" s="263"/>
      <c r="B1240" s="95" t="s">
        <v>37</v>
      </c>
      <c r="C1240" s="96">
        <v>263</v>
      </c>
      <c r="D1240" s="97">
        <v>4.9429657794676805E-2</v>
      </c>
      <c r="E1240" s="98">
        <v>0.38403041825095058</v>
      </c>
      <c r="F1240" s="97">
        <v>0.23954372623574144</v>
      </c>
      <c r="G1240" s="98">
        <v>7.6045627376425853E-2</v>
      </c>
      <c r="H1240" s="97">
        <v>0.24334600760456274</v>
      </c>
      <c r="I1240" s="100">
        <v>7.6045627376425855E-3</v>
      </c>
      <c r="J1240" s="179"/>
      <c r="K1240" s="131">
        <v>0.43346007604562736</v>
      </c>
      <c r="L1240" s="100">
        <v>0.31558935361216728</v>
      </c>
      <c r="M1240" s="88"/>
      <c r="N1240" s="88"/>
      <c r="O1240" s="88"/>
      <c r="P1240" s="88"/>
      <c r="Q1240" s="88"/>
    </row>
    <row r="1241" spans="1:23" x14ac:dyDescent="0.15">
      <c r="A1241" s="265"/>
      <c r="B1241" s="101" t="s">
        <v>31</v>
      </c>
      <c r="C1241" s="102">
        <v>10</v>
      </c>
      <c r="D1241" s="103">
        <v>0.2</v>
      </c>
      <c r="E1241" s="104">
        <v>0</v>
      </c>
      <c r="F1241" s="103">
        <v>0</v>
      </c>
      <c r="G1241" s="104">
        <v>0.4</v>
      </c>
      <c r="H1241" s="103">
        <v>0.4</v>
      </c>
      <c r="I1241" s="106">
        <v>0</v>
      </c>
      <c r="J1241" s="179"/>
      <c r="K1241" s="132">
        <v>0.2</v>
      </c>
      <c r="L1241" s="106">
        <v>0.4</v>
      </c>
      <c r="M1241" s="88"/>
      <c r="N1241" s="88"/>
      <c r="O1241" s="88"/>
      <c r="P1241" s="88"/>
      <c r="Q1241" s="88"/>
    </row>
    <row r="1242" spans="1:23" x14ac:dyDescent="0.15">
      <c r="A1242" s="267" t="s">
        <v>88</v>
      </c>
      <c r="B1242" s="89" t="s">
        <v>38</v>
      </c>
      <c r="C1242" s="90">
        <v>1454</v>
      </c>
      <c r="D1242" s="91">
        <v>4.6079779917469053E-2</v>
      </c>
      <c r="E1242" s="92">
        <v>0.35832187070151306</v>
      </c>
      <c r="F1242" s="91">
        <v>0.29917469050894085</v>
      </c>
      <c r="G1242" s="92">
        <v>0.11829436038514443</v>
      </c>
      <c r="H1242" s="91">
        <v>0.16987620357634112</v>
      </c>
      <c r="I1242" s="94">
        <v>8.253094910591471E-3</v>
      </c>
      <c r="J1242" s="179"/>
      <c r="K1242" s="130">
        <v>0.40440165061898209</v>
      </c>
      <c r="L1242" s="94">
        <v>0.41746905089408526</v>
      </c>
      <c r="M1242" s="88"/>
      <c r="N1242" s="88"/>
      <c r="O1242" s="88"/>
      <c r="P1242" s="88"/>
      <c r="Q1242" s="88"/>
    </row>
    <row r="1243" spans="1:23" x14ac:dyDescent="0.15">
      <c r="A1243" s="268"/>
      <c r="B1243" s="95" t="s">
        <v>39</v>
      </c>
      <c r="C1243" s="96">
        <v>414</v>
      </c>
      <c r="D1243" s="97">
        <v>5.3140096618357488E-2</v>
      </c>
      <c r="E1243" s="98">
        <v>0.33816425120772947</v>
      </c>
      <c r="F1243" s="97">
        <v>0.27053140096618356</v>
      </c>
      <c r="G1243" s="98">
        <v>9.6618357487922704E-2</v>
      </c>
      <c r="H1243" s="97">
        <v>0.22705314009661837</v>
      </c>
      <c r="I1243" s="100">
        <v>1.4492753623188406E-2</v>
      </c>
      <c r="J1243" s="179"/>
      <c r="K1243" s="131">
        <v>0.39130434782608697</v>
      </c>
      <c r="L1243" s="100">
        <v>0.36714975845410625</v>
      </c>
      <c r="M1243" s="88"/>
      <c r="N1243" s="88"/>
      <c r="O1243" s="88"/>
      <c r="P1243" s="88"/>
      <c r="Q1243" s="88"/>
    </row>
    <row r="1244" spans="1:23" x14ac:dyDescent="0.15">
      <c r="A1244" s="269"/>
      <c r="B1244" s="95" t="s">
        <v>40</v>
      </c>
      <c r="C1244" s="96">
        <v>1053</v>
      </c>
      <c r="D1244" s="97">
        <v>3.6087369420702751E-2</v>
      </c>
      <c r="E1244" s="98">
        <v>0.29534662867996203</v>
      </c>
      <c r="F1244" s="97">
        <v>0.25641025641025639</v>
      </c>
      <c r="G1244" s="98">
        <v>0.13010446343779677</v>
      </c>
      <c r="H1244" s="97">
        <v>0.27065527065527067</v>
      </c>
      <c r="I1244" s="100">
        <v>1.1396011396011397E-2</v>
      </c>
      <c r="J1244" s="179"/>
      <c r="K1244" s="131">
        <v>0.33143399810066476</v>
      </c>
      <c r="L1244" s="100">
        <v>0.38651471984805319</v>
      </c>
      <c r="M1244" s="88"/>
      <c r="N1244" s="88"/>
      <c r="O1244" s="88"/>
      <c r="P1244" s="88"/>
      <c r="Q1244" s="88"/>
    </row>
    <row r="1245" spans="1:23" x14ac:dyDescent="0.15">
      <c r="A1245" s="270"/>
      <c r="B1245" s="101" t="s">
        <v>31</v>
      </c>
      <c r="C1245" s="102">
        <v>10</v>
      </c>
      <c r="D1245" s="103">
        <v>0</v>
      </c>
      <c r="E1245" s="104">
        <v>0.3</v>
      </c>
      <c r="F1245" s="103">
        <v>0.3</v>
      </c>
      <c r="G1245" s="104">
        <v>0.3</v>
      </c>
      <c r="H1245" s="103">
        <v>0.1</v>
      </c>
      <c r="I1245" s="106">
        <v>0</v>
      </c>
      <c r="J1245" s="179"/>
      <c r="K1245" s="132">
        <v>0.3</v>
      </c>
      <c r="L1245" s="106">
        <v>0.6</v>
      </c>
      <c r="M1245" s="88"/>
      <c r="N1245" s="88"/>
      <c r="O1245" s="88"/>
      <c r="P1245" s="88"/>
      <c r="Q1245" s="88"/>
    </row>
    <row r="1246" spans="1:23" ht="15" customHeight="1" x14ac:dyDescent="0.15">
      <c r="A1246" s="288" t="s">
        <v>89</v>
      </c>
      <c r="B1246" s="214" t="s">
        <v>41</v>
      </c>
      <c r="C1246" s="215">
        <v>95</v>
      </c>
      <c r="D1246" s="205">
        <v>6.3157894736842107E-2</v>
      </c>
      <c r="E1246" s="211">
        <v>0.33684210526315789</v>
      </c>
      <c r="F1246" s="205">
        <v>0.15789473684210525</v>
      </c>
      <c r="G1246" s="211">
        <v>0.12631578947368421</v>
      </c>
      <c r="H1246" s="205">
        <v>0.29473684210526313</v>
      </c>
      <c r="I1246" s="207">
        <v>2.1052631578947368E-2</v>
      </c>
      <c r="J1246" s="179"/>
      <c r="K1246" s="200">
        <v>0.4</v>
      </c>
      <c r="L1246" s="185">
        <v>0.28421052631578947</v>
      </c>
      <c r="M1246" s="186"/>
      <c r="N1246" s="186"/>
      <c r="O1246" s="186"/>
      <c r="P1246" s="186"/>
      <c r="Q1246" s="186"/>
      <c r="R1246" s="187"/>
      <c r="S1246" s="187"/>
      <c r="T1246" s="187"/>
      <c r="U1246" s="187"/>
      <c r="V1246" s="187"/>
      <c r="W1246" s="187"/>
    </row>
    <row r="1247" spans="1:23" ht="15" customHeight="1" x14ac:dyDescent="0.15">
      <c r="A1247" s="264"/>
      <c r="B1247" s="188" t="s">
        <v>42</v>
      </c>
      <c r="C1247" s="189">
        <v>204</v>
      </c>
      <c r="D1247" s="190">
        <v>8.8235294117647065E-2</v>
      </c>
      <c r="E1247" s="191">
        <v>0.31862745098039214</v>
      </c>
      <c r="F1247" s="190">
        <v>0.23039215686274508</v>
      </c>
      <c r="G1247" s="191">
        <v>8.8235294117647065E-2</v>
      </c>
      <c r="H1247" s="190">
        <v>0.27450980392156865</v>
      </c>
      <c r="I1247" s="193">
        <v>0</v>
      </c>
      <c r="J1247" s="179"/>
      <c r="K1247" s="201">
        <v>0.40686274509803921</v>
      </c>
      <c r="L1247" s="193">
        <v>0.31862745098039214</v>
      </c>
      <c r="M1247" s="186"/>
      <c r="N1247" s="186"/>
      <c r="O1247" s="186"/>
      <c r="P1247" s="186"/>
      <c r="Q1247" s="186"/>
      <c r="R1247" s="187"/>
      <c r="S1247" s="187"/>
      <c r="T1247" s="187"/>
      <c r="U1247" s="187"/>
      <c r="V1247" s="187"/>
      <c r="W1247" s="187"/>
    </row>
    <row r="1248" spans="1:23" ht="15" customHeight="1" x14ac:dyDescent="0.15">
      <c r="A1248" s="265"/>
      <c r="B1248" s="188" t="s">
        <v>43</v>
      </c>
      <c r="C1248" s="189">
        <v>1163</v>
      </c>
      <c r="D1248" s="190">
        <v>3.0094582975064489E-2</v>
      </c>
      <c r="E1248" s="191">
        <v>0.30266552020636284</v>
      </c>
      <c r="F1248" s="190">
        <v>0.27515047291487532</v>
      </c>
      <c r="G1248" s="191">
        <v>0.12639724849527084</v>
      </c>
      <c r="H1248" s="190">
        <v>0.2519346517626827</v>
      </c>
      <c r="I1248" s="193">
        <v>1.3757523645743766E-2</v>
      </c>
      <c r="J1248" s="179"/>
      <c r="K1248" s="201">
        <v>0.33276010318142735</v>
      </c>
      <c r="L1248" s="193">
        <v>0.40154772141014616</v>
      </c>
      <c r="M1248" s="186"/>
      <c r="N1248" s="186"/>
      <c r="O1248" s="186"/>
      <c r="P1248" s="186"/>
      <c r="Q1248" s="186"/>
      <c r="R1248" s="187"/>
      <c r="S1248" s="187"/>
      <c r="T1248" s="187"/>
      <c r="U1248" s="187"/>
      <c r="V1248" s="187"/>
      <c r="W1248" s="187"/>
    </row>
    <row r="1249" spans="1:23" ht="15" customHeight="1" x14ac:dyDescent="0.15">
      <c r="A1249" s="289"/>
      <c r="B1249" s="216" t="s">
        <v>31</v>
      </c>
      <c r="C1249" s="217">
        <v>5</v>
      </c>
      <c r="D1249" s="212">
        <v>0.2</v>
      </c>
      <c r="E1249" s="213">
        <v>0.4</v>
      </c>
      <c r="F1249" s="212">
        <v>0</v>
      </c>
      <c r="G1249" s="213">
        <v>0</v>
      </c>
      <c r="H1249" s="212">
        <v>0.4</v>
      </c>
      <c r="I1249" s="203">
        <v>0</v>
      </c>
      <c r="J1249" s="179"/>
      <c r="K1249" s="202">
        <v>0.60000000000000009</v>
      </c>
      <c r="L1249" s="203">
        <v>0</v>
      </c>
      <c r="M1249" s="186"/>
      <c r="N1249" s="186"/>
      <c r="O1249" s="186"/>
      <c r="P1249" s="186"/>
      <c r="Q1249" s="186"/>
      <c r="R1249" s="187"/>
      <c r="S1249" s="187"/>
      <c r="T1249" s="187"/>
      <c r="U1249" s="187"/>
      <c r="V1249" s="187"/>
      <c r="W1249" s="187"/>
    </row>
    <row r="1250" spans="1:23" x14ac:dyDescent="0.15">
      <c r="A1250" s="263" t="s">
        <v>161</v>
      </c>
      <c r="B1250" s="180" t="s">
        <v>137</v>
      </c>
      <c r="C1250" s="181">
        <v>2337</v>
      </c>
      <c r="D1250" s="182">
        <v>4.8352588789045782E-2</v>
      </c>
      <c r="E1250" s="183">
        <v>0.35900727428326917</v>
      </c>
      <c r="F1250" s="182">
        <v>0.28840393667094566</v>
      </c>
      <c r="G1250" s="183">
        <v>9.5421480530594779E-2</v>
      </c>
      <c r="H1250" s="182">
        <v>0.19854514334617029</v>
      </c>
      <c r="I1250" s="185">
        <v>1.0269576379974325E-2</v>
      </c>
      <c r="J1250" s="179"/>
      <c r="K1250" s="130">
        <v>0.40735986307231498</v>
      </c>
      <c r="L1250" s="94">
        <v>0.38382541720154045</v>
      </c>
    </row>
    <row r="1251" spans="1:23" ht="24" x14ac:dyDescent="0.15">
      <c r="A1251" s="264"/>
      <c r="B1251" s="247" t="s">
        <v>136</v>
      </c>
      <c r="C1251" s="189">
        <v>82</v>
      </c>
      <c r="D1251" s="190">
        <v>4.878048780487805E-2</v>
      </c>
      <c r="E1251" s="191">
        <v>0.24390243902439024</v>
      </c>
      <c r="F1251" s="190">
        <v>0.17073170731707318</v>
      </c>
      <c r="G1251" s="191">
        <v>0.24390243902439024</v>
      </c>
      <c r="H1251" s="190">
        <v>0.29268292682926828</v>
      </c>
      <c r="I1251" s="193">
        <v>0</v>
      </c>
      <c r="J1251" s="179"/>
      <c r="K1251" s="131">
        <v>0.29268292682926828</v>
      </c>
      <c r="L1251" s="100">
        <v>0.41463414634146345</v>
      </c>
    </row>
    <row r="1252" spans="1:23" x14ac:dyDescent="0.15">
      <c r="A1252" s="265"/>
      <c r="B1252" s="188" t="s">
        <v>132</v>
      </c>
      <c r="C1252" s="189">
        <v>487</v>
      </c>
      <c r="D1252" s="190">
        <v>1.6427104722792608E-2</v>
      </c>
      <c r="E1252" s="191">
        <v>0.2135523613963039</v>
      </c>
      <c r="F1252" s="190">
        <v>0.26283367556468173</v>
      </c>
      <c r="G1252" s="191">
        <v>0.22381930184804927</v>
      </c>
      <c r="H1252" s="190">
        <v>0.27515400410677621</v>
      </c>
      <c r="I1252" s="193">
        <v>8.2135523613963042E-3</v>
      </c>
      <c r="J1252" s="179"/>
      <c r="K1252" s="131">
        <v>0.2299794661190965</v>
      </c>
      <c r="L1252" s="100">
        <v>0.486652977412731</v>
      </c>
    </row>
    <row r="1253" spans="1:23" x14ac:dyDescent="0.15">
      <c r="A1253" s="289"/>
      <c r="B1253" s="216" t="s">
        <v>31</v>
      </c>
      <c r="C1253" s="217">
        <v>25</v>
      </c>
      <c r="D1253" s="212">
        <v>0.08</v>
      </c>
      <c r="E1253" s="213">
        <v>0.48</v>
      </c>
      <c r="F1253" s="212">
        <v>0.16</v>
      </c>
      <c r="G1253" s="213">
        <v>0</v>
      </c>
      <c r="H1253" s="212">
        <v>0.2</v>
      </c>
      <c r="I1253" s="203">
        <v>0.08</v>
      </c>
      <c r="J1253" s="179"/>
      <c r="K1253" s="132">
        <v>0.55999999999999994</v>
      </c>
      <c r="L1253" s="106">
        <v>0.16</v>
      </c>
    </row>
    <row r="1254" spans="1:23" x14ac:dyDescent="0.15">
      <c r="A1254" s="263" t="s">
        <v>317</v>
      </c>
      <c r="B1254" s="180" t="s">
        <v>135</v>
      </c>
      <c r="C1254" s="181">
        <v>539</v>
      </c>
      <c r="D1254" s="182">
        <v>9.4619666048237475E-2</v>
      </c>
      <c r="E1254" s="183">
        <v>0.38961038961038963</v>
      </c>
      <c r="F1254" s="182">
        <v>0.25974025974025972</v>
      </c>
      <c r="G1254" s="183">
        <v>0.14285714285714285</v>
      </c>
      <c r="H1254" s="182">
        <v>0.10204081632653061</v>
      </c>
      <c r="I1254" s="185">
        <v>1.1131725417439703E-2</v>
      </c>
      <c r="J1254" s="179"/>
      <c r="K1254" s="130">
        <v>0.48423005565862709</v>
      </c>
      <c r="L1254" s="94">
        <v>0.40259740259740256</v>
      </c>
    </row>
    <row r="1255" spans="1:23" x14ac:dyDescent="0.15">
      <c r="A1255" s="264"/>
      <c r="B1255" s="188" t="s">
        <v>134</v>
      </c>
      <c r="C1255" s="181">
        <v>1357</v>
      </c>
      <c r="D1255" s="190">
        <v>3.9793662490788501E-2</v>
      </c>
      <c r="E1255" s="191">
        <v>0.36256448047162859</v>
      </c>
      <c r="F1255" s="190">
        <v>0.29992630803242448</v>
      </c>
      <c r="G1255" s="191">
        <v>9.579955784819455E-2</v>
      </c>
      <c r="H1255" s="190">
        <v>0.19602063375092116</v>
      </c>
      <c r="I1255" s="193">
        <v>5.8953574060427415E-3</v>
      </c>
      <c r="J1255" s="179"/>
      <c r="K1255" s="131">
        <v>0.40235814296241712</v>
      </c>
      <c r="L1255" s="100">
        <v>0.39572586588061903</v>
      </c>
    </row>
    <row r="1256" spans="1:23" x14ac:dyDescent="0.15">
      <c r="A1256" s="287"/>
      <c r="B1256" s="188" t="s">
        <v>133</v>
      </c>
      <c r="C1256" s="189">
        <v>845</v>
      </c>
      <c r="D1256" s="190">
        <v>2.1301775147928994E-2</v>
      </c>
      <c r="E1256" s="191">
        <v>0.26982248520710062</v>
      </c>
      <c r="F1256" s="190">
        <v>0.28402366863905326</v>
      </c>
      <c r="G1256" s="191">
        <v>0.12544378698224853</v>
      </c>
      <c r="H1256" s="190">
        <v>0.285207100591716</v>
      </c>
      <c r="I1256" s="193">
        <v>1.4201183431952662E-2</v>
      </c>
      <c r="J1256" s="179"/>
      <c r="K1256" s="131">
        <v>0.29112426035502958</v>
      </c>
      <c r="L1256" s="100">
        <v>0.40946745562130182</v>
      </c>
    </row>
    <row r="1257" spans="1:23" x14ac:dyDescent="0.15">
      <c r="A1257" s="265"/>
      <c r="B1257" s="188" t="s">
        <v>119</v>
      </c>
      <c r="C1257" s="189">
        <v>163</v>
      </c>
      <c r="D1257" s="190">
        <v>2.4539877300613498E-2</v>
      </c>
      <c r="E1257" s="191">
        <v>0.19018404907975461</v>
      </c>
      <c r="F1257" s="190">
        <v>0.17791411042944785</v>
      </c>
      <c r="G1257" s="191">
        <v>0.2392638036809816</v>
      </c>
      <c r="H1257" s="190">
        <v>0.36809815950920244</v>
      </c>
      <c r="I1257" s="193">
        <v>0</v>
      </c>
      <c r="J1257" s="179"/>
      <c r="K1257" s="131">
        <v>0.21472392638036811</v>
      </c>
      <c r="L1257" s="100">
        <v>0.41717791411042948</v>
      </c>
    </row>
    <row r="1258" spans="1:23" ht="12.75" thickBot="1" x14ac:dyDescent="0.2">
      <c r="A1258" s="266"/>
      <c r="B1258" s="194" t="s">
        <v>31</v>
      </c>
      <c r="C1258" s="195">
        <v>27</v>
      </c>
      <c r="D1258" s="196">
        <v>0</v>
      </c>
      <c r="E1258" s="197">
        <v>0.51851851851851849</v>
      </c>
      <c r="F1258" s="196">
        <v>0.14814814814814814</v>
      </c>
      <c r="G1258" s="197">
        <v>0</v>
      </c>
      <c r="H1258" s="196">
        <v>0.18518518518518517</v>
      </c>
      <c r="I1258" s="199">
        <v>0.14814814814814814</v>
      </c>
      <c r="J1258" s="179"/>
      <c r="K1258" s="134">
        <v>0.51851851851851849</v>
      </c>
      <c r="L1258" s="114">
        <v>0.14814814814814814</v>
      </c>
    </row>
    <row r="1259" spans="1:23" x14ac:dyDescent="0.15">
      <c r="D1259" s="179"/>
      <c r="E1259" s="179"/>
      <c r="F1259" s="179"/>
      <c r="G1259" s="179"/>
      <c r="H1259" s="179"/>
      <c r="I1259" s="179"/>
      <c r="J1259" s="179"/>
    </row>
    <row r="1262" spans="1:23" ht="12.75" thickBot="1" x14ac:dyDescent="0.2"/>
    <row r="1263" spans="1:23" ht="12.75" thickBot="1" x14ac:dyDescent="0.2">
      <c r="A1263" s="284" t="s">
        <v>451</v>
      </c>
      <c r="B1263" s="285"/>
      <c r="C1263" s="285"/>
      <c r="D1263" s="285"/>
      <c r="E1263" s="285"/>
      <c r="F1263" s="285"/>
      <c r="G1263" s="285"/>
      <c r="H1263" s="285"/>
      <c r="I1263" s="285"/>
      <c r="J1263" s="285"/>
      <c r="K1263" s="285"/>
      <c r="L1263" s="285"/>
      <c r="M1263" s="286"/>
      <c r="N1263" s="88"/>
      <c r="O1263" s="88"/>
      <c r="P1263" s="88"/>
      <c r="Q1263" s="88"/>
      <c r="R1263" s="88"/>
      <c r="S1263" s="88"/>
      <c r="T1263" s="88"/>
      <c r="U1263" s="88"/>
      <c r="V1263" s="88"/>
      <c r="W1263" s="88"/>
    </row>
    <row r="1264" spans="1:23" ht="12.75" thickBot="1" x14ac:dyDescent="0.2"/>
    <row r="1265" spans="1:23" x14ac:dyDescent="0.15">
      <c r="A1265" s="276"/>
      <c r="B1265" s="277"/>
      <c r="C1265" s="314" t="s">
        <v>78</v>
      </c>
      <c r="D1265" s="119">
        <v>1</v>
      </c>
      <c r="E1265" s="120">
        <v>2</v>
      </c>
      <c r="F1265" s="120">
        <v>3</v>
      </c>
      <c r="G1265" s="120">
        <v>4</v>
      </c>
      <c r="H1265" s="120">
        <v>5</v>
      </c>
      <c r="I1265" s="316" t="s">
        <v>115</v>
      </c>
      <c r="J1265" s="121"/>
      <c r="K1265" s="125" t="s">
        <v>247</v>
      </c>
      <c r="L1265" s="126" t="s">
        <v>250</v>
      </c>
      <c r="M1265" s="121"/>
      <c r="N1265" s="121"/>
      <c r="O1265" s="121"/>
      <c r="P1265" s="121"/>
      <c r="Q1265" s="121"/>
      <c r="R1265" s="121"/>
      <c r="S1265" s="121"/>
      <c r="T1265" s="121"/>
      <c r="U1265" s="121"/>
      <c r="V1265" s="121"/>
      <c r="W1265" s="121"/>
    </row>
    <row r="1266" spans="1:23" ht="36.75" thickBot="1" x14ac:dyDescent="0.2">
      <c r="A1266" s="278"/>
      <c r="B1266" s="279"/>
      <c r="C1266" s="315"/>
      <c r="D1266" s="122" t="s">
        <v>188</v>
      </c>
      <c r="E1266" s="123" t="s">
        <v>189</v>
      </c>
      <c r="F1266" s="123" t="s">
        <v>190</v>
      </c>
      <c r="G1266" s="123" t="s">
        <v>191</v>
      </c>
      <c r="H1266" s="123" t="s">
        <v>117</v>
      </c>
      <c r="I1266" s="317"/>
      <c r="J1266" s="121"/>
      <c r="K1266" s="127" t="s">
        <v>192</v>
      </c>
      <c r="L1266" s="128" t="s">
        <v>193</v>
      </c>
      <c r="M1266" s="124"/>
      <c r="N1266" s="124"/>
      <c r="O1266" s="124"/>
      <c r="P1266" s="124"/>
      <c r="Q1266" s="124"/>
      <c r="R1266" s="124"/>
      <c r="S1266" s="124"/>
      <c r="T1266" s="124"/>
      <c r="U1266" s="124"/>
      <c r="V1266" s="124"/>
      <c r="W1266" s="124"/>
    </row>
    <row r="1267" spans="1:23" ht="12.75" thickBot="1" x14ac:dyDescent="0.2">
      <c r="A1267" s="271" t="s">
        <v>79</v>
      </c>
      <c r="B1267" s="272"/>
      <c r="C1267" s="83">
        <v>2931</v>
      </c>
      <c r="D1267" s="84">
        <v>0.14568406687137495</v>
      </c>
      <c r="E1267" s="85">
        <v>0.53087683384510409</v>
      </c>
      <c r="F1267" s="84">
        <v>0.19037871033776868</v>
      </c>
      <c r="G1267" s="85">
        <v>6.4483111566018422E-2</v>
      </c>
      <c r="H1267" s="84">
        <v>5.7659501876492665E-2</v>
      </c>
      <c r="I1267" s="87">
        <v>1.0917775503241215E-2</v>
      </c>
      <c r="J1267" s="88"/>
      <c r="K1267" s="129">
        <v>0.67656090071647901</v>
      </c>
      <c r="L1267" s="87">
        <v>0.25486182190378709</v>
      </c>
      <c r="M1267" s="88"/>
      <c r="N1267" s="88"/>
      <c r="O1267" s="88"/>
      <c r="P1267" s="88"/>
      <c r="Q1267" s="88"/>
    </row>
    <row r="1268" spans="1:23" x14ac:dyDescent="0.15">
      <c r="A1268" s="267" t="s">
        <v>80</v>
      </c>
      <c r="B1268" s="89" t="s">
        <v>24</v>
      </c>
      <c r="C1268" s="90">
        <v>706</v>
      </c>
      <c r="D1268" s="91">
        <v>0.18413597733711048</v>
      </c>
      <c r="E1268" s="92">
        <v>0.55240793201133143</v>
      </c>
      <c r="F1268" s="91">
        <v>0.1359773371104816</v>
      </c>
      <c r="G1268" s="92">
        <v>5.9490084985835696E-2</v>
      </c>
      <c r="H1268" s="91">
        <v>5.6657223796033995E-2</v>
      </c>
      <c r="I1268" s="94">
        <v>1.1331444759206799E-2</v>
      </c>
      <c r="J1268" s="88"/>
      <c r="K1268" s="130">
        <v>0.73654390934844194</v>
      </c>
      <c r="L1268" s="94">
        <v>0.19546742209631729</v>
      </c>
      <c r="M1268" s="88"/>
      <c r="N1268" s="88"/>
      <c r="O1268" s="88"/>
      <c r="P1268" s="88"/>
      <c r="Q1268" s="88"/>
    </row>
    <row r="1269" spans="1:23" x14ac:dyDescent="0.15">
      <c r="A1269" s="268"/>
      <c r="B1269" s="95" t="s">
        <v>25</v>
      </c>
      <c r="C1269" s="96">
        <v>696</v>
      </c>
      <c r="D1269" s="97">
        <v>0.14367816091954022</v>
      </c>
      <c r="E1269" s="98">
        <v>0.52873563218390807</v>
      </c>
      <c r="F1269" s="97">
        <v>0.21264367816091953</v>
      </c>
      <c r="G1269" s="98">
        <v>5.7471264367816091E-2</v>
      </c>
      <c r="H1269" s="97">
        <v>4.8850574712643681E-2</v>
      </c>
      <c r="I1269" s="100">
        <v>8.6206896551724137E-3</v>
      </c>
      <c r="J1269" s="88"/>
      <c r="K1269" s="131">
        <v>0.67241379310344829</v>
      </c>
      <c r="L1269" s="100">
        <v>0.27011494252873564</v>
      </c>
      <c r="M1269" s="88"/>
      <c r="N1269" s="88"/>
      <c r="O1269" s="88"/>
      <c r="P1269" s="88"/>
      <c r="Q1269" s="88"/>
    </row>
    <row r="1270" spans="1:23" x14ac:dyDescent="0.15">
      <c r="A1270" s="268"/>
      <c r="B1270" s="95" t="s">
        <v>26</v>
      </c>
      <c r="C1270" s="96">
        <v>306</v>
      </c>
      <c r="D1270" s="97">
        <v>9.8039215686274508E-2</v>
      </c>
      <c r="E1270" s="98">
        <v>0.54248366013071891</v>
      </c>
      <c r="F1270" s="97">
        <v>0.22222222222222221</v>
      </c>
      <c r="G1270" s="98">
        <v>7.8431372549019607E-2</v>
      </c>
      <c r="H1270" s="97">
        <v>4.5751633986928102E-2</v>
      </c>
      <c r="I1270" s="100">
        <v>1.3071895424836602E-2</v>
      </c>
      <c r="J1270" s="88"/>
      <c r="K1270" s="131">
        <v>0.64052287581699341</v>
      </c>
      <c r="L1270" s="100">
        <v>0.30065359477124182</v>
      </c>
      <c r="M1270" s="88"/>
      <c r="N1270" s="88"/>
      <c r="O1270" s="88"/>
      <c r="P1270" s="88"/>
      <c r="Q1270" s="88"/>
    </row>
    <row r="1271" spans="1:23" x14ac:dyDescent="0.15">
      <c r="A1271" s="268"/>
      <c r="B1271" s="95" t="s">
        <v>27</v>
      </c>
      <c r="C1271" s="96">
        <v>488</v>
      </c>
      <c r="D1271" s="97">
        <v>0.15163934426229508</v>
      </c>
      <c r="E1271" s="98">
        <v>0.49590163934426229</v>
      </c>
      <c r="F1271" s="97">
        <v>0.21311475409836064</v>
      </c>
      <c r="G1271" s="98">
        <v>7.3770491803278687E-2</v>
      </c>
      <c r="H1271" s="97">
        <v>4.9180327868852458E-2</v>
      </c>
      <c r="I1271" s="100">
        <v>1.6393442622950821E-2</v>
      </c>
      <c r="J1271" s="88"/>
      <c r="K1271" s="131">
        <v>0.64754098360655732</v>
      </c>
      <c r="L1271" s="100">
        <v>0.28688524590163933</v>
      </c>
      <c r="M1271" s="88"/>
      <c r="N1271" s="88"/>
      <c r="O1271" s="88"/>
      <c r="P1271" s="88"/>
      <c r="Q1271" s="88"/>
    </row>
    <row r="1272" spans="1:23" x14ac:dyDescent="0.15">
      <c r="A1272" s="268"/>
      <c r="B1272" s="95" t="s">
        <v>28</v>
      </c>
      <c r="C1272" s="96">
        <v>300</v>
      </c>
      <c r="D1272" s="97">
        <v>0.12666666666666668</v>
      </c>
      <c r="E1272" s="98">
        <v>0.55333333333333334</v>
      </c>
      <c r="F1272" s="97">
        <v>0.18</v>
      </c>
      <c r="G1272" s="98">
        <v>4.6666666666666669E-2</v>
      </c>
      <c r="H1272" s="97">
        <v>0.08</v>
      </c>
      <c r="I1272" s="100">
        <v>1.3333333333333334E-2</v>
      </c>
      <c r="J1272" s="88"/>
      <c r="K1272" s="131">
        <v>0.68</v>
      </c>
      <c r="L1272" s="100">
        <v>0.22666666666666666</v>
      </c>
      <c r="M1272" s="88"/>
      <c r="N1272" s="88"/>
      <c r="O1272" s="88"/>
      <c r="P1272" s="88"/>
      <c r="Q1272" s="88"/>
    </row>
    <row r="1273" spans="1:23" x14ac:dyDescent="0.15">
      <c r="A1273" s="268"/>
      <c r="B1273" s="95" t="s">
        <v>29</v>
      </c>
      <c r="C1273" s="96">
        <v>332</v>
      </c>
      <c r="D1273" s="97">
        <v>0.10843373493975904</v>
      </c>
      <c r="E1273" s="98">
        <v>0.52409638554216864</v>
      </c>
      <c r="F1273" s="97">
        <v>0.19277108433734941</v>
      </c>
      <c r="G1273" s="98">
        <v>8.4337349397590355E-2</v>
      </c>
      <c r="H1273" s="97">
        <v>8.4337349397590355E-2</v>
      </c>
      <c r="I1273" s="100">
        <v>6.024096385542169E-3</v>
      </c>
      <c r="J1273" s="88"/>
      <c r="K1273" s="131">
        <v>0.63253012048192769</v>
      </c>
      <c r="L1273" s="100">
        <v>0.27710843373493976</v>
      </c>
      <c r="M1273" s="88"/>
      <c r="N1273" s="88"/>
      <c r="O1273" s="88"/>
      <c r="P1273" s="88"/>
      <c r="Q1273" s="88"/>
    </row>
    <row r="1274" spans="1:23" x14ac:dyDescent="0.15">
      <c r="A1274" s="268"/>
      <c r="B1274" s="95" t="s">
        <v>30</v>
      </c>
      <c r="C1274" s="96">
        <v>92</v>
      </c>
      <c r="D1274" s="97">
        <v>0.20652173913043478</v>
      </c>
      <c r="E1274" s="98">
        <v>0.46739130434782611</v>
      </c>
      <c r="F1274" s="97">
        <v>0.22826086956521738</v>
      </c>
      <c r="G1274" s="98">
        <v>5.434782608695652E-2</v>
      </c>
      <c r="H1274" s="97">
        <v>4.3478260869565216E-2</v>
      </c>
      <c r="I1274" s="100">
        <v>0</v>
      </c>
      <c r="J1274" s="88"/>
      <c r="K1274" s="131">
        <v>0.67391304347826086</v>
      </c>
      <c r="L1274" s="100">
        <v>0.28260869565217389</v>
      </c>
      <c r="M1274" s="88"/>
      <c r="N1274" s="88"/>
      <c r="O1274" s="88"/>
      <c r="P1274" s="88"/>
      <c r="Q1274" s="88"/>
    </row>
    <row r="1275" spans="1:23" x14ac:dyDescent="0.15">
      <c r="A1275" s="269"/>
      <c r="B1275" s="101" t="s">
        <v>31</v>
      </c>
      <c r="C1275" s="102">
        <v>11</v>
      </c>
      <c r="D1275" s="103">
        <v>0</v>
      </c>
      <c r="E1275" s="104">
        <v>0.63636363636363635</v>
      </c>
      <c r="F1275" s="103">
        <v>0.27272727272727271</v>
      </c>
      <c r="G1275" s="104">
        <v>0</v>
      </c>
      <c r="H1275" s="103">
        <v>9.0909090909090912E-2</v>
      </c>
      <c r="I1275" s="106">
        <v>0</v>
      </c>
      <c r="J1275" s="88"/>
      <c r="K1275" s="132">
        <v>0.63636363636363635</v>
      </c>
      <c r="L1275" s="106">
        <v>0.27272727272727271</v>
      </c>
      <c r="M1275" s="88"/>
      <c r="N1275" s="88"/>
      <c r="O1275" s="88"/>
      <c r="P1275" s="88"/>
      <c r="Q1275" s="88"/>
    </row>
    <row r="1276" spans="1:23" x14ac:dyDescent="0.15">
      <c r="A1276" s="267" t="s">
        <v>81</v>
      </c>
      <c r="B1276" s="89" t="s">
        <v>82</v>
      </c>
      <c r="C1276" s="96">
        <v>1363</v>
      </c>
      <c r="D1276" s="97">
        <v>0.13793103448275862</v>
      </c>
      <c r="E1276" s="98">
        <v>0.53705062362435807</v>
      </c>
      <c r="F1276" s="97">
        <v>0.21643433602347761</v>
      </c>
      <c r="G1276" s="98">
        <v>7.4101247248716071E-2</v>
      </c>
      <c r="H1276" s="97">
        <v>3.008070432868672E-2</v>
      </c>
      <c r="I1276" s="100">
        <v>4.4020542920029347E-3</v>
      </c>
      <c r="J1276" s="179"/>
      <c r="K1276" s="131">
        <v>0.67498165810711663</v>
      </c>
      <c r="L1276" s="100">
        <v>0.2905355832721937</v>
      </c>
      <c r="M1276" s="88"/>
      <c r="N1276" s="88"/>
      <c r="O1276" s="88"/>
      <c r="P1276" s="88"/>
      <c r="Q1276" s="88"/>
    </row>
    <row r="1277" spans="1:23" x14ac:dyDescent="0.15">
      <c r="A1277" s="268"/>
      <c r="B1277" s="95" t="s">
        <v>83</v>
      </c>
      <c r="C1277" s="96">
        <v>1542</v>
      </c>
      <c r="D1277" s="97">
        <v>0.15499351491569391</v>
      </c>
      <c r="E1277" s="98">
        <v>0.52658884565499353</v>
      </c>
      <c r="F1277" s="97">
        <v>0.16861219195849547</v>
      </c>
      <c r="G1277" s="98">
        <v>5.5771725032425425E-2</v>
      </c>
      <c r="H1277" s="97">
        <v>7.8469520103761348E-2</v>
      </c>
      <c r="I1277" s="100">
        <v>1.556420233463035E-2</v>
      </c>
      <c r="J1277" s="179"/>
      <c r="K1277" s="131">
        <v>0.68158236057068744</v>
      </c>
      <c r="L1277" s="100">
        <v>0.22438391699092089</v>
      </c>
      <c r="M1277" s="88"/>
      <c r="N1277" s="88"/>
      <c r="O1277" s="88"/>
      <c r="P1277" s="88"/>
      <c r="Q1277" s="88"/>
    </row>
    <row r="1278" spans="1:23" x14ac:dyDescent="0.15">
      <c r="A1278" s="269"/>
      <c r="B1278" s="115" t="s">
        <v>16</v>
      </c>
      <c r="C1278" s="102">
        <v>26</v>
      </c>
      <c r="D1278" s="103">
        <v>0</v>
      </c>
      <c r="E1278" s="104">
        <v>0.46153846153846156</v>
      </c>
      <c r="F1278" s="103">
        <v>0.11538461538461539</v>
      </c>
      <c r="G1278" s="104">
        <v>7.6923076923076927E-2</v>
      </c>
      <c r="H1278" s="103">
        <v>0.26923076923076922</v>
      </c>
      <c r="I1278" s="106">
        <v>7.6923076923076927E-2</v>
      </c>
      <c r="J1278" s="179"/>
      <c r="K1278" s="132">
        <v>0.46153846153846156</v>
      </c>
      <c r="L1278" s="106">
        <v>0.19230769230769232</v>
      </c>
      <c r="M1278" s="88"/>
      <c r="N1278" s="88"/>
      <c r="O1278" s="88"/>
      <c r="P1278" s="88"/>
      <c r="Q1278" s="88"/>
    </row>
    <row r="1279" spans="1:23" x14ac:dyDescent="0.15">
      <c r="A1279" s="267" t="s">
        <v>84</v>
      </c>
      <c r="B1279" s="107" t="s">
        <v>15</v>
      </c>
      <c r="C1279" s="108">
        <v>452</v>
      </c>
      <c r="D1279" s="109">
        <v>0.23451327433628319</v>
      </c>
      <c r="E1279" s="110">
        <v>0.47787610619469029</v>
      </c>
      <c r="F1279" s="109">
        <v>0.15707964601769911</v>
      </c>
      <c r="G1279" s="110">
        <v>5.7522123893805309E-2</v>
      </c>
      <c r="H1279" s="109">
        <v>6.8584070796460173E-2</v>
      </c>
      <c r="I1279" s="112">
        <v>4.4247787610619468E-3</v>
      </c>
      <c r="J1279" s="179"/>
      <c r="K1279" s="133">
        <v>0.71238938053097345</v>
      </c>
      <c r="L1279" s="112">
        <v>0.21460176991150443</v>
      </c>
      <c r="M1279" s="88"/>
      <c r="N1279" s="88"/>
      <c r="O1279" s="88"/>
      <c r="P1279" s="88"/>
      <c r="Q1279" s="88"/>
    </row>
    <row r="1280" spans="1:23" x14ac:dyDescent="0.15">
      <c r="A1280" s="269"/>
      <c r="B1280" s="95" t="s">
        <v>96</v>
      </c>
      <c r="C1280" s="96">
        <v>685</v>
      </c>
      <c r="D1280" s="97">
        <v>0.13722627737226278</v>
      </c>
      <c r="E1280" s="98">
        <v>0.56642335766423357</v>
      </c>
      <c r="F1280" s="97">
        <v>0.17372262773722627</v>
      </c>
      <c r="G1280" s="98">
        <v>6.8613138686131392E-2</v>
      </c>
      <c r="H1280" s="97">
        <v>4.5255474452554748E-2</v>
      </c>
      <c r="I1280" s="100">
        <v>8.7591240875912416E-3</v>
      </c>
      <c r="J1280" s="179"/>
      <c r="K1280" s="131">
        <v>0.70364963503649636</v>
      </c>
      <c r="L1280" s="100">
        <v>0.24233576642335766</v>
      </c>
      <c r="M1280" s="88"/>
      <c r="N1280" s="88"/>
      <c r="O1280" s="88"/>
      <c r="P1280" s="88"/>
      <c r="Q1280" s="88"/>
    </row>
    <row r="1281" spans="1:17" x14ac:dyDescent="0.15">
      <c r="A1281" s="267"/>
      <c r="B1281" s="95" t="s">
        <v>97</v>
      </c>
      <c r="C1281" s="96">
        <v>908</v>
      </c>
      <c r="D1281" s="97">
        <v>0.13656387665198239</v>
      </c>
      <c r="E1281" s="98">
        <v>0.53634361233480177</v>
      </c>
      <c r="F1281" s="97">
        <v>0.19052863436123349</v>
      </c>
      <c r="G1281" s="98">
        <v>6.6079295154185022E-2</v>
      </c>
      <c r="H1281" s="97">
        <v>6.1674008810572688E-2</v>
      </c>
      <c r="I1281" s="100">
        <v>8.8105726872246704E-3</v>
      </c>
      <c r="J1281" s="179"/>
      <c r="K1281" s="131">
        <v>0.6729074889867841</v>
      </c>
      <c r="L1281" s="100">
        <v>0.2566079295154185</v>
      </c>
      <c r="M1281" s="88"/>
      <c r="N1281" s="88"/>
      <c r="O1281" s="88"/>
      <c r="P1281" s="88"/>
      <c r="Q1281" s="88"/>
    </row>
    <row r="1282" spans="1:17" x14ac:dyDescent="0.15">
      <c r="A1282" s="268"/>
      <c r="B1282" s="95" t="s">
        <v>98</v>
      </c>
      <c r="C1282" s="96">
        <v>610</v>
      </c>
      <c r="D1282" s="97">
        <v>0.11147540983606558</v>
      </c>
      <c r="E1282" s="98">
        <v>0.5131147540983606</v>
      </c>
      <c r="F1282" s="97">
        <v>0.23770491803278687</v>
      </c>
      <c r="G1282" s="98">
        <v>6.8852459016393447E-2</v>
      </c>
      <c r="H1282" s="97">
        <v>5.2459016393442623E-2</v>
      </c>
      <c r="I1282" s="100">
        <v>1.6393442622950821E-2</v>
      </c>
      <c r="J1282" s="179"/>
      <c r="K1282" s="131">
        <v>0.62459016393442623</v>
      </c>
      <c r="L1282" s="100">
        <v>0.30655737704918029</v>
      </c>
      <c r="M1282" s="88"/>
      <c r="N1282" s="88"/>
      <c r="O1282" s="88"/>
      <c r="P1282" s="88"/>
      <c r="Q1282" s="88"/>
    </row>
    <row r="1283" spans="1:17" x14ac:dyDescent="0.15">
      <c r="A1283" s="268"/>
      <c r="B1283" s="95" t="s">
        <v>99</v>
      </c>
      <c r="C1283" s="96">
        <v>262</v>
      </c>
      <c r="D1283" s="97">
        <v>0.13358778625954199</v>
      </c>
      <c r="E1283" s="98">
        <v>0.54961832061068705</v>
      </c>
      <c r="F1283" s="97">
        <v>0.1717557251908397</v>
      </c>
      <c r="G1283" s="98">
        <v>5.3435114503816793E-2</v>
      </c>
      <c r="H1283" s="97">
        <v>6.8702290076335881E-2</v>
      </c>
      <c r="I1283" s="100">
        <v>2.2900763358778626E-2</v>
      </c>
      <c r="J1283" s="179"/>
      <c r="K1283" s="131">
        <v>0.68320610687022909</v>
      </c>
      <c r="L1283" s="100">
        <v>0.2251908396946565</v>
      </c>
      <c r="M1283" s="88"/>
      <c r="N1283" s="88"/>
      <c r="O1283" s="88"/>
      <c r="P1283" s="88"/>
      <c r="Q1283" s="88"/>
    </row>
    <row r="1284" spans="1:17" x14ac:dyDescent="0.15">
      <c r="A1284" s="269"/>
      <c r="B1284" s="101" t="s">
        <v>31</v>
      </c>
      <c r="C1284" s="102">
        <v>14</v>
      </c>
      <c r="D1284" s="103">
        <v>0</v>
      </c>
      <c r="E1284" s="104">
        <v>0.5714285714285714</v>
      </c>
      <c r="F1284" s="103">
        <v>0.35714285714285715</v>
      </c>
      <c r="G1284" s="104">
        <v>0</v>
      </c>
      <c r="H1284" s="103">
        <v>7.1428571428571425E-2</v>
      </c>
      <c r="I1284" s="106">
        <v>0</v>
      </c>
      <c r="J1284" s="179"/>
      <c r="K1284" s="132">
        <v>0.5714285714285714</v>
      </c>
      <c r="L1284" s="106">
        <v>0.35714285714285715</v>
      </c>
      <c r="M1284" s="88"/>
      <c r="N1284" s="88"/>
      <c r="O1284" s="88"/>
      <c r="P1284" s="88"/>
      <c r="Q1284" s="88"/>
    </row>
    <row r="1285" spans="1:17" x14ac:dyDescent="0.15">
      <c r="A1285" s="267" t="s">
        <v>85</v>
      </c>
      <c r="B1285" s="107" t="s">
        <v>17</v>
      </c>
      <c r="C1285" s="90">
        <v>179</v>
      </c>
      <c r="D1285" s="91">
        <v>0.23463687150837989</v>
      </c>
      <c r="E1285" s="92">
        <v>0.44134078212290501</v>
      </c>
      <c r="F1285" s="91">
        <v>0.22346368715083798</v>
      </c>
      <c r="G1285" s="92">
        <v>5.027932960893855E-2</v>
      </c>
      <c r="H1285" s="91">
        <v>3.9106145251396648E-2</v>
      </c>
      <c r="I1285" s="94">
        <v>1.11731843575419E-2</v>
      </c>
      <c r="J1285" s="179"/>
      <c r="K1285" s="130">
        <v>0.67597765363128492</v>
      </c>
      <c r="L1285" s="94">
        <v>0.27374301675977653</v>
      </c>
      <c r="M1285" s="88"/>
      <c r="N1285" s="88"/>
      <c r="O1285" s="88"/>
      <c r="P1285" s="88"/>
      <c r="Q1285" s="88"/>
    </row>
    <row r="1286" spans="1:17" x14ac:dyDescent="0.15">
      <c r="A1286" s="268"/>
      <c r="B1286" s="95" t="s">
        <v>100</v>
      </c>
      <c r="C1286" s="96">
        <v>320</v>
      </c>
      <c r="D1286" s="97">
        <v>0.11874999999999999</v>
      </c>
      <c r="E1286" s="98">
        <v>0.61562499999999998</v>
      </c>
      <c r="F1286" s="97">
        <v>0.15937499999999999</v>
      </c>
      <c r="G1286" s="98">
        <v>8.7499999999999994E-2</v>
      </c>
      <c r="H1286" s="97">
        <v>1.2500000000000001E-2</v>
      </c>
      <c r="I1286" s="100">
        <v>6.2500000000000003E-3</v>
      </c>
      <c r="J1286" s="179"/>
      <c r="K1286" s="131">
        <v>0.734375</v>
      </c>
      <c r="L1286" s="100">
        <v>0.24687499999999998</v>
      </c>
      <c r="M1286" s="88"/>
      <c r="N1286" s="88"/>
      <c r="O1286" s="88"/>
      <c r="P1286" s="88"/>
      <c r="Q1286" s="88"/>
    </row>
    <row r="1287" spans="1:17" x14ac:dyDescent="0.15">
      <c r="A1287" s="269"/>
      <c r="B1287" s="95" t="s">
        <v>101</v>
      </c>
      <c r="C1287" s="96">
        <v>443</v>
      </c>
      <c r="D1287" s="97">
        <v>0.15349887133182843</v>
      </c>
      <c r="E1287" s="98">
        <v>0.50112866817155755</v>
      </c>
      <c r="F1287" s="97">
        <v>0.22799097065462753</v>
      </c>
      <c r="G1287" s="98">
        <v>8.1264108352144468E-2</v>
      </c>
      <c r="H1287" s="97">
        <v>3.6117381489841983E-2</v>
      </c>
      <c r="I1287" s="100">
        <v>0</v>
      </c>
      <c r="J1287" s="179"/>
      <c r="K1287" s="131">
        <v>0.65462753950338604</v>
      </c>
      <c r="L1287" s="100">
        <v>0.30925507900677202</v>
      </c>
      <c r="M1287" s="88"/>
      <c r="N1287" s="88"/>
      <c r="O1287" s="88"/>
      <c r="P1287" s="88"/>
      <c r="Q1287" s="88"/>
    </row>
    <row r="1288" spans="1:17" x14ac:dyDescent="0.15">
      <c r="A1288" s="267"/>
      <c r="B1288" s="95" t="s">
        <v>102</v>
      </c>
      <c r="C1288" s="96">
        <v>290</v>
      </c>
      <c r="D1288" s="97">
        <v>0.1</v>
      </c>
      <c r="E1288" s="98">
        <v>0.53103448275862064</v>
      </c>
      <c r="F1288" s="97">
        <v>0.25862068965517243</v>
      </c>
      <c r="G1288" s="98">
        <v>6.2068965517241378E-2</v>
      </c>
      <c r="H1288" s="97">
        <v>4.1379310344827586E-2</v>
      </c>
      <c r="I1288" s="100">
        <v>6.8965517241379309E-3</v>
      </c>
      <c r="J1288" s="179"/>
      <c r="K1288" s="131">
        <v>0.63103448275862062</v>
      </c>
      <c r="L1288" s="100">
        <v>0.32068965517241382</v>
      </c>
      <c r="M1288" s="88"/>
      <c r="N1288" s="88"/>
      <c r="O1288" s="88"/>
      <c r="P1288" s="88"/>
      <c r="Q1288" s="88"/>
    </row>
    <row r="1289" spans="1:17" x14ac:dyDescent="0.15">
      <c r="A1289" s="268"/>
      <c r="B1289" s="95" t="s">
        <v>103</v>
      </c>
      <c r="C1289" s="96">
        <v>129</v>
      </c>
      <c r="D1289" s="97">
        <v>8.5271317829457363E-2</v>
      </c>
      <c r="E1289" s="98">
        <v>0.62015503875968991</v>
      </c>
      <c r="F1289" s="97">
        <v>0.20155038759689922</v>
      </c>
      <c r="G1289" s="98">
        <v>7.7519379844961239E-2</v>
      </c>
      <c r="H1289" s="97">
        <v>1.5503875968992248E-2</v>
      </c>
      <c r="I1289" s="100">
        <v>0</v>
      </c>
      <c r="J1289" s="179"/>
      <c r="K1289" s="131">
        <v>0.70542635658914732</v>
      </c>
      <c r="L1289" s="100">
        <v>0.27906976744186046</v>
      </c>
      <c r="M1289" s="88"/>
      <c r="N1289" s="88"/>
      <c r="O1289" s="88"/>
      <c r="P1289" s="88"/>
      <c r="Q1289" s="88"/>
    </row>
    <row r="1290" spans="1:17" x14ac:dyDescent="0.15">
      <c r="A1290" s="268"/>
      <c r="B1290" s="95" t="s">
        <v>18</v>
      </c>
      <c r="C1290" s="96">
        <v>2</v>
      </c>
      <c r="D1290" s="97">
        <v>0</v>
      </c>
      <c r="E1290" s="98">
        <v>0</v>
      </c>
      <c r="F1290" s="97">
        <v>1</v>
      </c>
      <c r="G1290" s="98">
        <v>0</v>
      </c>
      <c r="H1290" s="97">
        <v>0</v>
      </c>
      <c r="I1290" s="100">
        <v>0</v>
      </c>
      <c r="J1290" s="179"/>
      <c r="K1290" s="131">
        <v>0</v>
      </c>
      <c r="L1290" s="100">
        <v>1</v>
      </c>
      <c r="M1290" s="88"/>
      <c r="N1290" s="88"/>
      <c r="O1290" s="88"/>
      <c r="P1290" s="88"/>
      <c r="Q1290" s="88"/>
    </row>
    <row r="1291" spans="1:17" x14ac:dyDescent="0.15">
      <c r="A1291" s="268"/>
      <c r="B1291" s="95" t="s">
        <v>19</v>
      </c>
      <c r="C1291" s="96">
        <v>265</v>
      </c>
      <c r="D1291" s="97">
        <v>0.24150943396226415</v>
      </c>
      <c r="E1291" s="98">
        <v>0.50188679245283019</v>
      </c>
      <c r="F1291" s="97">
        <v>0.1169811320754717</v>
      </c>
      <c r="G1291" s="98">
        <v>5.6603773584905662E-2</v>
      </c>
      <c r="H1291" s="97">
        <v>8.3018867924528297E-2</v>
      </c>
      <c r="I1291" s="100">
        <v>0</v>
      </c>
      <c r="J1291" s="179"/>
      <c r="K1291" s="131">
        <v>0.7433962264150944</v>
      </c>
      <c r="L1291" s="100">
        <v>0.17358490566037738</v>
      </c>
      <c r="M1291" s="88"/>
      <c r="N1291" s="88"/>
      <c r="O1291" s="88"/>
      <c r="P1291" s="88"/>
      <c r="Q1291" s="88"/>
    </row>
    <row r="1292" spans="1:17" x14ac:dyDescent="0.15">
      <c r="A1292" s="268"/>
      <c r="B1292" s="95" t="s">
        <v>104</v>
      </c>
      <c r="C1292" s="96">
        <v>363</v>
      </c>
      <c r="D1292" s="97">
        <v>0.15426997245179064</v>
      </c>
      <c r="E1292" s="98">
        <v>0.52617079889807161</v>
      </c>
      <c r="F1292" s="97">
        <v>0.18732782369146006</v>
      </c>
      <c r="G1292" s="98">
        <v>5.2341597796143252E-2</v>
      </c>
      <c r="H1292" s="97">
        <v>6.8870523415977963E-2</v>
      </c>
      <c r="I1292" s="100">
        <v>1.1019283746556474E-2</v>
      </c>
      <c r="J1292" s="179"/>
      <c r="K1292" s="131">
        <v>0.68044077134986225</v>
      </c>
      <c r="L1292" s="100">
        <v>0.23966942148760331</v>
      </c>
      <c r="M1292" s="88"/>
      <c r="N1292" s="88"/>
      <c r="O1292" s="88"/>
      <c r="P1292" s="88"/>
      <c r="Q1292" s="88"/>
    </row>
    <row r="1293" spans="1:17" x14ac:dyDescent="0.15">
      <c r="A1293" s="268"/>
      <c r="B1293" s="95" t="s">
        <v>105</v>
      </c>
      <c r="C1293" s="96">
        <v>463</v>
      </c>
      <c r="D1293" s="97">
        <v>0.12095032397408208</v>
      </c>
      <c r="E1293" s="98">
        <v>0.56803455723542118</v>
      </c>
      <c r="F1293" s="97">
        <v>0.15550755939524838</v>
      </c>
      <c r="G1293" s="98">
        <v>5.183585313174946E-2</v>
      </c>
      <c r="H1293" s="97">
        <v>8.6393088552915762E-2</v>
      </c>
      <c r="I1293" s="100">
        <v>1.7278617710583154E-2</v>
      </c>
      <c r="J1293" s="179"/>
      <c r="K1293" s="131">
        <v>0.6889848812095033</v>
      </c>
      <c r="L1293" s="100">
        <v>0.20734341252699784</v>
      </c>
      <c r="M1293" s="88"/>
      <c r="N1293" s="88"/>
      <c r="O1293" s="88"/>
      <c r="P1293" s="88"/>
      <c r="Q1293" s="88"/>
    </row>
    <row r="1294" spans="1:17" x14ac:dyDescent="0.15">
      <c r="A1294" s="268"/>
      <c r="B1294" s="95" t="s">
        <v>106</v>
      </c>
      <c r="C1294" s="96">
        <v>318</v>
      </c>
      <c r="D1294" s="97">
        <v>0.12264150943396226</v>
      </c>
      <c r="E1294" s="98">
        <v>0.5</v>
      </c>
      <c r="F1294" s="97">
        <v>0.22012578616352202</v>
      </c>
      <c r="G1294" s="98">
        <v>7.5471698113207544E-2</v>
      </c>
      <c r="H1294" s="97">
        <v>5.6603773584905662E-2</v>
      </c>
      <c r="I1294" s="100">
        <v>2.5157232704402517E-2</v>
      </c>
      <c r="J1294" s="179"/>
      <c r="K1294" s="131">
        <v>0.62264150943396224</v>
      </c>
      <c r="L1294" s="100">
        <v>0.29559748427672955</v>
      </c>
      <c r="M1294" s="88"/>
      <c r="N1294" s="88"/>
      <c r="O1294" s="88"/>
      <c r="P1294" s="88"/>
      <c r="Q1294" s="88"/>
    </row>
    <row r="1295" spans="1:17" x14ac:dyDescent="0.15">
      <c r="A1295" s="268"/>
      <c r="B1295" s="95" t="s">
        <v>107</v>
      </c>
      <c r="C1295" s="96">
        <v>131</v>
      </c>
      <c r="D1295" s="97">
        <v>0.18320610687022901</v>
      </c>
      <c r="E1295" s="98">
        <v>0.48854961832061067</v>
      </c>
      <c r="F1295" s="97">
        <v>0.14503816793893129</v>
      </c>
      <c r="G1295" s="98">
        <v>3.0534351145038167E-2</v>
      </c>
      <c r="H1295" s="97">
        <v>0.12213740458015267</v>
      </c>
      <c r="I1295" s="100">
        <v>3.0534351145038167E-2</v>
      </c>
      <c r="J1295" s="179"/>
      <c r="K1295" s="131">
        <v>0.6717557251908397</v>
      </c>
      <c r="L1295" s="100">
        <v>0.17557251908396945</v>
      </c>
      <c r="M1295" s="88"/>
      <c r="N1295" s="88"/>
      <c r="O1295" s="88"/>
      <c r="P1295" s="88"/>
      <c r="Q1295" s="88"/>
    </row>
    <row r="1296" spans="1:17" x14ac:dyDescent="0.15">
      <c r="A1296" s="268"/>
      <c r="B1296" s="95" t="s">
        <v>20</v>
      </c>
      <c r="C1296" s="96">
        <v>2</v>
      </c>
      <c r="D1296" s="97">
        <v>0</v>
      </c>
      <c r="E1296" s="98">
        <v>1</v>
      </c>
      <c r="F1296" s="97">
        <v>0</v>
      </c>
      <c r="G1296" s="98">
        <v>0</v>
      </c>
      <c r="H1296" s="97">
        <v>0</v>
      </c>
      <c r="I1296" s="100">
        <v>0</v>
      </c>
      <c r="J1296" s="179"/>
      <c r="K1296" s="131">
        <v>1</v>
      </c>
      <c r="L1296" s="100">
        <v>0</v>
      </c>
      <c r="M1296" s="88"/>
      <c r="N1296" s="88"/>
      <c r="O1296" s="88"/>
      <c r="P1296" s="88"/>
      <c r="Q1296" s="88"/>
    </row>
    <row r="1297" spans="1:17" x14ac:dyDescent="0.15">
      <c r="A1297" s="269"/>
      <c r="B1297" s="101" t="s">
        <v>175</v>
      </c>
      <c r="C1297" s="102">
        <v>26</v>
      </c>
      <c r="D1297" s="103">
        <v>0</v>
      </c>
      <c r="E1297" s="104">
        <v>0.46153846153846156</v>
      </c>
      <c r="F1297" s="103">
        <v>0.11538461538461539</v>
      </c>
      <c r="G1297" s="104">
        <v>7.6923076923076927E-2</v>
      </c>
      <c r="H1297" s="103">
        <v>0.26923076923076922</v>
      </c>
      <c r="I1297" s="106">
        <v>7.6923076923076927E-2</v>
      </c>
      <c r="J1297" s="88"/>
      <c r="K1297" s="132">
        <v>0.46153846153846156</v>
      </c>
      <c r="L1297" s="106">
        <v>0.19230769230769232</v>
      </c>
      <c r="M1297" s="88"/>
      <c r="N1297" s="88"/>
      <c r="O1297" s="88"/>
      <c r="P1297" s="88"/>
      <c r="Q1297" s="88"/>
    </row>
    <row r="1298" spans="1:17" x14ac:dyDescent="0.15">
      <c r="A1298" s="267" t="s">
        <v>86</v>
      </c>
      <c r="B1298" s="89" t="s">
        <v>321</v>
      </c>
      <c r="C1298" s="90">
        <v>46</v>
      </c>
      <c r="D1298" s="91">
        <v>0.28260869565217389</v>
      </c>
      <c r="E1298" s="92">
        <v>0.39130434782608697</v>
      </c>
      <c r="F1298" s="91">
        <v>0.2391304347826087</v>
      </c>
      <c r="G1298" s="92">
        <v>8.6956521739130432E-2</v>
      </c>
      <c r="H1298" s="91">
        <v>0</v>
      </c>
      <c r="I1298" s="94">
        <v>0</v>
      </c>
      <c r="J1298" s="179"/>
      <c r="K1298" s="130">
        <v>0.67391304347826086</v>
      </c>
      <c r="L1298" s="94">
        <v>0.32608695652173914</v>
      </c>
      <c r="M1298" s="88"/>
      <c r="N1298" s="88"/>
      <c r="O1298" s="88"/>
      <c r="P1298" s="88"/>
      <c r="Q1298" s="88"/>
    </row>
    <row r="1299" spans="1:17" x14ac:dyDescent="0.15">
      <c r="A1299" s="268"/>
      <c r="B1299" s="95" t="s">
        <v>109</v>
      </c>
      <c r="C1299" s="96">
        <v>253</v>
      </c>
      <c r="D1299" s="97">
        <v>0.1541501976284585</v>
      </c>
      <c r="E1299" s="98">
        <v>0.49802371541501977</v>
      </c>
      <c r="F1299" s="97">
        <v>0.24901185770750989</v>
      </c>
      <c r="G1299" s="98">
        <v>3.5573122529644272E-2</v>
      </c>
      <c r="H1299" s="97">
        <v>5.533596837944664E-2</v>
      </c>
      <c r="I1299" s="100">
        <v>7.9051383399209481E-3</v>
      </c>
      <c r="J1299" s="179"/>
      <c r="K1299" s="131">
        <v>0.65217391304347827</v>
      </c>
      <c r="L1299" s="100">
        <v>0.28458498023715417</v>
      </c>
      <c r="M1299" s="88"/>
      <c r="N1299" s="88"/>
      <c r="O1299" s="88"/>
      <c r="P1299" s="88"/>
      <c r="Q1299" s="88"/>
    </row>
    <row r="1300" spans="1:17" x14ac:dyDescent="0.15">
      <c r="A1300" s="269"/>
      <c r="B1300" s="95" t="s">
        <v>110</v>
      </c>
      <c r="C1300" s="96">
        <v>945</v>
      </c>
      <c r="D1300" s="97">
        <v>0.15978835978835979</v>
      </c>
      <c r="E1300" s="98">
        <v>0.544973544973545</v>
      </c>
      <c r="F1300" s="97">
        <v>0.17777777777777778</v>
      </c>
      <c r="G1300" s="98">
        <v>6.0317460317460318E-2</v>
      </c>
      <c r="H1300" s="97">
        <v>5.0793650793650794E-2</v>
      </c>
      <c r="I1300" s="100">
        <v>6.3492063492063492E-3</v>
      </c>
      <c r="J1300" s="179"/>
      <c r="K1300" s="131">
        <v>0.70476190476190481</v>
      </c>
      <c r="L1300" s="100">
        <v>0.23809523809523811</v>
      </c>
      <c r="M1300" s="88"/>
      <c r="N1300" s="88"/>
      <c r="O1300" s="88"/>
      <c r="P1300" s="88"/>
      <c r="Q1300" s="88"/>
    </row>
    <row r="1301" spans="1:17" x14ac:dyDescent="0.15">
      <c r="A1301" s="267"/>
      <c r="B1301" s="116" t="s">
        <v>111</v>
      </c>
      <c r="C1301" s="96">
        <v>559</v>
      </c>
      <c r="D1301" s="97">
        <v>0.12164579606440072</v>
      </c>
      <c r="E1301" s="98">
        <v>0.55098389982110907</v>
      </c>
      <c r="F1301" s="97">
        <v>0.17352415026833631</v>
      </c>
      <c r="G1301" s="98">
        <v>6.2611806797853303E-2</v>
      </c>
      <c r="H1301" s="97">
        <v>8.0500894454382826E-2</v>
      </c>
      <c r="I1301" s="100">
        <v>1.0733452593917709E-2</v>
      </c>
      <c r="J1301" s="179"/>
      <c r="K1301" s="131">
        <v>0.6726296958855098</v>
      </c>
      <c r="L1301" s="100">
        <v>0.23613595706618962</v>
      </c>
      <c r="M1301" s="88"/>
      <c r="N1301" s="88"/>
      <c r="O1301" s="88"/>
      <c r="P1301" s="88"/>
      <c r="Q1301" s="88"/>
    </row>
    <row r="1302" spans="1:17" x14ac:dyDescent="0.15">
      <c r="A1302" s="268"/>
      <c r="B1302" s="95" t="s">
        <v>112</v>
      </c>
      <c r="C1302" s="96">
        <v>212</v>
      </c>
      <c r="D1302" s="97">
        <v>0.12735849056603774</v>
      </c>
      <c r="E1302" s="98">
        <v>0.52830188679245282</v>
      </c>
      <c r="F1302" s="97">
        <v>0.19811320754716982</v>
      </c>
      <c r="G1302" s="98">
        <v>9.9056603773584911E-2</v>
      </c>
      <c r="H1302" s="97">
        <v>4.716981132075472E-2</v>
      </c>
      <c r="I1302" s="100">
        <v>0</v>
      </c>
      <c r="J1302" s="179"/>
      <c r="K1302" s="131">
        <v>0.65566037735849059</v>
      </c>
      <c r="L1302" s="100">
        <v>0.29716981132075471</v>
      </c>
      <c r="M1302" s="88"/>
      <c r="N1302" s="88"/>
      <c r="O1302" s="88"/>
      <c r="P1302" s="88"/>
      <c r="Q1302" s="88"/>
    </row>
    <row r="1303" spans="1:17" x14ac:dyDescent="0.15">
      <c r="A1303" s="268"/>
      <c r="B1303" s="95" t="s">
        <v>32</v>
      </c>
      <c r="C1303" s="96">
        <v>76</v>
      </c>
      <c r="D1303" s="97">
        <v>0.22368421052631579</v>
      </c>
      <c r="E1303" s="98">
        <v>0.56578947368421051</v>
      </c>
      <c r="F1303" s="97">
        <v>0.10526315789473684</v>
      </c>
      <c r="G1303" s="98">
        <v>7.8947368421052627E-2</v>
      </c>
      <c r="H1303" s="97">
        <v>2.6315789473684209E-2</v>
      </c>
      <c r="I1303" s="100">
        <v>0</v>
      </c>
      <c r="J1303" s="179"/>
      <c r="K1303" s="131">
        <v>0.78947368421052633</v>
      </c>
      <c r="L1303" s="100">
        <v>0.18421052631578946</v>
      </c>
      <c r="M1303" s="88"/>
      <c r="N1303" s="88"/>
      <c r="O1303" s="88"/>
      <c r="P1303" s="88"/>
      <c r="Q1303" s="88"/>
    </row>
    <row r="1304" spans="1:17" x14ac:dyDescent="0.15">
      <c r="A1304" s="268"/>
      <c r="B1304" s="95" t="s">
        <v>33</v>
      </c>
      <c r="C1304" s="96">
        <v>354</v>
      </c>
      <c r="D1304" s="97">
        <v>0.14689265536723164</v>
      </c>
      <c r="E1304" s="98">
        <v>0.54802259887005644</v>
      </c>
      <c r="F1304" s="97">
        <v>0.18926553672316385</v>
      </c>
      <c r="G1304" s="98">
        <v>4.519774011299435E-2</v>
      </c>
      <c r="H1304" s="97">
        <v>5.3672316384180789E-2</v>
      </c>
      <c r="I1304" s="100">
        <v>1.6949152542372881E-2</v>
      </c>
      <c r="J1304" s="179"/>
      <c r="K1304" s="131">
        <v>0.69491525423728806</v>
      </c>
      <c r="L1304" s="100">
        <v>0.2344632768361582</v>
      </c>
      <c r="M1304" s="88"/>
      <c r="N1304" s="88"/>
      <c r="O1304" s="88"/>
      <c r="P1304" s="88"/>
      <c r="Q1304" s="88"/>
    </row>
    <row r="1305" spans="1:17" x14ac:dyDescent="0.15">
      <c r="A1305" s="268"/>
      <c r="B1305" s="95" t="s">
        <v>113</v>
      </c>
      <c r="C1305" s="96">
        <v>470</v>
      </c>
      <c r="D1305" s="97">
        <v>0.12340425531914893</v>
      </c>
      <c r="E1305" s="98">
        <v>0.49361702127659574</v>
      </c>
      <c r="F1305" s="97">
        <v>0.20638297872340425</v>
      </c>
      <c r="G1305" s="98">
        <v>8.723404255319149E-2</v>
      </c>
      <c r="H1305" s="97">
        <v>6.3829787234042548E-2</v>
      </c>
      <c r="I1305" s="100">
        <v>2.553191489361702E-2</v>
      </c>
      <c r="J1305" s="179"/>
      <c r="K1305" s="131">
        <v>0.61702127659574468</v>
      </c>
      <c r="L1305" s="100">
        <v>0.29361702127659572</v>
      </c>
      <c r="M1305" s="88"/>
      <c r="N1305" s="88"/>
      <c r="O1305" s="88"/>
      <c r="P1305" s="88"/>
      <c r="Q1305" s="88"/>
    </row>
    <row r="1306" spans="1:17" x14ac:dyDescent="0.15">
      <c r="A1306" s="269"/>
      <c r="B1306" s="101" t="s">
        <v>31</v>
      </c>
      <c r="C1306" s="102">
        <v>16</v>
      </c>
      <c r="D1306" s="103">
        <v>0.125</v>
      </c>
      <c r="E1306" s="104">
        <v>0.5</v>
      </c>
      <c r="F1306" s="103">
        <v>0.3125</v>
      </c>
      <c r="G1306" s="104">
        <v>0</v>
      </c>
      <c r="H1306" s="103">
        <v>6.25E-2</v>
      </c>
      <c r="I1306" s="106">
        <v>0</v>
      </c>
      <c r="J1306" s="179"/>
      <c r="K1306" s="132">
        <v>0.625</v>
      </c>
      <c r="L1306" s="106">
        <v>0.3125</v>
      </c>
      <c r="M1306" s="88"/>
      <c r="N1306" s="88"/>
      <c r="O1306" s="88"/>
      <c r="P1306" s="88"/>
      <c r="Q1306" s="88"/>
    </row>
    <row r="1307" spans="1:17" x14ac:dyDescent="0.15">
      <c r="A1307" s="263" t="s">
        <v>87</v>
      </c>
      <c r="B1307" s="89" t="s">
        <v>34</v>
      </c>
      <c r="C1307" s="90">
        <v>319</v>
      </c>
      <c r="D1307" s="91">
        <v>0.15047021943573669</v>
      </c>
      <c r="E1307" s="92">
        <v>0.50156739811912221</v>
      </c>
      <c r="F1307" s="91">
        <v>0.21316614420062696</v>
      </c>
      <c r="G1307" s="92">
        <v>7.2100313479623826E-2</v>
      </c>
      <c r="H1307" s="91">
        <v>6.2695924764890276E-2</v>
      </c>
      <c r="I1307" s="94">
        <v>0</v>
      </c>
      <c r="J1307" s="179"/>
      <c r="K1307" s="130">
        <v>0.65203761755485889</v>
      </c>
      <c r="L1307" s="94">
        <v>0.28526645768025077</v>
      </c>
      <c r="M1307" s="88"/>
      <c r="N1307" s="88"/>
      <c r="O1307" s="88"/>
      <c r="P1307" s="88"/>
      <c r="Q1307" s="88"/>
    </row>
    <row r="1308" spans="1:17" x14ac:dyDescent="0.15">
      <c r="A1308" s="264"/>
      <c r="B1308" s="95" t="s">
        <v>35</v>
      </c>
      <c r="C1308" s="96">
        <v>803</v>
      </c>
      <c r="D1308" s="97">
        <v>0.12826899128268993</v>
      </c>
      <c r="E1308" s="98">
        <v>0.55915317559153177</v>
      </c>
      <c r="F1308" s="97">
        <v>0.18306351183063513</v>
      </c>
      <c r="G1308" s="98">
        <v>5.8530510585305104E-2</v>
      </c>
      <c r="H1308" s="97">
        <v>5.8530510585305104E-2</v>
      </c>
      <c r="I1308" s="100">
        <v>1.2453300124533001E-2</v>
      </c>
      <c r="J1308" s="179"/>
      <c r="K1308" s="131">
        <v>0.68742216687422175</v>
      </c>
      <c r="L1308" s="100">
        <v>0.24159402241594025</v>
      </c>
      <c r="M1308" s="88"/>
      <c r="N1308" s="88"/>
      <c r="O1308" s="88"/>
      <c r="P1308" s="88"/>
      <c r="Q1308" s="88"/>
    </row>
    <row r="1309" spans="1:17" x14ac:dyDescent="0.15">
      <c r="A1309" s="265"/>
      <c r="B1309" s="95" t="s">
        <v>322</v>
      </c>
      <c r="C1309" s="96">
        <v>696</v>
      </c>
      <c r="D1309" s="97">
        <v>0.16235632183908047</v>
      </c>
      <c r="E1309" s="98">
        <v>0.52442528735632188</v>
      </c>
      <c r="F1309" s="97">
        <v>0.18965517241379309</v>
      </c>
      <c r="G1309" s="98">
        <v>6.8965517241379309E-2</v>
      </c>
      <c r="H1309" s="97">
        <v>5.1724137931034482E-2</v>
      </c>
      <c r="I1309" s="100">
        <v>2.8735632183908046E-3</v>
      </c>
      <c r="J1309" s="179"/>
      <c r="K1309" s="131">
        <v>0.68678160919540232</v>
      </c>
      <c r="L1309" s="100">
        <v>0.25862068965517238</v>
      </c>
      <c r="M1309" s="88"/>
      <c r="N1309" s="88"/>
      <c r="O1309" s="88"/>
      <c r="P1309" s="88"/>
      <c r="Q1309" s="88"/>
    </row>
    <row r="1310" spans="1:17" x14ac:dyDescent="0.15">
      <c r="A1310" s="263"/>
      <c r="B1310" s="95" t="s">
        <v>37</v>
      </c>
      <c r="C1310" s="96">
        <v>263</v>
      </c>
      <c r="D1310" s="97">
        <v>0.18631178707224336</v>
      </c>
      <c r="E1310" s="98">
        <v>0.55513307984790872</v>
      </c>
      <c r="F1310" s="97">
        <v>0.15209125475285171</v>
      </c>
      <c r="G1310" s="98">
        <v>5.3231939163498096E-2</v>
      </c>
      <c r="H1310" s="97">
        <v>4.5627376425855515E-2</v>
      </c>
      <c r="I1310" s="100">
        <v>7.6045627376425855E-3</v>
      </c>
      <c r="J1310" s="179"/>
      <c r="K1310" s="131">
        <v>0.7414448669201521</v>
      </c>
      <c r="L1310" s="100">
        <v>0.20532319391634979</v>
      </c>
      <c r="M1310" s="88"/>
      <c r="N1310" s="88"/>
      <c r="O1310" s="88"/>
      <c r="P1310" s="88"/>
      <c r="Q1310" s="88"/>
    </row>
    <row r="1311" spans="1:17" x14ac:dyDescent="0.15">
      <c r="A1311" s="265"/>
      <c r="B1311" s="101" t="s">
        <v>31</v>
      </c>
      <c r="C1311" s="102">
        <v>10</v>
      </c>
      <c r="D1311" s="103">
        <v>0.2</v>
      </c>
      <c r="E1311" s="104">
        <v>0.2</v>
      </c>
      <c r="F1311" s="103">
        <v>0.2</v>
      </c>
      <c r="G1311" s="104">
        <v>0</v>
      </c>
      <c r="H1311" s="103">
        <v>0.4</v>
      </c>
      <c r="I1311" s="106">
        <v>0</v>
      </c>
      <c r="J1311" s="179"/>
      <c r="K1311" s="132">
        <v>0.4</v>
      </c>
      <c r="L1311" s="106">
        <v>0.2</v>
      </c>
      <c r="M1311" s="88"/>
      <c r="N1311" s="88"/>
      <c r="O1311" s="88"/>
      <c r="P1311" s="88"/>
      <c r="Q1311" s="88"/>
    </row>
    <row r="1312" spans="1:17" x14ac:dyDescent="0.15">
      <c r="A1312" s="267" t="s">
        <v>88</v>
      </c>
      <c r="B1312" s="89" t="s">
        <v>38</v>
      </c>
      <c r="C1312" s="90">
        <v>1454</v>
      </c>
      <c r="D1312" s="91">
        <v>0.14236588720770288</v>
      </c>
      <c r="E1312" s="92">
        <v>0.49793672627235214</v>
      </c>
      <c r="F1312" s="91">
        <v>0.21801925722145804</v>
      </c>
      <c r="G1312" s="92">
        <v>6.6024759284731768E-2</v>
      </c>
      <c r="H1312" s="91">
        <v>6.4649243466299869E-2</v>
      </c>
      <c r="I1312" s="94">
        <v>1.1004126547455296E-2</v>
      </c>
      <c r="J1312" s="179"/>
      <c r="K1312" s="130">
        <v>0.64030261348005502</v>
      </c>
      <c r="L1312" s="94">
        <v>0.28404401650618982</v>
      </c>
      <c r="M1312" s="88"/>
      <c r="N1312" s="88"/>
      <c r="O1312" s="88"/>
      <c r="P1312" s="88"/>
      <c r="Q1312" s="88"/>
    </row>
    <row r="1313" spans="1:23" x14ac:dyDescent="0.15">
      <c r="A1313" s="268"/>
      <c r="B1313" s="95" t="s">
        <v>39</v>
      </c>
      <c r="C1313" s="96">
        <v>414</v>
      </c>
      <c r="D1313" s="97">
        <v>0.10628019323671498</v>
      </c>
      <c r="E1313" s="98">
        <v>0.56763285024154586</v>
      </c>
      <c r="F1313" s="97">
        <v>0.20772946859903382</v>
      </c>
      <c r="G1313" s="98">
        <v>6.0386473429951688E-2</v>
      </c>
      <c r="H1313" s="97">
        <v>4.3478260869565216E-2</v>
      </c>
      <c r="I1313" s="100">
        <v>1.4492753623188406E-2</v>
      </c>
      <c r="J1313" s="179"/>
      <c r="K1313" s="131">
        <v>0.67391304347826086</v>
      </c>
      <c r="L1313" s="100">
        <v>0.26811594202898553</v>
      </c>
      <c r="M1313" s="88"/>
      <c r="N1313" s="88"/>
      <c r="O1313" s="88"/>
      <c r="P1313" s="88"/>
      <c r="Q1313" s="88"/>
    </row>
    <row r="1314" spans="1:23" x14ac:dyDescent="0.15">
      <c r="A1314" s="269"/>
      <c r="B1314" s="95" t="s">
        <v>40</v>
      </c>
      <c r="C1314" s="96">
        <v>1053</v>
      </c>
      <c r="D1314" s="97">
        <v>0.16714150047483381</v>
      </c>
      <c r="E1314" s="98">
        <v>0.56125356125356129</v>
      </c>
      <c r="F1314" s="97">
        <v>0.14434947768281101</v>
      </c>
      <c r="G1314" s="98">
        <v>6.4577397910731249E-2</v>
      </c>
      <c r="H1314" s="97">
        <v>5.3181386514719847E-2</v>
      </c>
      <c r="I1314" s="100">
        <v>9.4966761633428296E-3</v>
      </c>
      <c r="J1314" s="179"/>
      <c r="K1314" s="131">
        <v>0.72839506172839508</v>
      </c>
      <c r="L1314" s="100">
        <v>0.20892687559354226</v>
      </c>
      <c r="M1314" s="88"/>
      <c r="N1314" s="88"/>
      <c r="O1314" s="88"/>
      <c r="P1314" s="88"/>
      <c r="Q1314" s="88"/>
    </row>
    <row r="1315" spans="1:23" x14ac:dyDescent="0.15">
      <c r="A1315" s="270"/>
      <c r="B1315" s="101" t="s">
        <v>31</v>
      </c>
      <c r="C1315" s="102">
        <v>10</v>
      </c>
      <c r="D1315" s="103">
        <v>0</v>
      </c>
      <c r="E1315" s="104">
        <v>0.6</v>
      </c>
      <c r="F1315" s="103">
        <v>0.3</v>
      </c>
      <c r="G1315" s="104">
        <v>0</v>
      </c>
      <c r="H1315" s="103">
        <v>0.1</v>
      </c>
      <c r="I1315" s="106">
        <v>0</v>
      </c>
      <c r="J1315" s="179"/>
      <c r="K1315" s="132">
        <v>0.6</v>
      </c>
      <c r="L1315" s="106">
        <v>0.3</v>
      </c>
      <c r="M1315" s="88"/>
      <c r="N1315" s="88"/>
      <c r="O1315" s="88"/>
      <c r="P1315" s="88"/>
      <c r="Q1315" s="88"/>
    </row>
    <row r="1316" spans="1:23" ht="15" customHeight="1" x14ac:dyDescent="0.15">
      <c r="A1316" s="288" t="s">
        <v>89</v>
      </c>
      <c r="B1316" s="214" t="s">
        <v>41</v>
      </c>
      <c r="C1316" s="215">
        <v>95</v>
      </c>
      <c r="D1316" s="205">
        <v>0.23157894736842105</v>
      </c>
      <c r="E1316" s="211">
        <v>0.52631578947368418</v>
      </c>
      <c r="F1316" s="205">
        <v>0.17894736842105263</v>
      </c>
      <c r="G1316" s="211">
        <v>6.3157894736842107E-2</v>
      </c>
      <c r="H1316" s="205">
        <v>0</v>
      </c>
      <c r="I1316" s="207">
        <v>0</v>
      </c>
      <c r="J1316" s="179"/>
      <c r="K1316" s="200">
        <v>0.75789473684210518</v>
      </c>
      <c r="L1316" s="185">
        <v>0.24210526315789474</v>
      </c>
      <c r="M1316" s="186"/>
      <c r="N1316" s="186"/>
      <c r="O1316" s="186"/>
      <c r="P1316" s="186"/>
      <c r="Q1316" s="186"/>
      <c r="R1316" s="187"/>
      <c r="S1316" s="187"/>
      <c r="T1316" s="187"/>
      <c r="U1316" s="187"/>
      <c r="V1316" s="187"/>
      <c r="W1316" s="187"/>
    </row>
    <row r="1317" spans="1:23" ht="15" customHeight="1" x14ac:dyDescent="0.15">
      <c r="A1317" s="264"/>
      <c r="B1317" s="188" t="s">
        <v>42</v>
      </c>
      <c r="C1317" s="189">
        <v>204</v>
      </c>
      <c r="D1317" s="190">
        <v>0.16176470588235295</v>
      </c>
      <c r="E1317" s="191">
        <v>0.50980392156862742</v>
      </c>
      <c r="F1317" s="190">
        <v>0.2107843137254902</v>
      </c>
      <c r="G1317" s="191">
        <v>5.8823529411764705E-2</v>
      </c>
      <c r="H1317" s="190">
        <v>5.8823529411764705E-2</v>
      </c>
      <c r="I1317" s="193">
        <v>0</v>
      </c>
      <c r="J1317" s="179"/>
      <c r="K1317" s="201">
        <v>0.67156862745098034</v>
      </c>
      <c r="L1317" s="193">
        <v>0.26960784313725489</v>
      </c>
      <c r="M1317" s="186"/>
      <c r="N1317" s="186"/>
      <c r="O1317" s="186"/>
      <c r="P1317" s="186"/>
      <c r="Q1317" s="186"/>
      <c r="R1317" s="187"/>
      <c r="S1317" s="187"/>
      <c r="T1317" s="187"/>
      <c r="U1317" s="187"/>
      <c r="V1317" s="187"/>
      <c r="W1317" s="187"/>
    </row>
    <row r="1318" spans="1:23" ht="15" customHeight="1" x14ac:dyDescent="0.15">
      <c r="A1318" s="265"/>
      <c r="B1318" s="188" t="s">
        <v>43</v>
      </c>
      <c r="C1318" s="189">
        <v>1163</v>
      </c>
      <c r="D1318" s="190">
        <v>0.13929492691315562</v>
      </c>
      <c r="E1318" s="191">
        <v>0.57609630266552025</v>
      </c>
      <c r="F1318" s="190">
        <v>0.15305245055889941</v>
      </c>
      <c r="G1318" s="191">
        <v>6.4488392089423904E-2</v>
      </c>
      <c r="H1318" s="190">
        <v>5.3310404127257092E-2</v>
      </c>
      <c r="I1318" s="193">
        <v>1.3757523645743766E-2</v>
      </c>
      <c r="J1318" s="179"/>
      <c r="K1318" s="201">
        <v>0.71539122957867585</v>
      </c>
      <c r="L1318" s="193">
        <v>0.2175408426483233</v>
      </c>
      <c r="M1318" s="186"/>
      <c r="N1318" s="186"/>
      <c r="O1318" s="186"/>
      <c r="P1318" s="186"/>
      <c r="Q1318" s="186"/>
      <c r="R1318" s="187"/>
      <c r="S1318" s="187"/>
      <c r="T1318" s="187"/>
      <c r="U1318" s="187"/>
      <c r="V1318" s="187"/>
      <c r="W1318" s="187"/>
    </row>
    <row r="1319" spans="1:23" ht="15" customHeight="1" x14ac:dyDescent="0.15">
      <c r="A1319" s="289"/>
      <c r="B1319" s="216" t="s">
        <v>31</v>
      </c>
      <c r="C1319" s="217">
        <v>5</v>
      </c>
      <c r="D1319" s="212">
        <v>0.6</v>
      </c>
      <c r="E1319" s="213">
        <v>0.4</v>
      </c>
      <c r="F1319" s="212">
        <v>0</v>
      </c>
      <c r="G1319" s="213">
        <v>0</v>
      </c>
      <c r="H1319" s="212">
        <v>0</v>
      </c>
      <c r="I1319" s="203">
        <v>0</v>
      </c>
      <c r="J1319" s="179"/>
      <c r="K1319" s="202">
        <v>1</v>
      </c>
      <c r="L1319" s="203">
        <v>0</v>
      </c>
      <c r="M1319" s="186"/>
      <c r="N1319" s="186"/>
      <c r="O1319" s="186"/>
      <c r="P1319" s="186"/>
      <c r="Q1319" s="186"/>
      <c r="R1319" s="187"/>
      <c r="S1319" s="187"/>
      <c r="T1319" s="187"/>
      <c r="U1319" s="187"/>
      <c r="V1319" s="187"/>
      <c r="W1319" s="187"/>
    </row>
    <row r="1320" spans="1:23" x14ac:dyDescent="0.15">
      <c r="A1320" s="263" t="s">
        <v>161</v>
      </c>
      <c r="B1320" s="180" t="s">
        <v>137</v>
      </c>
      <c r="C1320" s="181">
        <v>2337</v>
      </c>
      <c r="D1320" s="182">
        <v>0.15318784766795038</v>
      </c>
      <c r="E1320" s="183">
        <v>0.53487376979032952</v>
      </c>
      <c r="F1320" s="182">
        <v>0.19341035515618313</v>
      </c>
      <c r="G1320" s="183">
        <v>5.477107402652974E-2</v>
      </c>
      <c r="H1320" s="182">
        <v>5.3487376979032948E-2</v>
      </c>
      <c r="I1320" s="185">
        <v>1.0269576379974325E-2</v>
      </c>
      <c r="J1320" s="179"/>
      <c r="K1320" s="130">
        <v>0.68806161745827987</v>
      </c>
      <c r="L1320" s="94">
        <v>0.24818142918271285</v>
      </c>
    </row>
    <row r="1321" spans="1:23" ht="24" x14ac:dyDescent="0.15">
      <c r="A1321" s="264"/>
      <c r="B1321" s="247" t="s">
        <v>136</v>
      </c>
      <c r="C1321" s="189">
        <v>82</v>
      </c>
      <c r="D1321" s="190">
        <v>0.14634146341463414</v>
      </c>
      <c r="E1321" s="191">
        <v>0.46341463414634149</v>
      </c>
      <c r="F1321" s="190">
        <v>0.21951219512195122</v>
      </c>
      <c r="G1321" s="191">
        <v>7.3170731707317069E-2</v>
      </c>
      <c r="H1321" s="190">
        <v>9.7560975609756101E-2</v>
      </c>
      <c r="I1321" s="193">
        <v>0</v>
      </c>
      <c r="J1321" s="179"/>
      <c r="K1321" s="131">
        <v>0.6097560975609756</v>
      </c>
      <c r="L1321" s="100">
        <v>0.29268292682926828</v>
      </c>
    </row>
    <row r="1322" spans="1:23" x14ac:dyDescent="0.15">
      <c r="A1322" s="265"/>
      <c r="B1322" s="188" t="s">
        <v>132</v>
      </c>
      <c r="C1322" s="189">
        <v>487</v>
      </c>
      <c r="D1322" s="190">
        <v>0.10677618069815195</v>
      </c>
      <c r="E1322" s="191">
        <v>0.51950718685831621</v>
      </c>
      <c r="F1322" s="190">
        <v>0.17864476386036962</v>
      </c>
      <c r="G1322" s="191">
        <v>0.10882956878850103</v>
      </c>
      <c r="H1322" s="190">
        <v>7.3921971252566734E-2</v>
      </c>
      <c r="I1322" s="193">
        <v>1.2320328542094456E-2</v>
      </c>
      <c r="J1322" s="179"/>
      <c r="K1322" s="131">
        <v>0.62628336755646818</v>
      </c>
      <c r="L1322" s="100">
        <v>0.28747433264887068</v>
      </c>
    </row>
    <row r="1323" spans="1:23" x14ac:dyDescent="0.15">
      <c r="A1323" s="289"/>
      <c r="B1323" s="216" t="s">
        <v>31</v>
      </c>
      <c r="C1323" s="217">
        <v>25</v>
      </c>
      <c r="D1323" s="212">
        <v>0.2</v>
      </c>
      <c r="E1323" s="213">
        <v>0.6</v>
      </c>
      <c r="F1323" s="212">
        <v>0.04</v>
      </c>
      <c r="G1323" s="213">
        <v>0.08</v>
      </c>
      <c r="H1323" s="212">
        <v>0</v>
      </c>
      <c r="I1323" s="203">
        <v>0.08</v>
      </c>
      <c r="J1323" s="179"/>
      <c r="K1323" s="132">
        <v>0.8</v>
      </c>
      <c r="L1323" s="106">
        <v>0.12</v>
      </c>
    </row>
    <row r="1324" spans="1:23" x14ac:dyDescent="0.15">
      <c r="A1324" s="263" t="s">
        <v>317</v>
      </c>
      <c r="B1324" s="180" t="s">
        <v>135</v>
      </c>
      <c r="C1324" s="181">
        <v>539</v>
      </c>
      <c r="D1324" s="182">
        <v>0.19480519480519481</v>
      </c>
      <c r="E1324" s="183">
        <v>0.51762523191094623</v>
      </c>
      <c r="F1324" s="182">
        <v>0.18738404452690166</v>
      </c>
      <c r="G1324" s="183">
        <v>5.9369202226345084E-2</v>
      </c>
      <c r="H1324" s="182">
        <v>2.5974025974025976E-2</v>
      </c>
      <c r="I1324" s="185">
        <v>1.4842300556586271E-2</v>
      </c>
      <c r="J1324" s="179"/>
      <c r="K1324" s="130">
        <v>0.71243042671614099</v>
      </c>
      <c r="L1324" s="94">
        <v>0.24675324675324675</v>
      </c>
    </row>
    <row r="1325" spans="1:23" x14ac:dyDescent="0.15">
      <c r="A1325" s="264"/>
      <c r="B1325" s="188" t="s">
        <v>134</v>
      </c>
      <c r="C1325" s="181">
        <v>1357</v>
      </c>
      <c r="D1325" s="190">
        <v>0.14369933677229182</v>
      </c>
      <c r="E1325" s="191">
        <v>0.53647752394988946</v>
      </c>
      <c r="F1325" s="190">
        <v>0.20781134856300662</v>
      </c>
      <c r="G1325" s="191">
        <v>5.7479734708916728E-2</v>
      </c>
      <c r="H1325" s="190">
        <v>4.8636698599852618E-2</v>
      </c>
      <c r="I1325" s="193">
        <v>5.8953574060427415E-3</v>
      </c>
      <c r="J1325" s="179"/>
      <c r="K1325" s="131">
        <v>0.68017686072218131</v>
      </c>
      <c r="L1325" s="100">
        <v>0.26529108327192336</v>
      </c>
    </row>
    <row r="1326" spans="1:23" x14ac:dyDescent="0.15">
      <c r="A1326" s="287"/>
      <c r="B1326" s="188" t="s">
        <v>133</v>
      </c>
      <c r="C1326" s="189">
        <v>845</v>
      </c>
      <c r="D1326" s="190">
        <v>0.12544378698224853</v>
      </c>
      <c r="E1326" s="191">
        <v>0.54792899408284024</v>
      </c>
      <c r="F1326" s="190">
        <v>0.18461538461538463</v>
      </c>
      <c r="G1326" s="191">
        <v>5.7988165680473373E-2</v>
      </c>
      <c r="H1326" s="190">
        <v>6.982248520710059E-2</v>
      </c>
      <c r="I1326" s="193">
        <v>1.4201183431952662E-2</v>
      </c>
      <c r="J1326" s="179"/>
      <c r="K1326" s="131">
        <v>0.6733727810650888</v>
      </c>
      <c r="L1326" s="100">
        <v>0.24260355029585801</v>
      </c>
    </row>
    <row r="1327" spans="1:23" x14ac:dyDescent="0.15">
      <c r="A1327" s="265"/>
      <c r="B1327" s="188" t="s">
        <v>119</v>
      </c>
      <c r="C1327" s="189">
        <v>163</v>
      </c>
      <c r="D1327" s="190">
        <v>0.11042944785276074</v>
      </c>
      <c r="E1327" s="191">
        <v>0.41717791411042943</v>
      </c>
      <c r="F1327" s="190">
        <v>0.1165644171779141</v>
      </c>
      <c r="G1327" s="191">
        <v>0.17177914110429449</v>
      </c>
      <c r="H1327" s="190">
        <v>0.18404907975460122</v>
      </c>
      <c r="I1327" s="193">
        <v>0</v>
      </c>
      <c r="J1327" s="179"/>
      <c r="K1327" s="131">
        <v>0.52760736196319014</v>
      </c>
      <c r="L1327" s="100">
        <v>0.28834355828220859</v>
      </c>
    </row>
    <row r="1328" spans="1:23" ht="12.75" thickBot="1" x14ac:dyDescent="0.2">
      <c r="A1328" s="266"/>
      <c r="B1328" s="194" t="s">
        <v>31</v>
      </c>
      <c r="C1328" s="195">
        <v>27</v>
      </c>
      <c r="D1328" s="196">
        <v>0.1111111111111111</v>
      </c>
      <c r="E1328" s="197">
        <v>0.66666666666666663</v>
      </c>
      <c r="F1328" s="196">
        <v>0</v>
      </c>
      <c r="G1328" s="197">
        <v>7.407407407407407E-2</v>
      </c>
      <c r="H1328" s="196">
        <v>0</v>
      </c>
      <c r="I1328" s="199">
        <v>0.14814814814814814</v>
      </c>
      <c r="J1328" s="179"/>
      <c r="K1328" s="134">
        <v>0.77777777777777768</v>
      </c>
      <c r="L1328" s="114">
        <v>7.407407407407407E-2</v>
      </c>
    </row>
    <row r="1329" spans="1:23" x14ac:dyDescent="0.15">
      <c r="D1329" s="179"/>
      <c r="E1329" s="179"/>
      <c r="F1329" s="179"/>
      <c r="G1329" s="179"/>
      <c r="H1329" s="179"/>
      <c r="I1329" s="179"/>
      <c r="J1329" s="179"/>
    </row>
    <row r="1335" spans="1:23" ht="12.75" thickBot="1" x14ac:dyDescent="0.2"/>
    <row r="1336" spans="1:23" ht="12.75" thickBot="1" x14ac:dyDescent="0.2">
      <c r="A1336" s="284" t="s">
        <v>450</v>
      </c>
      <c r="B1336" s="285"/>
      <c r="C1336" s="285"/>
      <c r="D1336" s="285"/>
      <c r="E1336" s="285"/>
      <c r="F1336" s="285"/>
      <c r="G1336" s="285"/>
      <c r="H1336" s="285"/>
      <c r="I1336" s="285"/>
      <c r="J1336" s="285"/>
      <c r="K1336" s="285"/>
      <c r="L1336" s="285"/>
      <c r="M1336" s="286"/>
      <c r="N1336" s="88"/>
      <c r="O1336" s="88"/>
      <c r="P1336" s="88"/>
      <c r="Q1336" s="88"/>
      <c r="R1336" s="88"/>
      <c r="S1336" s="88"/>
      <c r="T1336" s="88"/>
      <c r="U1336" s="88"/>
      <c r="V1336" s="88"/>
      <c r="W1336" s="88"/>
    </row>
    <row r="1337" spans="1:23" ht="12.75" thickBot="1" x14ac:dyDescent="0.2"/>
    <row r="1338" spans="1:23" x14ac:dyDescent="0.15">
      <c r="A1338" s="276"/>
      <c r="B1338" s="277"/>
      <c r="C1338" s="314" t="s">
        <v>78</v>
      </c>
      <c r="D1338" s="119">
        <v>1</v>
      </c>
      <c r="E1338" s="120">
        <v>2</v>
      </c>
      <c r="F1338" s="120">
        <v>3</v>
      </c>
      <c r="G1338" s="120">
        <v>4</v>
      </c>
      <c r="H1338" s="120">
        <v>5</v>
      </c>
      <c r="I1338" s="316" t="s">
        <v>115</v>
      </c>
      <c r="J1338" s="121"/>
      <c r="K1338" s="125" t="s">
        <v>247</v>
      </c>
      <c r="L1338" s="126" t="s">
        <v>250</v>
      </c>
      <c r="M1338" s="121"/>
      <c r="N1338" s="121"/>
      <c r="O1338" s="121"/>
      <c r="P1338" s="121"/>
      <c r="Q1338" s="121"/>
      <c r="R1338" s="121"/>
      <c r="S1338" s="121"/>
      <c r="T1338" s="121"/>
      <c r="U1338" s="121"/>
      <c r="V1338" s="121"/>
      <c r="W1338" s="121"/>
    </row>
    <row r="1339" spans="1:23" ht="36.75" thickBot="1" x14ac:dyDescent="0.2">
      <c r="A1339" s="278"/>
      <c r="B1339" s="279"/>
      <c r="C1339" s="315"/>
      <c r="D1339" s="122" t="s">
        <v>188</v>
      </c>
      <c r="E1339" s="123" t="s">
        <v>189</v>
      </c>
      <c r="F1339" s="123" t="s">
        <v>190</v>
      </c>
      <c r="G1339" s="123" t="s">
        <v>191</v>
      </c>
      <c r="H1339" s="123" t="s">
        <v>117</v>
      </c>
      <c r="I1339" s="317"/>
      <c r="J1339" s="121"/>
      <c r="K1339" s="127" t="s">
        <v>192</v>
      </c>
      <c r="L1339" s="128" t="s">
        <v>193</v>
      </c>
      <c r="M1339" s="124"/>
      <c r="N1339" s="124"/>
      <c r="O1339" s="124"/>
      <c r="P1339" s="124"/>
      <c r="Q1339" s="124"/>
      <c r="R1339" s="124"/>
      <c r="S1339" s="124"/>
      <c r="T1339" s="124"/>
      <c r="U1339" s="124"/>
      <c r="V1339" s="124"/>
      <c r="W1339" s="124"/>
    </row>
    <row r="1340" spans="1:23" ht="12.75" thickBot="1" x14ac:dyDescent="0.2">
      <c r="A1340" s="271" t="s">
        <v>79</v>
      </c>
      <c r="B1340" s="272"/>
      <c r="C1340" s="83">
        <v>2931</v>
      </c>
      <c r="D1340" s="84">
        <v>3.0365063118389629E-2</v>
      </c>
      <c r="E1340" s="85">
        <v>0.18082565677243262</v>
      </c>
      <c r="F1340" s="84">
        <v>0.37905151825315592</v>
      </c>
      <c r="G1340" s="85">
        <v>0.19071989082224497</v>
      </c>
      <c r="H1340" s="84">
        <v>0.20812009553053565</v>
      </c>
      <c r="I1340" s="87">
        <v>1.0917775503241215E-2</v>
      </c>
      <c r="J1340" s="88"/>
      <c r="K1340" s="129">
        <v>0.21119071989082225</v>
      </c>
      <c r="L1340" s="87">
        <v>0.56977140907540091</v>
      </c>
      <c r="M1340" s="88"/>
      <c r="N1340" s="88"/>
      <c r="O1340" s="88"/>
      <c r="P1340" s="88"/>
      <c r="Q1340" s="88"/>
    </row>
    <row r="1341" spans="1:23" x14ac:dyDescent="0.15">
      <c r="A1341" s="267" t="s">
        <v>80</v>
      </c>
      <c r="B1341" s="89" t="s">
        <v>24</v>
      </c>
      <c r="C1341" s="90">
        <v>706</v>
      </c>
      <c r="D1341" s="91">
        <v>2.5495750708215296E-2</v>
      </c>
      <c r="E1341" s="92">
        <v>0.20679886685552407</v>
      </c>
      <c r="F1341" s="91">
        <v>0.36260623229461758</v>
      </c>
      <c r="G1341" s="92">
        <v>0.16997167138810199</v>
      </c>
      <c r="H1341" s="91">
        <v>0.22662889518413598</v>
      </c>
      <c r="I1341" s="94">
        <v>8.4985835694051E-3</v>
      </c>
      <c r="J1341" s="88"/>
      <c r="K1341" s="130">
        <v>0.23229461756373937</v>
      </c>
      <c r="L1341" s="94">
        <v>0.53257790368271962</v>
      </c>
      <c r="M1341" s="88"/>
      <c r="N1341" s="88"/>
      <c r="O1341" s="88"/>
      <c r="P1341" s="88"/>
      <c r="Q1341" s="88"/>
    </row>
    <row r="1342" spans="1:23" x14ac:dyDescent="0.15">
      <c r="A1342" s="268"/>
      <c r="B1342" s="95" t="s">
        <v>25</v>
      </c>
      <c r="C1342" s="96">
        <v>696</v>
      </c>
      <c r="D1342" s="97">
        <v>2.8735632183908046E-2</v>
      </c>
      <c r="E1342" s="98">
        <v>0.18678160919540229</v>
      </c>
      <c r="F1342" s="97">
        <v>0.36781609195402298</v>
      </c>
      <c r="G1342" s="98">
        <v>0.19540229885057472</v>
      </c>
      <c r="H1342" s="97">
        <v>0.20402298850574713</v>
      </c>
      <c r="I1342" s="100">
        <v>1.7241379310344827E-2</v>
      </c>
      <c r="J1342" s="88"/>
      <c r="K1342" s="131">
        <v>0.21551724137931033</v>
      </c>
      <c r="L1342" s="100">
        <v>0.56321839080459768</v>
      </c>
      <c r="M1342" s="88"/>
      <c r="N1342" s="88"/>
      <c r="O1342" s="88"/>
      <c r="P1342" s="88"/>
      <c r="Q1342" s="88"/>
    </row>
    <row r="1343" spans="1:23" x14ac:dyDescent="0.15">
      <c r="A1343" s="268"/>
      <c r="B1343" s="95" t="s">
        <v>26</v>
      </c>
      <c r="C1343" s="96">
        <v>306</v>
      </c>
      <c r="D1343" s="97">
        <v>1.3071895424836602E-2</v>
      </c>
      <c r="E1343" s="98">
        <v>0.11764705882352941</v>
      </c>
      <c r="F1343" s="97">
        <v>0.43790849673202614</v>
      </c>
      <c r="G1343" s="98">
        <v>0.20261437908496732</v>
      </c>
      <c r="H1343" s="97">
        <v>0.22875816993464052</v>
      </c>
      <c r="I1343" s="100">
        <v>0</v>
      </c>
      <c r="J1343" s="88"/>
      <c r="K1343" s="131">
        <v>0.13071895424836602</v>
      </c>
      <c r="L1343" s="100">
        <v>0.64052287581699341</v>
      </c>
      <c r="M1343" s="88"/>
      <c r="N1343" s="88"/>
      <c r="O1343" s="88"/>
      <c r="P1343" s="88"/>
      <c r="Q1343" s="88"/>
    </row>
    <row r="1344" spans="1:23" x14ac:dyDescent="0.15">
      <c r="A1344" s="268"/>
      <c r="B1344" s="95" t="s">
        <v>27</v>
      </c>
      <c r="C1344" s="96">
        <v>488</v>
      </c>
      <c r="D1344" s="97">
        <v>4.5081967213114756E-2</v>
      </c>
      <c r="E1344" s="98">
        <v>0.17622950819672131</v>
      </c>
      <c r="F1344" s="97">
        <v>0.40163934426229508</v>
      </c>
      <c r="G1344" s="98">
        <v>0.18032786885245902</v>
      </c>
      <c r="H1344" s="97">
        <v>0.17622950819672131</v>
      </c>
      <c r="I1344" s="100">
        <v>2.0491803278688523E-2</v>
      </c>
      <c r="J1344" s="88"/>
      <c r="K1344" s="131">
        <v>0.22131147540983606</v>
      </c>
      <c r="L1344" s="100">
        <v>0.58196721311475408</v>
      </c>
      <c r="M1344" s="88"/>
      <c r="N1344" s="88"/>
      <c r="O1344" s="88"/>
      <c r="P1344" s="88"/>
      <c r="Q1344" s="88"/>
    </row>
    <row r="1345" spans="1:17" x14ac:dyDescent="0.15">
      <c r="A1345" s="268"/>
      <c r="B1345" s="95" t="s">
        <v>28</v>
      </c>
      <c r="C1345" s="96">
        <v>300</v>
      </c>
      <c r="D1345" s="97">
        <v>2.6666666666666668E-2</v>
      </c>
      <c r="E1345" s="98">
        <v>0.18666666666666668</v>
      </c>
      <c r="F1345" s="97">
        <v>0.36</v>
      </c>
      <c r="G1345" s="98">
        <v>0.22666666666666666</v>
      </c>
      <c r="H1345" s="97">
        <v>0.19333333333333333</v>
      </c>
      <c r="I1345" s="100">
        <v>6.6666666666666671E-3</v>
      </c>
      <c r="J1345" s="88"/>
      <c r="K1345" s="131">
        <v>0.21333333333333335</v>
      </c>
      <c r="L1345" s="100">
        <v>0.58666666666666667</v>
      </c>
      <c r="M1345" s="88"/>
      <c r="N1345" s="88"/>
      <c r="O1345" s="88"/>
      <c r="P1345" s="88"/>
      <c r="Q1345" s="88"/>
    </row>
    <row r="1346" spans="1:17" x14ac:dyDescent="0.15">
      <c r="A1346" s="268"/>
      <c r="B1346" s="95" t="s">
        <v>29</v>
      </c>
      <c r="C1346" s="96">
        <v>332</v>
      </c>
      <c r="D1346" s="97">
        <v>4.2168674698795178E-2</v>
      </c>
      <c r="E1346" s="98">
        <v>0.1746987951807229</v>
      </c>
      <c r="F1346" s="97">
        <v>0.36144578313253012</v>
      </c>
      <c r="G1346" s="98">
        <v>0.19879518072289157</v>
      </c>
      <c r="H1346" s="97">
        <v>0.21686746987951808</v>
      </c>
      <c r="I1346" s="100">
        <v>6.024096385542169E-3</v>
      </c>
      <c r="J1346" s="88"/>
      <c r="K1346" s="131">
        <v>0.21686746987951808</v>
      </c>
      <c r="L1346" s="100">
        <v>0.56024096385542166</v>
      </c>
      <c r="M1346" s="88"/>
      <c r="N1346" s="88"/>
      <c r="O1346" s="88"/>
      <c r="P1346" s="88"/>
      <c r="Q1346" s="88"/>
    </row>
    <row r="1347" spans="1:17" x14ac:dyDescent="0.15">
      <c r="A1347" s="268"/>
      <c r="B1347" s="95" t="s">
        <v>30</v>
      </c>
      <c r="C1347" s="96">
        <v>92</v>
      </c>
      <c r="D1347" s="97">
        <v>3.2608695652173912E-2</v>
      </c>
      <c r="E1347" s="98">
        <v>0.17391304347826086</v>
      </c>
      <c r="F1347" s="97">
        <v>0.39130434782608697</v>
      </c>
      <c r="G1347" s="98">
        <v>0.18478260869565216</v>
      </c>
      <c r="H1347" s="97">
        <v>0.21739130434782608</v>
      </c>
      <c r="I1347" s="100">
        <v>0</v>
      </c>
      <c r="J1347" s="88"/>
      <c r="K1347" s="131">
        <v>0.20652173913043478</v>
      </c>
      <c r="L1347" s="100">
        <v>0.57608695652173914</v>
      </c>
      <c r="M1347" s="88"/>
      <c r="N1347" s="88"/>
      <c r="O1347" s="88"/>
      <c r="P1347" s="88"/>
      <c r="Q1347" s="88"/>
    </row>
    <row r="1348" spans="1:17" x14ac:dyDescent="0.15">
      <c r="A1348" s="269"/>
      <c r="B1348" s="101" t="s">
        <v>31</v>
      </c>
      <c r="C1348" s="102">
        <v>11</v>
      </c>
      <c r="D1348" s="103">
        <v>0</v>
      </c>
      <c r="E1348" s="104">
        <v>0.18181818181818182</v>
      </c>
      <c r="F1348" s="103">
        <v>0.45454545454545453</v>
      </c>
      <c r="G1348" s="104">
        <v>0.18181818181818182</v>
      </c>
      <c r="H1348" s="103">
        <v>0.18181818181818182</v>
      </c>
      <c r="I1348" s="106">
        <v>0</v>
      </c>
      <c r="J1348" s="88"/>
      <c r="K1348" s="132">
        <v>0.18181818181818182</v>
      </c>
      <c r="L1348" s="106">
        <v>0.63636363636363635</v>
      </c>
      <c r="M1348" s="88"/>
      <c r="N1348" s="88"/>
      <c r="O1348" s="88"/>
      <c r="P1348" s="88"/>
      <c r="Q1348" s="88"/>
    </row>
    <row r="1349" spans="1:17" x14ac:dyDescent="0.15">
      <c r="A1349" s="267" t="s">
        <v>81</v>
      </c>
      <c r="B1349" s="89" t="s">
        <v>82</v>
      </c>
      <c r="C1349" s="96">
        <v>1363</v>
      </c>
      <c r="D1349" s="97">
        <v>2.2743947175348497E-2</v>
      </c>
      <c r="E1349" s="98">
        <v>0.1958914159941306</v>
      </c>
      <c r="F1349" s="97">
        <v>0.38224504768892148</v>
      </c>
      <c r="G1349" s="98">
        <v>0.22303741746148203</v>
      </c>
      <c r="H1349" s="97">
        <v>0.17168011738811445</v>
      </c>
      <c r="I1349" s="100">
        <v>4.4020542920029347E-3</v>
      </c>
      <c r="J1349" s="179"/>
      <c r="K1349" s="131">
        <v>0.2186353631694791</v>
      </c>
      <c r="L1349" s="100">
        <v>0.60528246515040351</v>
      </c>
      <c r="M1349" s="88"/>
      <c r="N1349" s="88"/>
      <c r="O1349" s="88"/>
      <c r="P1349" s="88"/>
      <c r="Q1349" s="88"/>
    </row>
    <row r="1350" spans="1:17" x14ac:dyDescent="0.15">
      <c r="A1350" s="268"/>
      <c r="B1350" s="95" t="s">
        <v>83</v>
      </c>
      <c r="C1350" s="96">
        <v>1542</v>
      </c>
      <c r="D1350" s="97">
        <v>3.7613488975356678E-2</v>
      </c>
      <c r="E1350" s="98">
        <v>0.16926070038910507</v>
      </c>
      <c r="F1350" s="97">
        <v>0.37289234760051881</v>
      </c>
      <c r="G1350" s="98">
        <v>0.16472114137483787</v>
      </c>
      <c r="H1350" s="97">
        <v>0.23865110246433205</v>
      </c>
      <c r="I1350" s="100">
        <v>1.6861219195849545E-2</v>
      </c>
      <c r="J1350" s="179"/>
      <c r="K1350" s="131">
        <v>0.20687418936446175</v>
      </c>
      <c r="L1350" s="100">
        <v>0.53761348897535666</v>
      </c>
      <c r="M1350" s="88"/>
      <c r="N1350" s="88"/>
      <c r="O1350" s="88"/>
      <c r="P1350" s="88"/>
      <c r="Q1350" s="88"/>
    </row>
    <row r="1351" spans="1:17" x14ac:dyDescent="0.15">
      <c r="A1351" s="269"/>
      <c r="B1351" s="115" t="s">
        <v>16</v>
      </c>
      <c r="C1351" s="102">
        <v>26</v>
      </c>
      <c r="D1351" s="103">
        <v>0</v>
      </c>
      <c r="E1351" s="104">
        <v>7.6923076923076927E-2</v>
      </c>
      <c r="F1351" s="103">
        <v>0.57692307692307687</v>
      </c>
      <c r="G1351" s="104">
        <v>3.8461538461538464E-2</v>
      </c>
      <c r="H1351" s="103">
        <v>0.30769230769230771</v>
      </c>
      <c r="I1351" s="106">
        <v>0</v>
      </c>
      <c r="J1351" s="179"/>
      <c r="K1351" s="132">
        <v>7.6923076923076927E-2</v>
      </c>
      <c r="L1351" s="106">
        <v>0.61538461538461531</v>
      </c>
      <c r="M1351" s="88"/>
      <c r="N1351" s="88"/>
      <c r="O1351" s="88"/>
      <c r="P1351" s="88"/>
      <c r="Q1351" s="88"/>
    </row>
    <row r="1352" spans="1:17" x14ac:dyDescent="0.15">
      <c r="A1352" s="267" t="s">
        <v>84</v>
      </c>
      <c r="B1352" s="107" t="s">
        <v>15</v>
      </c>
      <c r="C1352" s="108">
        <v>452</v>
      </c>
      <c r="D1352" s="109">
        <v>3.3185840707964605E-2</v>
      </c>
      <c r="E1352" s="110">
        <v>0.18141592920353983</v>
      </c>
      <c r="F1352" s="109">
        <v>0.30530973451327431</v>
      </c>
      <c r="G1352" s="110">
        <v>0.18805309734513273</v>
      </c>
      <c r="H1352" s="109">
        <v>0.2831858407079646</v>
      </c>
      <c r="I1352" s="112">
        <v>8.8495575221238937E-3</v>
      </c>
      <c r="J1352" s="179"/>
      <c r="K1352" s="133">
        <v>0.21460176991150443</v>
      </c>
      <c r="L1352" s="112">
        <v>0.49336283185840701</v>
      </c>
      <c r="M1352" s="88"/>
      <c r="N1352" s="88"/>
      <c r="O1352" s="88"/>
      <c r="P1352" s="88"/>
      <c r="Q1352" s="88"/>
    </row>
    <row r="1353" spans="1:17" x14ac:dyDescent="0.15">
      <c r="A1353" s="269"/>
      <c r="B1353" s="95" t="s">
        <v>96</v>
      </c>
      <c r="C1353" s="96">
        <v>685</v>
      </c>
      <c r="D1353" s="97">
        <v>3.3576642335766425E-2</v>
      </c>
      <c r="E1353" s="98">
        <v>0.15328467153284672</v>
      </c>
      <c r="F1353" s="97">
        <v>0.35474452554744523</v>
      </c>
      <c r="G1353" s="98">
        <v>0.23795620437956205</v>
      </c>
      <c r="H1353" s="97">
        <v>0.21167883211678831</v>
      </c>
      <c r="I1353" s="100">
        <v>8.7591240875912416E-3</v>
      </c>
      <c r="J1353" s="179"/>
      <c r="K1353" s="131">
        <v>0.18686131386861315</v>
      </c>
      <c r="L1353" s="100">
        <v>0.59270072992700729</v>
      </c>
      <c r="M1353" s="88"/>
      <c r="N1353" s="88"/>
      <c r="O1353" s="88"/>
      <c r="P1353" s="88"/>
      <c r="Q1353" s="88"/>
    </row>
    <row r="1354" spans="1:17" x14ac:dyDescent="0.15">
      <c r="A1354" s="267"/>
      <c r="B1354" s="95" t="s">
        <v>97</v>
      </c>
      <c r="C1354" s="96">
        <v>908</v>
      </c>
      <c r="D1354" s="97">
        <v>2.643171806167401E-2</v>
      </c>
      <c r="E1354" s="98">
        <v>0.20044052863436124</v>
      </c>
      <c r="F1354" s="97">
        <v>0.39317180616740088</v>
      </c>
      <c r="G1354" s="98">
        <v>0.17070484581497797</v>
      </c>
      <c r="H1354" s="97">
        <v>0.20484581497797358</v>
      </c>
      <c r="I1354" s="100">
        <v>4.4052863436123352E-3</v>
      </c>
      <c r="J1354" s="179"/>
      <c r="K1354" s="131">
        <v>0.22687224669603526</v>
      </c>
      <c r="L1354" s="100">
        <v>0.5638766519823788</v>
      </c>
      <c r="M1354" s="88"/>
      <c r="N1354" s="88"/>
      <c r="O1354" s="88"/>
      <c r="P1354" s="88"/>
      <c r="Q1354" s="88"/>
    </row>
    <row r="1355" spans="1:17" x14ac:dyDescent="0.15">
      <c r="A1355" s="268"/>
      <c r="B1355" s="95" t="s">
        <v>98</v>
      </c>
      <c r="C1355" s="96">
        <v>610</v>
      </c>
      <c r="D1355" s="97">
        <v>2.2950819672131147E-2</v>
      </c>
      <c r="E1355" s="98">
        <v>0.15737704918032788</v>
      </c>
      <c r="F1355" s="97">
        <v>0.45901639344262296</v>
      </c>
      <c r="G1355" s="98">
        <v>0.17868852459016393</v>
      </c>
      <c r="H1355" s="97">
        <v>0.16229508196721312</v>
      </c>
      <c r="I1355" s="100">
        <v>1.9672131147540985E-2</v>
      </c>
      <c r="J1355" s="179"/>
      <c r="K1355" s="131">
        <v>0.18032786885245902</v>
      </c>
      <c r="L1355" s="100">
        <v>0.63770491803278695</v>
      </c>
      <c r="M1355" s="88"/>
      <c r="N1355" s="88"/>
      <c r="O1355" s="88"/>
      <c r="P1355" s="88"/>
      <c r="Q1355" s="88"/>
    </row>
    <row r="1356" spans="1:17" x14ac:dyDescent="0.15">
      <c r="A1356" s="268"/>
      <c r="B1356" s="95" t="s">
        <v>99</v>
      </c>
      <c r="C1356" s="96">
        <v>262</v>
      </c>
      <c r="D1356" s="97">
        <v>4.9618320610687022E-2</v>
      </c>
      <c r="E1356" s="98">
        <v>0.24045801526717558</v>
      </c>
      <c r="F1356" s="97">
        <v>0.3282442748091603</v>
      </c>
      <c r="G1356" s="98">
        <v>0.17557251908396945</v>
      </c>
      <c r="H1356" s="97">
        <v>0.18320610687022901</v>
      </c>
      <c r="I1356" s="100">
        <v>2.2900763358778626E-2</v>
      </c>
      <c r="J1356" s="179"/>
      <c r="K1356" s="131">
        <v>0.29007633587786263</v>
      </c>
      <c r="L1356" s="100">
        <v>0.50381679389312972</v>
      </c>
      <c r="M1356" s="88"/>
      <c r="N1356" s="88"/>
      <c r="O1356" s="88"/>
      <c r="P1356" s="88"/>
      <c r="Q1356" s="88"/>
    </row>
    <row r="1357" spans="1:17" x14ac:dyDescent="0.15">
      <c r="A1357" s="269"/>
      <c r="B1357" s="101" t="s">
        <v>31</v>
      </c>
      <c r="C1357" s="102">
        <v>14</v>
      </c>
      <c r="D1357" s="103">
        <v>0</v>
      </c>
      <c r="E1357" s="104">
        <v>0.14285714285714285</v>
      </c>
      <c r="F1357" s="103">
        <v>0.5</v>
      </c>
      <c r="G1357" s="104">
        <v>7.1428571428571425E-2</v>
      </c>
      <c r="H1357" s="103">
        <v>0.2857142857142857</v>
      </c>
      <c r="I1357" s="106">
        <v>0</v>
      </c>
      <c r="J1357" s="179"/>
      <c r="K1357" s="132">
        <v>0.14285714285714285</v>
      </c>
      <c r="L1357" s="106">
        <v>0.5714285714285714</v>
      </c>
      <c r="M1357" s="88"/>
      <c r="N1357" s="88"/>
      <c r="O1357" s="88"/>
      <c r="P1357" s="88"/>
      <c r="Q1357" s="88"/>
    </row>
    <row r="1358" spans="1:17" x14ac:dyDescent="0.15">
      <c r="A1358" s="267" t="s">
        <v>85</v>
      </c>
      <c r="B1358" s="107" t="s">
        <v>17</v>
      </c>
      <c r="C1358" s="90">
        <v>179</v>
      </c>
      <c r="D1358" s="91">
        <v>2.7932960893854747E-2</v>
      </c>
      <c r="E1358" s="92">
        <v>0.22346368715083798</v>
      </c>
      <c r="F1358" s="91">
        <v>0.24022346368715083</v>
      </c>
      <c r="G1358" s="92">
        <v>0.24581005586592178</v>
      </c>
      <c r="H1358" s="91">
        <v>0.25139664804469275</v>
      </c>
      <c r="I1358" s="94">
        <v>1.11731843575419E-2</v>
      </c>
      <c r="J1358" s="179"/>
      <c r="K1358" s="130">
        <v>0.25139664804469275</v>
      </c>
      <c r="L1358" s="94">
        <v>0.48603351955307261</v>
      </c>
      <c r="M1358" s="88"/>
      <c r="N1358" s="88"/>
      <c r="O1358" s="88"/>
      <c r="P1358" s="88"/>
      <c r="Q1358" s="88"/>
    </row>
    <row r="1359" spans="1:17" x14ac:dyDescent="0.15">
      <c r="A1359" s="268"/>
      <c r="B1359" s="95" t="s">
        <v>100</v>
      </c>
      <c r="C1359" s="96">
        <v>320</v>
      </c>
      <c r="D1359" s="97">
        <v>2.1874999999999999E-2</v>
      </c>
      <c r="E1359" s="98">
        <v>0.13437499999999999</v>
      </c>
      <c r="F1359" s="97">
        <v>0.38437500000000002</v>
      </c>
      <c r="G1359" s="98">
        <v>0.27187499999999998</v>
      </c>
      <c r="H1359" s="97">
        <v>0.18124999999999999</v>
      </c>
      <c r="I1359" s="100">
        <v>6.2500000000000003E-3</v>
      </c>
      <c r="J1359" s="179"/>
      <c r="K1359" s="131">
        <v>0.15625</v>
      </c>
      <c r="L1359" s="100">
        <v>0.65625</v>
      </c>
      <c r="M1359" s="88"/>
      <c r="N1359" s="88"/>
      <c r="O1359" s="88"/>
      <c r="P1359" s="88"/>
      <c r="Q1359" s="88"/>
    </row>
    <row r="1360" spans="1:17" x14ac:dyDescent="0.15">
      <c r="A1360" s="269"/>
      <c r="B1360" s="95" t="s">
        <v>101</v>
      </c>
      <c r="C1360" s="96">
        <v>443</v>
      </c>
      <c r="D1360" s="97">
        <v>1.3544018058690745E-2</v>
      </c>
      <c r="E1360" s="98">
        <v>0.22121896162528218</v>
      </c>
      <c r="F1360" s="97">
        <v>0.38600451467268621</v>
      </c>
      <c r="G1360" s="98">
        <v>0.21896162528216703</v>
      </c>
      <c r="H1360" s="97">
        <v>0.16027088036117382</v>
      </c>
      <c r="I1360" s="100">
        <v>0</v>
      </c>
      <c r="J1360" s="179"/>
      <c r="K1360" s="131">
        <v>0.23476297968397292</v>
      </c>
      <c r="L1360" s="100">
        <v>0.60496613995485327</v>
      </c>
      <c r="M1360" s="88"/>
      <c r="N1360" s="88"/>
      <c r="O1360" s="88"/>
      <c r="P1360" s="88"/>
      <c r="Q1360" s="88"/>
    </row>
    <row r="1361" spans="1:17" x14ac:dyDescent="0.15">
      <c r="A1361" s="267"/>
      <c r="B1361" s="95" t="s">
        <v>102</v>
      </c>
      <c r="C1361" s="96">
        <v>290</v>
      </c>
      <c r="D1361" s="97">
        <v>2.7586206896551724E-2</v>
      </c>
      <c r="E1361" s="98">
        <v>0.18965517241379309</v>
      </c>
      <c r="F1361" s="97">
        <v>0.45517241379310347</v>
      </c>
      <c r="G1361" s="98">
        <v>0.16206896551724137</v>
      </c>
      <c r="H1361" s="97">
        <v>0.15862068965517243</v>
      </c>
      <c r="I1361" s="100">
        <v>6.8965517241379309E-3</v>
      </c>
      <c r="J1361" s="179"/>
      <c r="K1361" s="131">
        <v>0.21724137931034482</v>
      </c>
      <c r="L1361" s="100">
        <v>0.61724137931034484</v>
      </c>
      <c r="M1361" s="88"/>
      <c r="N1361" s="88"/>
      <c r="O1361" s="88"/>
      <c r="P1361" s="88"/>
      <c r="Q1361" s="88"/>
    </row>
    <row r="1362" spans="1:17" x14ac:dyDescent="0.15">
      <c r="A1362" s="268"/>
      <c r="B1362" s="95" t="s">
        <v>103</v>
      </c>
      <c r="C1362" s="96">
        <v>129</v>
      </c>
      <c r="D1362" s="97">
        <v>3.875968992248062E-2</v>
      </c>
      <c r="E1362" s="98">
        <v>0.24031007751937986</v>
      </c>
      <c r="F1362" s="97">
        <v>0.38759689922480622</v>
      </c>
      <c r="G1362" s="98">
        <v>0.22480620155038761</v>
      </c>
      <c r="H1362" s="97">
        <v>0.10852713178294573</v>
      </c>
      <c r="I1362" s="100">
        <v>0</v>
      </c>
      <c r="J1362" s="179"/>
      <c r="K1362" s="131">
        <v>0.27906976744186046</v>
      </c>
      <c r="L1362" s="100">
        <v>0.61240310077519378</v>
      </c>
      <c r="M1362" s="88"/>
      <c r="N1362" s="88"/>
      <c r="O1362" s="88"/>
      <c r="P1362" s="88"/>
      <c r="Q1362" s="88"/>
    </row>
    <row r="1363" spans="1:17" x14ac:dyDescent="0.15">
      <c r="A1363" s="268"/>
      <c r="B1363" s="95" t="s">
        <v>18</v>
      </c>
      <c r="C1363" s="96">
        <v>2</v>
      </c>
      <c r="D1363" s="97">
        <v>0</v>
      </c>
      <c r="E1363" s="98">
        <v>0</v>
      </c>
      <c r="F1363" s="97">
        <v>1</v>
      </c>
      <c r="G1363" s="98">
        <v>0</v>
      </c>
      <c r="H1363" s="97">
        <v>0</v>
      </c>
      <c r="I1363" s="100">
        <v>0</v>
      </c>
      <c r="J1363" s="179"/>
      <c r="K1363" s="131">
        <v>0</v>
      </c>
      <c r="L1363" s="100">
        <v>1</v>
      </c>
      <c r="M1363" s="88"/>
      <c r="N1363" s="88"/>
      <c r="O1363" s="88"/>
      <c r="P1363" s="88"/>
      <c r="Q1363" s="88"/>
    </row>
    <row r="1364" spans="1:17" x14ac:dyDescent="0.15">
      <c r="A1364" s="268"/>
      <c r="B1364" s="95" t="s">
        <v>19</v>
      </c>
      <c r="C1364" s="96">
        <v>265</v>
      </c>
      <c r="D1364" s="97">
        <v>3.7735849056603772E-2</v>
      </c>
      <c r="E1364" s="98">
        <v>0.15849056603773584</v>
      </c>
      <c r="F1364" s="97">
        <v>0.33584905660377357</v>
      </c>
      <c r="G1364" s="98">
        <v>0.15471698113207547</v>
      </c>
      <c r="H1364" s="97">
        <v>0.30566037735849055</v>
      </c>
      <c r="I1364" s="100">
        <v>7.5471698113207548E-3</v>
      </c>
      <c r="J1364" s="179"/>
      <c r="K1364" s="131">
        <v>0.19622641509433961</v>
      </c>
      <c r="L1364" s="100">
        <v>0.49056603773584906</v>
      </c>
      <c r="M1364" s="88"/>
      <c r="N1364" s="88"/>
      <c r="O1364" s="88"/>
      <c r="P1364" s="88"/>
      <c r="Q1364" s="88"/>
    </row>
    <row r="1365" spans="1:17" x14ac:dyDescent="0.15">
      <c r="A1365" s="268"/>
      <c r="B1365" s="95" t="s">
        <v>104</v>
      </c>
      <c r="C1365" s="96">
        <v>363</v>
      </c>
      <c r="D1365" s="97">
        <v>4.4077134986225897E-2</v>
      </c>
      <c r="E1365" s="98">
        <v>0.17079889807162535</v>
      </c>
      <c r="F1365" s="97">
        <v>0.33057851239669422</v>
      </c>
      <c r="G1365" s="98">
        <v>0.20936639118457301</v>
      </c>
      <c r="H1365" s="97">
        <v>0.23415977961432508</v>
      </c>
      <c r="I1365" s="100">
        <v>1.1019283746556474E-2</v>
      </c>
      <c r="J1365" s="179"/>
      <c r="K1365" s="131">
        <v>0.21487603305785125</v>
      </c>
      <c r="L1365" s="100">
        <v>0.53994490358126723</v>
      </c>
      <c r="M1365" s="88"/>
      <c r="N1365" s="88"/>
      <c r="O1365" s="88"/>
      <c r="P1365" s="88"/>
      <c r="Q1365" s="88"/>
    </row>
    <row r="1366" spans="1:17" x14ac:dyDescent="0.15">
      <c r="A1366" s="268"/>
      <c r="B1366" s="95" t="s">
        <v>105</v>
      </c>
      <c r="C1366" s="96">
        <v>463</v>
      </c>
      <c r="D1366" s="97">
        <v>3.8876889848812095E-2</v>
      </c>
      <c r="E1366" s="98">
        <v>0.18142548596112312</v>
      </c>
      <c r="F1366" s="97">
        <v>0.40172786177105829</v>
      </c>
      <c r="G1366" s="98">
        <v>0.12526997840172785</v>
      </c>
      <c r="H1366" s="97">
        <v>0.24406047516198703</v>
      </c>
      <c r="I1366" s="100">
        <v>8.6393088552915772E-3</v>
      </c>
      <c r="J1366" s="179"/>
      <c r="K1366" s="131">
        <v>0.22030237580993522</v>
      </c>
      <c r="L1366" s="100">
        <v>0.52699784017278617</v>
      </c>
      <c r="M1366" s="88"/>
      <c r="N1366" s="88"/>
      <c r="O1366" s="88"/>
      <c r="P1366" s="88"/>
      <c r="Q1366" s="88"/>
    </row>
    <row r="1367" spans="1:17" x14ac:dyDescent="0.15">
      <c r="A1367" s="268"/>
      <c r="B1367" s="95" t="s">
        <v>106</v>
      </c>
      <c r="C1367" s="96">
        <v>318</v>
      </c>
      <c r="D1367" s="97">
        <v>1.8867924528301886E-2</v>
      </c>
      <c r="E1367" s="98">
        <v>0.12893081761006289</v>
      </c>
      <c r="F1367" s="97">
        <v>0.45911949685534592</v>
      </c>
      <c r="G1367" s="98">
        <v>0.19496855345911951</v>
      </c>
      <c r="H1367" s="97">
        <v>0.16666666666666666</v>
      </c>
      <c r="I1367" s="100">
        <v>3.1446540880503145E-2</v>
      </c>
      <c r="J1367" s="179"/>
      <c r="K1367" s="131">
        <v>0.14779874213836477</v>
      </c>
      <c r="L1367" s="100">
        <v>0.65408805031446549</v>
      </c>
      <c r="M1367" s="88"/>
      <c r="N1367" s="88"/>
      <c r="O1367" s="88"/>
      <c r="P1367" s="88"/>
      <c r="Q1367" s="88"/>
    </row>
    <row r="1368" spans="1:17" x14ac:dyDescent="0.15">
      <c r="A1368" s="268"/>
      <c r="B1368" s="95" t="s">
        <v>107</v>
      </c>
      <c r="C1368" s="96">
        <v>131</v>
      </c>
      <c r="D1368" s="97">
        <v>6.1068702290076333E-2</v>
      </c>
      <c r="E1368" s="98">
        <v>0.24427480916030533</v>
      </c>
      <c r="F1368" s="97">
        <v>0.25954198473282442</v>
      </c>
      <c r="G1368" s="98">
        <v>0.12977099236641221</v>
      </c>
      <c r="H1368" s="97">
        <v>0.25954198473282442</v>
      </c>
      <c r="I1368" s="100">
        <v>4.5801526717557252E-2</v>
      </c>
      <c r="J1368" s="179"/>
      <c r="K1368" s="131">
        <v>0.30534351145038169</v>
      </c>
      <c r="L1368" s="100">
        <v>0.38931297709923662</v>
      </c>
      <c r="M1368" s="88"/>
      <c r="N1368" s="88"/>
      <c r="O1368" s="88"/>
      <c r="P1368" s="88"/>
      <c r="Q1368" s="88"/>
    </row>
    <row r="1369" spans="1:17" x14ac:dyDescent="0.15">
      <c r="A1369" s="268"/>
      <c r="B1369" s="95" t="s">
        <v>20</v>
      </c>
      <c r="C1369" s="96">
        <v>2</v>
      </c>
      <c r="D1369" s="97">
        <v>0</v>
      </c>
      <c r="E1369" s="98">
        <v>0</v>
      </c>
      <c r="F1369" s="97">
        <v>0</v>
      </c>
      <c r="G1369" s="98">
        <v>0</v>
      </c>
      <c r="H1369" s="97">
        <v>1</v>
      </c>
      <c r="I1369" s="100">
        <v>0</v>
      </c>
      <c r="J1369" s="179"/>
      <c r="K1369" s="131">
        <v>0</v>
      </c>
      <c r="L1369" s="100">
        <v>0</v>
      </c>
      <c r="M1369" s="88"/>
      <c r="N1369" s="88"/>
      <c r="O1369" s="88"/>
      <c r="P1369" s="88"/>
      <c r="Q1369" s="88"/>
    </row>
    <row r="1370" spans="1:17" x14ac:dyDescent="0.15">
      <c r="A1370" s="269"/>
      <c r="B1370" s="101" t="s">
        <v>175</v>
      </c>
      <c r="C1370" s="102">
        <v>26</v>
      </c>
      <c r="D1370" s="103">
        <v>0</v>
      </c>
      <c r="E1370" s="104">
        <v>7.6923076923076927E-2</v>
      </c>
      <c r="F1370" s="103">
        <v>0.57692307692307687</v>
      </c>
      <c r="G1370" s="104">
        <v>3.8461538461538464E-2</v>
      </c>
      <c r="H1370" s="103">
        <v>0.30769230769230771</v>
      </c>
      <c r="I1370" s="106">
        <v>0</v>
      </c>
      <c r="J1370" s="88"/>
      <c r="K1370" s="132">
        <v>7.6923076923076927E-2</v>
      </c>
      <c r="L1370" s="106">
        <v>0.61538461538461531</v>
      </c>
      <c r="M1370" s="88"/>
      <c r="N1370" s="88"/>
      <c r="O1370" s="88"/>
      <c r="P1370" s="88"/>
      <c r="Q1370" s="88"/>
    </row>
    <row r="1371" spans="1:17" x14ac:dyDescent="0.15">
      <c r="A1371" s="267" t="s">
        <v>86</v>
      </c>
      <c r="B1371" s="89" t="s">
        <v>321</v>
      </c>
      <c r="C1371" s="90">
        <v>46</v>
      </c>
      <c r="D1371" s="91">
        <v>4.3478260869565216E-2</v>
      </c>
      <c r="E1371" s="92">
        <v>0.28260869565217389</v>
      </c>
      <c r="F1371" s="91">
        <v>0.39130434782608697</v>
      </c>
      <c r="G1371" s="92">
        <v>0.19565217391304349</v>
      </c>
      <c r="H1371" s="91">
        <v>8.6956521739130432E-2</v>
      </c>
      <c r="I1371" s="94">
        <v>0</v>
      </c>
      <c r="J1371" s="179"/>
      <c r="K1371" s="130">
        <v>0.32608695652173914</v>
      </c>
      <c r="L1371" s="94">
        <v>0.58695652173913049</v>
      </c>
      <c r="M1371" s="88"/>
      <c r="N1371" s="88"/>
      <c r="O1371" s="88"/>
      <c r="P1371" s="88"/>
      <c r="Q1371" s="88"/>
    </row>
    <row r="1372" spans="1:17" x14ac:dyDescent="0.15">
      <c r="A1372" s="268"/>
      <c r="B1372" s="95" t="s">
        <v>109</v>
      </c>
      <c r="C1372" s="96">
        <v>253</v>
      </c>
      <c r="D1372" s="97">
        <v>1.5810276679841896E-2</v>
      </c>
      <c r="E1372" s="98">
        <v>0.14624505928853754</v>
      </c>
      <c r="F1372" s="97">
        <v>0.35573122529644269</v>
      </c>
      <c r="G1372" s="98">
        <v>0.22924901185770752</v>
      </c>
      <c r="H1372" s="97">
        <v>0.23715415019762845</v>
      </c>
      <c r="I1372" s="100">
        <v>1.5810276679841896E-2</v>
      </c>
      <c r="J1372" s="179"/>
      <c r="K1372" s="131">
        <v>0.16205533596837943</v>
      </c>
      <c r="L1372" s="100">
        <v>0.58498023715415015</v>
      </c>
      <c r="M1372" s="88"/>
      <c r="N1372" s="88"/>
      <c r="O1372" s="88"/>
      <c r="P1372" s="88"/>
      <c r="Q1372" s="88"/>
    </row>
    <row r="1373" spans="1:17" x14ac:dyDescent="0.15">
      <c r="A1373" s="269"/>
      <c r="B1373" s="95" t="s">
        <v>110</v>
      </c>
      <c r="C1373" s="96">
        <v>945</v>
      </c>
      <c r="D1373" s="97">
        <v>2.6455026455026454E-2</v>
      </c>
      <c r="E1373" s="98">
        <v>0.18941798941798943</v>
      </c>
      <c r="F1373" s="97">
        <v>0.36084656084656086</v>
      </c>
      <c r="G1373" s="98">
        <v>0.20952380952380953</v>
      </c>
      <c r="H1373" s="97">
        <v>0.2074074074074074</v>
      </c>
      <c r="I1373" s="100">
        <v>6.3492063492063492E-3</v>
      </c>
      <c r="J1373" s="179"/>
      <c r="K1373" s="131">
        <v>0.21587301587301588</v>
      </c>
      <c r="L1373" s="100">
        <v>0.57037037037037042</v>
      </c>
      <c r="M1373" s="88"/>
      <c r="N1373" s="88"/>
      <c r="O1373" s="88"/>
      <c r="P1373" s="88"/>
      <c r="Q1373" s="88"/>
    </row>
    <row r="1374" spans="1:17" x14ac:dyDescent="0.15">
      <c r="A1374" s="267"/>
      <c r="B1374" s="116" t="s">
        <v>111</v>
      </c>
      <c r="C1374" s="96">
        <v>559</v>
      </c>
      <c r="D1374" s="97">
        <v>3.2200357781753133E-2</v>
      </c>
      <c r="E1374" s="98">
        <v>0.16457960644007155</v>
      </c>
      <c r="F1374" s="97">
        <v>0.38282647584973167</v>
      </c>
      <c r="G1374" s="98">
        <v>0.17173524150268335</v>
      </c>
      <c r="H1374" s="97">
        <v>0.23792486583184258</v>
      </c>
      <c r="I1374" s="100">
        <v>1.0733452593917709E-2</v>
      </c>
      <c r="J1374" s="179"/>
      <c r="K1374" s="131">
        <v>0.1967799642218247</v>
      </c>
      <c r="L1374" s="100">
        <v>0.554561717352415</v>
      </c>
      <c r="M1374" s="88"/>
      <c r="N1374" s="88"/>
      <c r="O1374" s="88"/>
      <c r="P1374" s="88"/>
      <c r="Q1374" s="88"/>
    </row>
    <row r="1375" spans="1:17" x14ac:dyDescent="0.15">
      <c r="A1375" s="268"/>
      <c r="B1375" s="95" t="s">
        <v>112</v>
      </c>
      <c r="C1375" s="96">
        <v>212</v>
      </c>
      <c r="D1375" s="97">
        <v>3.7735849056603772E-2</v>
      </c>
      <c r="E1375" s="98">
        <v>0.16981132075471697</v>
      </c>
      <c r="F1375" s="97">
        <v>0.3867924528301887</v>
      </c>
      <c r="G1375" s="98">
        <v>0.22641509433962265</v>
      </c>
      <c r="H1375" s="97">
        <v>0.17924528301886791</v>
      </c>
      <c r="I1375" s="100">
        <v>0</v>
      </c>
      <c r="J1375" s="179"/>
      <c r="K1375" s="131">
        <v>0.20754716981132074</v>
      </c>
      <c r="L1375" s="100">
        <v>0.6132075471698113</v>
      </c>
      <c r="M1375" s="88"/>
      <c r="N1375" s="88"/>
      <c r="O1375" s="88"/>
      <c r="P1375" s="88"/>
      <c r="Q1375" s="88"/>
    </row>
    <row r="1376" spans="1:17" x14ac:dyDescent="0.15">
      <c r="A1376" s="268"/>
      <c r="B1376" s="95" t="s">
        <v>32</v>
      </c>
      <c r="C1376" s="96">
        <v>76</v>
      </c>
      <c r="D1376" s="97">
        <v>3.9473684210526314E-2</v>
      </c>
      <c r="E1376" s="98">
        <v>0.21052631578947367</v>
      </c>
      <c r="F1376" s="97">
        <v>0.31578947368421051</v>
      </c>
      <c r="G1376" s="98">
        <v>0.10526315789473684</v>
      </c>
      <c r="H1376" s="97">
        <v>0.32894736842105265</v>
      </c>
      <c r="I1376" s="100">
        <v>0</v>
      </c>
      <c r="J1376" s="179"/>
      <c r="K1376" s="131">
        <v>0.25</v>
      </c>
      <c r="L1376" s="100">
        <v>0.42105263157894735</v>
      </c>
      <c r="M1376" s="88"/>
      <c r="N1376" s="88"/>
      <c r="O1376" s="88"/>
      <c r="P1376" s="88"/>
      <c r="Q1376" s="88"/>
    </row>
    <row r="1377" spans="1:23" x14ac:dyDescent="0.15">
      <c r="A1377" s="268"/>
      <c r="B1377" s="95" t="s">
        <v>33</v>
      </c>
      <c r="C1377" s="96">
        <v>354</v>
      </c>
      <c r="D1377" s="97">
        <v>2.8248587570621469E-2</v>
      </c>
      <c r="E1377" s="98">
        <v>0.1864406779661017</v>
      </c>
      <c r="F1377" s="97">
        <v>0.40677966101694918</v>
      </c>
      <c r="G1377" s="98">
        <v>0.14689265536723164</v>
      </c>
      <c r="H1377" s="97">
        <v>0.20903954802259886</v>
      </c>
      <c r="I1377" s="100">
        <v>2.2598870056497175E-2</v>
      </c>
      <c r="J1377" s="179"/>
      <c r="K1377" s="131">
        <v>0.21468926553672316</v>
      </c>
      <c r="L1377" s="100">
        <v>0.5536723163841808</v>
      </c>
      <c r="M1377" s="88"/>
      <c r="N1377" s="88"/>
      <c r="O1377" s="88"/>
      <c r="P1377" s="88"/>
      <c r="Q1377" s="88"/>
    </row>
    <row r="1378" spans="1:23" x14ac:dyDescent="0.15">
      <c r="A1378" s="268"/>
      <c r="B1378" s="95" t="s">
        <v>113</v>
      </c>
      <c r="C1378" s="96">
        <v>470</v>
      </c>
      <c r="D1378" s="97">
        <v>4.042553191489362E-2</v>
      </c>
      <c r="E1378" s="98">
        <v>0.18510638297872339</v>
      </c>
      <c r="F1378" s="97">
        <v>0.40212765957446811</v>
      </c>
      <c r="G1378" s="98">
        <v>0.18936170212765957</v>
      </c>
      <c r="H1378" s="97">
        <v>0.16595744680851063</v>
      </c>
      <c r="I1378" s="100">
        <v>1.7021276595744681E-2</v>
      </c>
      <c r="J1378" s="179"/>
      <c r="K1378" s="131">
        <v>0.22553191489361701</v>
      </c>
      <c r="L1378" s="100">
        <v>0.59148936170212774</v>
      </c>
      <c r="M1378" s="88"/>
      <c r="N1378" s="88"/>
      <c r="O1378" s="88"/>
      <c r="P1378" s="88"/>
      <c r="Q1378" s="88"/>
    </row>
    <row r="1379" spans="1:23" x14ac:dyDescent="0.15">
      <c r="A1379" s="269"/>
      <c r="B1379" s="101" t="s">
        <v>31</v>
      </c>
      <c r="C1379" s="102">
        <v>16</v>
      </c>
      <c r="D1379" s="103">
        <v>0</v>
      </c>
      <c r="E1379" s="104">
        <v>0.25</v>
      </c>
      <c r="F1379" s="103">
        <v>0.5625</v>
      </c>
      <c r="G1379" s="104">
        <v>6.25E-2</v>
      </c>
      <c r="H1379" s="103">
        <v>0.125</v>
      </c>
      <c r="I1379" s="106">
        <v>0</v>
      </c>
      <c r="J1379" s="179"/>
      <c r="K1379" s="132">
        <v>0.25</v>
      </c>
      <c r="L1379" s="106">
        <v>0.625</v>
      </c>
      <c r="M1379" s="88"/>
      <c r="N1379" s="88"/>
      <c r="O1379" s="88"/>
      <c r="P1379" s="88"/>
      <c r="Q1379" s="88"/>
    </row>
    <row r="1380" spans="1:23" x14ac:dyDescent="0.15">
      <c r="A1380" s="263" t="s">
        <v>87</v>
      </c>
      <c r="B1380" s="89" t="s">
        <v>34</v>
      </c>
      <c r="C1380" s="90">
        <v>319</v>
      </c>
      <c r="D1380" s="91">
        <v>5.329153605015674E-2</v>
      </c>
      <c r="E1380" s="92">
        <v>0.18808777429467086</v>
      </c>
      <c r="F1380" s="91">
        <v>0.29780564263322884</v>
      </c>
      <c r="G1380" s="92">
        <v>0.19749216300940439</v>
      </c>
      <c r="H1380" s="91">
        <v>0.25705329153605017</v>
      </c>
      <c r="I1380" s="94">
        <v>6.269592476489028E-3</v>
      </c>
      <c r="J1380" s="179"/>
      <c r="K1380" s="130">
        <v>0.2413793103448276</v>
      </c>
      <c r="L1380" s="94">
        <v>0.49529780564263326</v>
      </c>
      <c r="M1380" s="88"/>
      <c r="N1380" s="88"/>
      <c r="O1380" s="88"/>
      <c r="P1380" s="88"/>
      <c r="Q1380" s="88"/>
    </row>
    <row r="1381" spans="1:23" x14ac:dyDescent="0.15">
      <c r="A1381" s="264"/>
      <c r="B1381" s="95" t="s">
        <v>35</v>
      </c>
      <c r="C1381" s="96">
        <v>803</v>
      </c>
      <c r="D1381" s="97">
        <v>2.8642590286425903E-2</v>
      </c>
      <c r="E1381" s="98">
        <v>0.17310087173100872</v>
      </c>
      <c r="F1381" s="97">
        <v>0.37110834371108342</v>
      </c>
      <c r="G1381" s="98">
        <v>0.18929016189290163</v>
      </c>
      <c r="H1381" s="97">
        <v>0.22540473225404734</v>
      </c>
      <c r="I1381" s="100">
        <v>1.2453300124533001E-2</v>
      </c>
      <c r="J1381" s="179"/>
      <c r="K1381" s="131">
        <v>0.20174346201743462</v>
      </c>
      <c r="L1381" s="100">
        <v>0.56039850560398508</v>
      </c>
      <c r="M1381" s="88"/>
      <c r="N1381" s="88"/>
      <c r="O1381" s="88"/>
      <c r="P1381" s="88"/>
      <c r="Q1381" s="88"/>
    </row>
    <row r="1382" spans="1:23" x14ac:dyDescent="0.15">
      <c r="A1382" s="265"/>
      <c r="B1382" s="95" t="s">
        <v>322</v>
      </c>
      <c r="C1382" s="96">
        <v>696</v>
      </c>
      <c r="D1382" s="97">
        <v>1.7241379310344827E-2</v>
      </c>
      <c r="E1382" s="98">
        <v>0.17528735632183909</v>
      </c>
      <c r="F1382" s="97">
        <v>0.39511494252873564</v>
      </c>
      <c r="G1382" s="98">
        <v>0.22413793103448276</v>
      </c>
      <c r="H1382" s="97">
        <v>0.18534482758620691</v>
      </c>
      <c r="I1382" s="100">
        <v>2.8735632183908046E-3</v>
      </c>
      <c r="J1382" s="179"/>
      <c r="K1382" s="131">
        <v>0.19252873563218392</v>
      </c>
      <c r="L1382" s="100">
        <v>0.61925287356321834</v>
      </c>
      <c r="M1382" s="88"/>
      <c r="N1382" s="88"/>
      <c r="O1382" s="88"/>
      <c r="P1382" s="88"/>
      <c r="Q1382" s="88"/>
    </row>
    <row r="1383" spans="1:23" x14ac:dyDescent="0.15">
      <c r="A1383" s="263"/>
      <c r="B1383" s="95" t="s">
        <v>37</v>
      </c>
      <c r="C1383" s="96">
        <v>263</v>
      </c>
      <c r="D1383" s="97">
        <v>3.0418250950570342E-2</v>
      </c>
      <c r="E1383" s="98">
        <v>0.18250950570342206</v>
      </c>
      <c r="F1383" s="97">
        <v>0.37642585551330798</v>
      </c>
      <c r="G1383" s="98">
        <v>0.16730038022813687</v>
      </c>
      <c r="H1383" s="97">
        <v>0.23574144486692014</v>
      </c>
      <c r="I1383" s="100">
        <v>7.6045627376425855E-3</v>
      </c>
      <c r="J1383" s="179"/>
      <c r="K1383" s="131">
        <v>0.21292775665399241</v>
      </c>
      <c r="L1383" s="100">
        <v>0.54372623574144485</v>
      </c>
      <c r="M1383" s="88"/>
      <c r="N1383" s="88"/>
      <c r="O1383" s="88"/>
      <c r="P1383" s="88"/>
      <c r="Q1383" s="88"/>
    </row>
    <row r="1384" spans="1:23" x14ac:dyDescent="0.15">
      <c r="A1384" s="265"/>
      <c r="B1384" s="101" t="s">
        <v>31</v>
      </c>
      <c r="C1384" s="102">
        <v>10</v>
      </c>
      <c r="D1384" s="103">
        <v>0</v>
      </c>
      <c r="E1384" s="104">
        <v>0.4</v>
      </c>
      <c r="F1384" s="103">
        <v>0.2</v>
      </c>
      <c r="G1384" s="104">
        <v>0.2</v>
      </c>
      <c r="H1384" s="103">
        <v>0.2</v>
      </c>
      <c r="I1384" s="106">
        <v>0</v>
      </c>
      <c r="J1384" s="179"/>
      <c r="K1384" s="132">
        <v>0.4</v>
      </c>
      <c r="L1384" s="106">
        <v>0.4</v>
      </c>
      <c r="M1384" s="88"/>
      <c r="N1384" s="88"/>
      <c r="O1384" s="88"/>
      <c r="P1384" s="88"/>
      <c r="Q1384" s="88"/>
    </row>
    <row r="1385" spans="1:23" x14ac:dyDescent="0.15">
      <c r="A1385" s="267" t="s">
        <v>88</v>
      </c>
      <c r="B1385" s="89" t="s">
        <v>38</v>
      </c>
      <c r="C1385" s="90">
        <v>1454</v>
      </c>
      <c r="D1385" s="91">
        <v>3.9202200825309494E-2</v>
      </c>
      <c r="E1385" s="92">
        <v>0.1891334250343879</v>
      </c>
      <c r="F1385" s="91">
        <v>0.37070151306740029</v>
      </c>
      <c r="G1385" s="92">
        <v>0.19532324621733149</v>
      </c>
      <c r="H1385" s="91">
        <v>0.19601100412654746</v>
      </c>
      <c r="I1385" s="94">
        <v>9.6286107290233843E-3</v>
      </c>
      <c r="J1385" s="179"/>
      <c r="K1385" s="130">
        <v>0.22833562585969741</v>
      </c>
      <c r="L1385" s="94">
        <v>0.56602475928473184</v>
      </c>
      <c r="M1385" s="88"/>
      <c r="N1385" s="88"/>
      <c r="O1385" s="88"/>
      <c r="P1385" s="88"/>
      <c r="Q1385" s="88"/>
    </row>
    <row r="1386" spans="1:23" x14ac:dyDescent="0.15">
      <c r="A1386" s="268"/>
      <c r="B1386" s="95" t="s">
        <v>39</v>
      </c>
      <c r="C1386" s="96">
        <v>414</v>
      </c>
      <c r="D1386" s="97">
        <v>2.8985507246376812E-2</v>
      </c>
      <c r="E1386" s="98">
        <v>0.14251207729468598</v>
      </c>
      <c r="F1386" s="97">
        <v>0.39613526570048307</v>
      </c>
      <c r="G1386" s="98">
        <v>0.17632850241545894</v>
      </c>
      <c r="H1386" s="97">
        <v>0.23671497584541062</v>
      </c>
      <c r="I1386" s="100">
        <v>1.932367149758454E-2</v>
      </c>
      <c r="J1386" s="179"/>
      <c r="K1386" s="131">
        <v>0.17149758454106279</v>
      </c>
      <c r="L1386" s="100">
        <v>0.57246376811594202</v>
      </c>
      <c r="M1386" s="88"/>
      <c r="N1386" s="88"/>
      <c r="O1386" s="88"/>
      <c r="P1386" s="88"/>
      <c r="Q1386" s="88"/>
    </row>
    <row r="1387" spans="1:23" x14ac:dyDescent="0.15">
      <c r="A1387" s="269"/>
      <c r="B1387" s="95" t="s">
        <v>40</v>
      </c>
      <c r="C1387" s="96">
        <v>1053</v>
      </c>
      <c r="D1387" s="97">
        <v>1.8993352326685659E-2</v>
      </c>
      <c r="E1387" s="98">
        <v>0.1842355175688509</v>
      </c>
      <c r="F1387" s="97">
        <v>0.38271604938271603</v>
      </c>
      <c r="G1387" s="98">
        <v>0.19088319088319089</v>
      </c>
      <c r="H1387" s="97">
        <v>0.21367521367521367</v>
      </c>
      <c r="I1387" s="100">
        <v>9.4966761633428296E-3</v>
      </c>
      <c r="J1387" s="179"/>
      <c r="K1387" s="131">
        <v>0.20322886989553657</v>
      </c>
      <c r="L1387" s="100">
        <v>0.57359924026590692</v>
      </c>
      <c r="M1387" s="88"/>
      <c r="N1387" s="88"/>
      <c r="O1387" s="88"/>
      <c r="P1387" s="88"/>
      <c r="Q1387" s="88"/>
    </row>
    <row r="1388" spans="1:23" x14ac:dyDescent="0.15">
      <c r="A1388" s="270"/>
      <c r="B1388" s="101" t="s">
        <v>31</v>
      </c>
      <c r="C1388" s="102">
        <v>10</v>
      </c>
      <c r="D1388" s="103">
        <v>0</v>
      </c>
      <c r="E1388" s="104">
        <v>0.2</v>
      </c>
      <c r="F1388" s="103">
        <v>0.5</v>
      </c>
      <c r="G1388" s="104">
        <v>0.1</v>
      </c>
      <c r="H1388" s="103">
        <v>0.2</v>
      </c>
      <c r="I1388" s="106">
        <v>0</v>
      </c>
      <c r="J1388" s="179"/>
      <c r="K1388" s="132">
        <v>0.2</v>
      </c>
      <c r="L1388" s="106">
        <v>0.6</v>
      </c>
      <c r="M1388" s="88"/>
      <c r="N1388" s="88"/>
      <c r="O1388" s="88"/>
      <c r="P1388" s="88"/>
      <c r="Q1388" s="88"/>
    </row>
    <row r="1389" spans="1:23" ht="15" customHeight="1" x14ac:dyDescent="0.15">
      <c r="A1389" s="288" t="s">
        <v>89</v>
      </c>
      <c r="B1389" s="214" t="s">
        <v>41</v>
      </c>
      <c r="C1389" s="215">
        <v>95</v>
      </c>
      <c r="D1389" s="205">
        <v>2.1052631578947368E-2</v>
      </c>
      <c r="E1389" s="211">
        <v>0.18947368421052632</v>
      </c>
      <c r="F1389" s="205">
        <v>0.38947368421052631</v>
      </c>
      <c r="G1389" s="211">
        <v>0.12631578947368421</v>
      </c>
      <c r="H1389" s="205">
        <v>0.25263157894736843</v>
      </c>
      <c r="I1389" s="207">
        <v>2.1052631578947368E-2</v>
      </c>
      <c r="J1389" s="179"/>
      <c r="K1389" s="200">
        <v>0.2105263157894737</v>
      </c>
      <c r="L1389" s="185">
        <v>0.51578947368421058</v>
      </c>
      <c r="M1389" s="186"/>
      <c r="N1389" s="186"/>
      <c r="O1389" s="186"/>
      <c r="P1389" s="186"/>
      <c r="Q1389" s="186"/>
      <c r="R1389" s="187"/>
      <c r="S1389" s="187"/>
      <c r="T1389" s="187"/>
      <c r="U1389" s="187"/>
      <c r="V1389" s="187"/>
      <c r="W1389" s="187"/>
    </row>
    <row r="1390" spans="1:23" ht="15" customHeight="1" x14ac:dyDescent="0.15">
      <c r="A1390" s="264"/>
      <c r="B1390" s="188" t="s">
        <v>42</v>
      </c>
      <c r="C1390" s="189">
        <v>204</v>
      </c>
      <c r="D1390" s="190">
        <v>3.9215686274509803E-2</v>
      </c>
      <c r="E1390" s="191">
        <v>0.13235294117647059</v>
      </c>
      <c r="F1390" s="190">
        <v>0.38235294117647056</v>
      </c>
      <c r="G1390" s="191">
        <v>0.2107843137254902</v>
      </c>
      <c r="H1390" s="190">
        <v>0.23529411764705882</v>
      </c>
      <c r="I1390" s="193">
        <v>0</v>
      </c>
      <c r="J1390" s="179"/>
      <c r="K1390" s="201">
        <v>0.17156862745098039</v>
      </c>
      <c r="L1390" s="193">
        <v>0.59313725490196079</v>
      </c>
      <c r="M1390" s="186"/>
      <c r="N1390" s="186"/>
      <c r="O1390" s="186"/>
      <c r="P1390" s="186"/>
      <c r="Q1390" s="186"/>
      <c r="R1390" s="187"/>
      <c r="S1390" s="187"/>
      <c r="T1390" s="187"/>
      <c r="U1390" s="187"/>
      <c r="V1390" s="187"/>
      <c r="W1390" s="187"/>
    </row>
    <row r="1391" spans="1:23" ht="15" customHeight="1" x14ac:dyDescent="0.15">
      <c r="A1391" s="265"/>
      <c r="B1391" s="188" t="s">
        <v>43</v>
      </c>
      <c r="C1391" s="189">
        <v>1163</v>
      </c>
      <c r="D1391" s="190">
        <v>1.8916595012897677E-2</v>
      </c>
      <c r="E1391" s="191">
        <v>0.17626827171109199</v>
      </c>
      <c r="F1391" s="190">
        <v>0.38865004299226141</v>
      </c>
      <c r="G1391" s="191">
        <v>0.18830610490111779</v>
      </c>
      <c r="H1391" s="190">
        <v>0.21410146173688735</v>
      </c>
      <c r="I1391" s="193">
        <v>1.3757523645743766E-2</v>
      </c>
      <c r="J1391" s="179"/>
      <c r="K1391" s="201">
        <v>0.19518486672398966</v>
      </c>
      <c r="L1391" s="193">
        <v>0.57695614789337923</v>
      </c>
      <c r="M1391" s="186"/>
      <c r="N1391" s="186"/>
      <c r="O1391" s="186"/>
      <c r="P1391" s="186"/>
      <c r="Q1391" s="186"/>
      <c r="R1391" s="187"/>
      <c r="S1391" s="187"/>
      <c r="T1391" s="187"/>
      <c r="U1391" s="187"/>
      <c r="V1391" s="187"/>
      <c r="W1391" s="187"/>
    </row>
    <row r="1392" spans="1:23" ht="15" customHeight="1" x14ac:dyDescent="0.15">
      <c r="A1392" s="289"/>
      <c r="B1392" s="216" t="s">
        <v>31</v>
      </c>
      <c r="C1392" s="217">
        <v>5</v>
      </c>
      <c r="D1392" s="212">
        <v>0</v>
      </c>
      <c r="E1392" s="213">
        <v>0.6</v>
      </c>
      <c r="F1392" s="212">
        <v>0</v>
      </c>
      <c r="G1392" s="213">
        <v>0</v>
      </c>
      <c r="H1392" s="212">
        <v>0.4</v>
      </c>
      <c r="I1392" s="203">
        <v>0</v>
      </c>
      <c r="J1392" s="179"/>
      <c r="K1392" s="202">
        <v>0.6</v>
      </c>
      <c r="L1392" s="203">
        <v>0</v>
      </c>
      <c r="M1392" s="186"/>
      <c r="N1392" s="186"/>
      <c r="O1392" s="186"/>
      <c r="P1392" s="186"/>
      <c r="Q1392" s="186"/>
      <c r="R1392" s="187"/>
      <c r="S1392" s="187"/>
      <c r="T1392" s="187"/>
      <c r="U1392" s="187"/>
      <c r="V1392" s="187"/>
      <c r="W1392" s="187"/>
    </row>
    <row r="1393" spans="1:12" x14ac:dyDescent="0.15">
      <c r="A1393" s="263" t="s">
        <v>161</v>
      </c>
      <c r="B1393" s="180" t="s">
        <v>137</v>
      </c>
      <c r="C1393" s="181">
        <v>2337</v>
      </c>
      <c r="D1393" s="182">
        <v>3.3804022250748821E-2</v>
      </c>
      <c r="E1393" s="183">
        <v>0.19212665810868634</v>
      </c>
      <c r="F1393" s="182">
        <v>0.38938810440735988</v>
      </c>
      <c r="G1393" s="183">
        <v>0.17201540436456997</v>
      </c>
      <c r="H1393" s="182">
        <v>0.2032520325203252</v>
      </c>
      <c r="I1393" s="185">
        <v>9.4137783483097988E-3</v>
      </c>
      <c r="J1393" s="179"/>
      <c r="K1393" s="130">
        <v>0.22593068035943517</v>
      </c>
      <c r="L1393" s="94">
        <v>0.56140350877192979</v>
      </c>
    </row>
    <row r="1394" spans="1:12" ht="24" x14ac:dyDescent="0.15">
      <c r="A1394" s="264"/>
      <c r="B1394" s="247" t="s">
        <v>136</v>
      </c>
      <c r="C1394" s="189">
        <v>82</v>
      </c>
      <c r="D1394" s="190">
        <v>0</v>
      </c>
      <c r="E1394" s="191">
        <v>4.878048780487805E-2</v>
      </c>
      <c r="F1394" s="190">
        <v>0.34146341463414637</v>
      </c>
      <c r="G1394" s="191">
        <v>0.34146341463414637</v>
      </c>
      <c r="H1394" s="190">
        <v>0.26829268292682928</v>
      </c>
      <c r="I1394" s="193">
        <v>0</v>
      </c>
      <c r="J1394" s="179"/>
      <c r="K1394" s="131">
        <v>4.878048780487805E-2</v>
      </c>
      <c r="L1394" s="100">
        <v>0.68292682926829273</v>
      </c>
    </row>
    <row r="1395" spans="1:12" x14ac:dyDescent="0.15">
      <c r="A1395" s="265"/>
      <c r="B1395" s="188" t="s">
        <v>132</v>
      </c>
      <c r="C1395" s="189">
        <v>487</v>
      </c>
      <c r="D1395" s="190">
        <v>2.0533880903490759E-2</v>
      </c>
      <c r="E1395" s="191">
        <v>0.14373716632443531</v>
      </c>
      <c r="F1395" s="190">
        <v>0.33059548254620125</v>
      </c>
      <c r="G1395" s="191">
        <v>0.26283367556468173</v>
      </c>
      <c r="H1395" s="190">
        <v>0.2299794661190965</v>
      </c>
      <c r="I1395" s="193">
        <v>1.2320328542094456E-2</v>
      </c>
      <c r="J1395" s="179"/>
      <c r="K1395" s="131">
        <v>0.16427104722792607</v>
      </c>
      <c r="L1395" s="100">
        <v>0.59342915811088304</v>
      </c>
    </row>
    <row r="1396" spans="1:12" x14ac:dyDescent="0.15">
      <c r="A1396" s="289"/>
      <c r="B1396" s="216" t="s">
        <v>31</v>
      </c>
      <c r="C1396" s="217">
        <v>25</v>
      </c>
      <c r="D1396" s="212">
        <v>0</v>
      </c>
      <c r="E1396" s="213">
        <v>0.28000000000000003</v>
      </c>
      <c r="F1396" s="212">
        <v>0.48</v>
      </c>
      <c r="G1396" s="213">
        <v>0.04</v>
      </c>
      <c r="H1396" s="212">
        <v>0.04</v>
      </c>
      <c r="I1396" s="203">
        <v>0.16</v>
      </c>
      <c r="J1396" s="179"/>
      <c r="K1396" s="132">
        <v>0.28000000000000003</v>
      </c>
      <c r="L1396" s="106">
        <v>0.52</v>
      </c>
    </row>
    <row r="1397" spans="1:12" x14ac:dyDescent="0.15">
      <c r="A1397" s="263" t="s">
        <v>317</v>
      </c>
      <c r="B1397" s="180" t="s">
        <v>135</v>
      </c>
      <c r="C1397" s="181">
        <v>539</v>
      </c>
      <c r="D1397" s="182">
        <v>5.3803339517625233E-2</v>
      </c>
      <c r="E1397" s="183">
        <v>0.24304267161410018</v>
      </c>
      <c r="F1397" s="182">
        <v>0.37662337662337664</v>
      </c>
      <c r="G1397" s="183">
        <v>0.17996289424860853</v>
      </c>
      <c r="H1397" s="182">
        <v>0.13543599257884972</v>
      </c>
      <c r="I1397" s="185">
        <v>1.1131725417439703E-2</v>
      </c>
      <c r="J1397" s="179"/>
      <c r="K1397" s="130">
        <v>0.29684601113172543</v>
      </c>
      <c r="L1397" s="94">
        <v>0.5565862708719852</v>
      </c>
    </row>
    <row r="1398" spans="1:12" x14ac:dyDescent="0.15">
      <c r="A1398" s="264"/>
      <c r="B1398" s="188" t="s">
        <v>134</v>
      </c>
      <c r="C1398" s="181">
        <v>1357</v>
      </c>
      <c r="D1398" s="190">
        <v>2.5055268975681652E-2</v>
      </c>
      <c r="E1398" s="191">
        <v>0.19086219602063376</v>
      </c>
      <c r="F1398" s="190">
        <v>0.40899042004421521</v>
      </c>
      <c r="G1398" s="191">
        <v>0.16801768607221812</v>
      </c>
      <c r="H1398" s="190">
        <v>0.20117907148120856</v>
      </c>
      <c r="I1398" s="193">
        <v>5.8953574060427415E-3</v>
      </c>
      <c r="J1398" s="179"/>
      <c r="K1398" s="131">
        <v>0.21591746499631542</v>
      </c>
      <c r="L1398" s="100">
        <v>0.57700810611643338</v>
      </c>
    </row>
    <row r="1399" spans="1:12" x14ac:dyDescent="0.15">
      <c r="A1399" s="287"/>
      <c r="B1399" s="188" t="s">
        <v>133</v>
      </c>
      <c r="C1399" s="189">
        <v>845</v>
      </c>
      <c r="D1399" s="190">
        <v>2.6035502958579881E-2</v>
      </c>
      <c r="E1399" s="191">
        <v>0.14437869822485208</v>
      </c>
      <c r="F1399" s="190">
        <v>0.36094674556213019</v>
      </c>
      <c r="G1399" s="191">
        <v>0.21301775147928995</v>
      </c>
      <c r="H1399" s="190">
        <v>0.24142011834319527</v>
      </c>
      <c r="I1399" s="193">
        <v>1.4201183431952662E-2</v>
      </c>
      <c r="J1399" s="179"/>
      <c r="K1399" s="131">
        <v>0.17041420118343195</v>
      </c>
      <c r="L1399" s="100">
        <v>0.57396449704142016</v>
      </c>
    </row>
    <row r="1400" spans="1:12" x14ac:dyDescent="0.15">
      <c r="A1400" s="265"/>
      <c r="B1400" s="188" t="s">
        <v>119</v>
      </c>
      <c r="C1400" s="189">
        <v>163</v>
      </c>
      <c r="D1400" s="190">
        <v>2.4539877300613498E-2</v>
      </c>
      <c r="E1400" s="191">
        <v>7.9754601226993863E-2</v>
      </c>
      <c r="F1400" s="190">
        <v>0.20858895705521471</v>
      </c>
      <c r="G1400" s="191">
        <v>0.33128834355828218</v>
      </c>
      <c r="H1400" s="190">
        <v>0.35582822085889571</v>
      </c>
      <c r="I1400" s="193">
        <v>0</v>
      </c>
      <c r="J1400" s="179"/>
      <c r="K1400" s="131">
        <v>0.10429447852760736</v>
      </c>
      <c r="L1400" s="100">
        <v>0.53987730061349692</v>
      </c>
    </row>
    <row r="1401" spans="1:12" ht="12.75" thickBot="1" x14ac:dyDescent="0.2">
      <c r="A1401" s="266"/>
      <c r="B1401" s="194" t="s">
        <v>31</v>
      </c>
      <c r="C1401" s="195">
        <v>27</v>
      </c>
      <c r="D1401" s="196">
        <v>0</v>
      </c>
      <c r="E1401" s="197">
        <v>0.18518518518518517</v>
      </c>
      <c r="F1401" s="196">
        <v>0.51851851851851849</v>
      </c>
      <c r="G1401" s="197">
        <v>0</v>
      </c>
      <c r="H1401" s="196">
        <v>7.407407407407407E-2</v>
      </c>
      <c r="I1401" s="199">
        <v>0.22222222222222221</v>
      </c>
      <c r="J1401" s="179"/>
      <c r="K1401" s="134">
        <v>0.18518518518518517</v>
      </c>
      <c r="L1401" s="114">
        <v>0.51851851851851849</v>
      </c>
    </row>
    <row r="1402" spans="1:12" x14ac:dyDescent="0.15">
      <c r="D1402" s="179"/>
      <c r="E1402" s="179"/>
      <c r="F1402" s="179"/>
      <c r="G1402" s="179"/>
      <c r="H1402" s="179"/>
      <c r="I1402" s="179"/>
      <c r="J1402" s="179"/>
    </row>
  </sheetData>
  <mergeCells count="300">
    <mergeCell ref="A58:A61"/>
    <mergeCell ref="A62:A66"/>
    <mergeCell ref="A36:A44"/>
    <mergeCell ref="A45:A49"/>
    <mergeCell ref="A50:A53"/>
    <mergeCell ref="A54:A57"/>
    <mergeCell ref="C3:C4"/>
    <mergeCell ref="A1:M1"/>
    <mergeCell ref="I3:I4"/>
    <mergeCell ref="A6:A13"/>
    <mergeCell ref="A14:A16"/>
    <mergeCell ref="A17:A22"/>
    <mergeCell ref="A23:A35"/>
    <mergeCell ref="A5:B5"/>
    <mergeCell ref="A3:B4"/>
    <mergeCell ref="A78:B78"/>
    <mergeCell ref="A76:B77"/>
    <mergeCell ref="C76:C77"/>
    <mergeCell ref="A74:M74"/>
    <mergeCell ref="I76:I77"/>
    <mergeCell ref="A87:A89"/>
    <mergeCell ref="A90:A95"/>
    <mergeCell ref="A96:A108"/>
    <mergeCell ref="A131:A134"/>
    <mergeCell ref="A109:A117"/>
    <mergeCell ref="A118:A122"/>
    <mergeCell ref="A123:A126"/>
    <mergeCell ref="A127:A130"/>
    <mergeCell ref="A151:B151"/>
    <mergeCell ref="A149:B150"/>
    <mergeCell ref="A204:A207"/>
    <mergeCell ref="C149:C150"/>
    <mergeCell ref="A147:M147"/>
    <mergeCell ref="I149:I150"/>
    <mergeCell ref="A152:A159"/>
    <mergeCell ref="A160:A162"/>
    <mergeCell ref="A79:A86"/>
    <mergeCell ref="A135:A139"/>
    <mergeCell ref="A288:M288"/>
    <mergeCell ref="I290:I291"/>
    <mergeCell ref="A208:A212"/>
    <mergeCell ref="A182:A190"/>
    <mergeCell ref="A191:A195"/>
    <mergeCell ref="A196:A199"/>
    <mergeCell ref="A200:A203"/>
    <mergeCell ref="A163:A168"/>
    <mergeCell ref="A169:A181"/>
    <mergeCell ref="C220:C221"/>
    <mergeCell ref="A218:M218"/>
    <mergeCell ref="I220:I221"/>
    <mergeCell ref="A223:A230"/>
    <mergeCell ref="A231:A233"/>
    <mergeCell ref="A279:A283"/>
    <mergeCell ref="A253:A261"/>
    <mergeCell ref="A262:A266"/>
    <mergeCell ref="A267:A270"/>
    <mergeCell ref="A271:A274"/>
    <mergeCell ref="A234:A239"/>
    <mergeCell ref="A240:A252"/>
    <mergeCell ref="A222:B222"/>
    <mergeCell ref="A220:B221"/>
    <mergeCell ref="A275:A278"/>
    <mergeCell ref="A431:A438"/>
    <mergeCell ref="A430:B430"/>
    <mergeCell ref="A428:B429"/>
    <mergeCell ref="C428:C429"/>
    <mergeCell ref="A426:M426"/>
    <mergeCell ref="I428:I429"/>
    <mergeCell ref="A301:A303"/>
    <mergeCell ref="A304:A309"/>
    <mergeCell ref="A310:A322"/>
    <mergeCell ref="A345:A348"/>
    <mergeCell ref="A349:A353"/>
    <mergeCell ref="A323:A331"/>
    <mergeCell ref="A332:A336"/>
    <mergeCell ref="A337:A340"/>
    <mergeCell ref="A341:A344"/>
    <mergeCell ref="A418:A422"/>
    <mergeCell ref="A392:A400"/>
    <mergeCell ref="A401:A405"/>
    <mergeCell ref="A406:A409"/>
    <mergeCell ref="A410:A413"/>
    <mergeCell ref="A373:A378"/>
    <mergeCell ref="A379:A391"/>
    <mergeCell ref="A361:B361"/>
    <mergeCell ref="A359:B360"/>
    <mergeCell ref="A439:A441"/>
    <mergeCell ref="A442:A447"/>
    <mergeCell ref="A448:A460"/>
    <mergeCell ref="A483:A486"/>
    <mergeCell ref="A487:A491"/>
    <mergeCell ref="A461:A469"/>
    <mergeCell ref="A470:A474"/>
    <mergeCell ref="A475:A478"/>
    <mergeCell ref="A479:A482"/>
    <mergeCell ref="C566:C567"/>
    <mergeCell ref="A564:M564"/>
    <mergeCell ref="I566:I567"/>
    <mergeCell ref="A569:A576"/>
    <mergeCell ref="A577:A579"/>
    <mergeCell ref="A580:A585"/>
    <mergeCell ref="A586:A598"/>
    <mergeCell ref="A568:B568"/>
    <mergeCell ref="A566:B567"/>
    <mergeCell ref="A896:A899"/>
    <mergeCell ref="A900:A904"/>
    <mergeCell ref="A874:A882"/>
    <mergeCell ref="A883:A887"/>
    <mergeCell ref="A888:A891"/>
    <mergeCell ref="A892:A895"/>
    <mergeCell ref="A714:A716"/>
    <mergeCell ref="A717:A722"/>
    <mergeCell ref="A723:A735"/>
    <mergeCell ref="A758:A761"/>
    <mergeCell ref="A762:A766"/>
    <mergeCell ref="A736:A744"/>
    <mergeCell ref="A745:A749"/>
    <mergeCell ref="A750:A753"/>
    <mergeCell ref="A754:A757"/>
    <mergeCell ref="A783:A785"/>
    <mergeCell ref="A786:A791"/>
    <mergeCell ref="A792:A804"/>
    <mergeCell ref="A827:A830"/>
    <mergeCell ref="A831:A835"/>
    <mergeCell ref="A805:A813"/>
    <mergeCell ref="A814:A818"/>
    <mergeCell ref="A819:A822"/>
    <mergeCell ref="A823:A826"/>
    <mergeCell ref="C841:C842"/>
    <mergeCell ref="A839:M839"/>
    <mergeCell ref="I841:I842"/>
    <mergeCell ref="A844:A851"/>
    <mergeCell ref="A852:A854"/>
    <mergeCell ref="A855:A860"/>
    <mergeCell ref="A861:A873"/>
    <mergeCell ref="A843:B843"/>
    <mergeCell ref="A841:B842"/>
    <mergeCell ref="C980:C981"/>
    <mergeCell ref="A978:M978"/>
    <mergeCell ref="I980:I981"/>
    <mergeCell ref="A983:A990"/>
    <mergeCell ref="A991:A993"/>
    <mergeCell ref="A994:A999"/>
    <mergeCell ref="A1000:A1012"/>
    <mergeCell ref="A982:B982"/>
    <mergeCell ref="A980:B981"/>
    <mergeCell ref="A1268:A1275"/>
    <mergeCell ref="A1267:B1267"/>
    <mergeCell ref="A1265:B1266"/>
    <mergeCell ref="C1265:C1266"/>
    <mergeCell ref="A1263:M1263"/>
    <mergeCell ref="I1265:I1266"/>
    <mergeCell ref="A1135:A1137"/>
    <mergeCell ref="A1138:A1143"/>
    <mergeCell ref="A1144:A1156"/>
    <mergeCell ref="A1179:A1182"/>
    <mergeCell ref="A1183:A1187"/>
    <mergeCell ref="A1157:A1165"/>
    <mergeCell ref="A1166:A1170"/>
    <mergeCell ref="A1171:A1174"/>
    <mergeCell ref="A1175:A1178"/>
    <mergeCell ref="A1206:A1208"/>
    <mergeCell ref="A1209:A1214"/>
    <mergeCell ref="A1215:A1227"/>
    <mergeCell ref="A1250:A1253"/>
    <mergeCell ref="A1254:A1258"/>
    <mergeCell ref="A1228:A1236"/>
    <mergeCell ref="A1237:A1241"/>
    <mergeCell ref="A1242:A1245"/>
    <mergeCell ref="A1246:A1249"/>
    <mergeCell ref="C1338:C1339"/>
    <mergeCell ref="A1336:M1336"/>
    <mergeCell ref="I1338:I1339"/>
    <mergeCell ref="A1341:A1348"/>
    <mergeCell ref="A1349:A1351"/>
    <mergeCell ref="A1276:A1278"/>
    <mergeCell ref="A1279:A1284"/>
    <mergeCell ref="A1285:A1297"/>
    <mergeCell ref="A1320:A1323"/>
    <mergeCell ref="A1324:A1328"/>
    <mergeCell ref="A1298:A1306"/>
    <mergeCell ref="A1307:A1311"/>
    <mergeCell ref="A1312:A1315"/>
    <mergeCell ref="A1316:A1319"/>
    <mergeCell ref="A1397:A1401"/>
    <mergeCell ref="A1371:A1379"/>
    <mergeCell ref="A1380:A1384"/>
    <mergeCell ref="A1385:A1388"/>
    <mergeCell ref="A1389:A1392"/>
    <mergeCell ref="A1352:A1357"/>
    <mergeCell ref="A1358:A1370"/>
    <mergeCell ref="A1340:B1340"/>
    <mergeCell ref="A1338:B1339"/>
    <mergeCell ref="A1393:A1396"/>
    <mergeCell ref="C1052:C1053"/>
    <mergeCell ref="A1050:M1050"/>
    <mergeCell ref="I1052:I1053"/>
    <mergeCell ref="A1055:A1062"/>
    <mergeCell ref="A1063:A1065"/>
    <mergeCell ref="A1198:A1205"/>
    <mergeCell ref="A1197:B1197"/>
    <mergeCell ref="A1195:B1196"/>
    <mergeCell ref="C1195:C1196"/>
    <mergeCell ref="A1193:M1193"/>
    <mergeCell ref="I1195:I1196"/>
    <mergeCell ref="A1127:A1134"/>
    <mergeCell ref="A1126:B1126"/>
    <mergeCell ref="A1124:B1125"/>
    <mergeCell ref="C1124:C1125"/>
    <mergeCell ref="A1122:M1122"/>
    <mergeCell ref="I1124:I1125"/>
    <mergeCell ref="A965:A968"/>
    <mergeCell ref="A969:A973"/>
    <mergeCell ref="A943:A951"/>
    <mergeCell ref="A952:A956"/>
    <mergeCell ref="A957:A960"/>
    <mergeCell ref="A961:A964"/>
    <mergeCell ref="A1111:A1115"/>
    <mergeCell ref="A1085:A1093"/>
    <mergeCell ref="A1094:A1098"/>
    <mergeCell ref="A1099:A1102"/>
    <mergeCell ref="A1103:A1106"/>
    <mergeCell ref="A1066:A1071"/>
    <mergeCell ref="A1072:A1084"/>
    <mergeCell ref="A1054:B1054"/>
    <mergeCell ref="A1052:B1053"/>
    <mergeCell ref="A1107:A1110"/>
    <mergeCell ref="A1035:A1038"/>
    <mergeCell ref="A1039:A1043"/>
    <mergeCell ref="A1013:A1021"/>
    <mergeCell ref="A1022:A1026"/>
    <mergeCell ref="A1027:A1030"/>
    <mergeCell ref="A1031:A1034"/>
    <mergeCell ref="A913:A920"/>
    <mergeCell ref="A912:B912"/>
    <mergeCell ref="A910:B911"/>
    <mergeCell ref="C910:C911"/>
    <mergeCell ref="A908:M908"/>
    <mergeCell ref="I910:I911"/>
    <mergeCell ref="A921:A923"/>
    <mergeCell ref="A924:A929"/>
    <mergeCell ref="A930:A942"/>
    <mergeCell ref="C635:C636"/>
    <mergeCell ref="A633:M633"/>
    <mergeCell ref="I635:I636"/>
    <mergeCell ref="A638:A645"/>
    <mergeCell ref="A646:A648"/>
    <mergeCell ref="A775:A782"/>
    <mergeCell ref="A774:B774"/>
    <mergeCell ref="A772:B773"/>
    <mergeCell ref="C772:C773"/>
    <mergeCell ref="A770:M770"/>
    <mergeCell ref="I772:I773"/>
    <mergeCell ref="A706:A713"/>
    <mergeCell ref="A705:B705"/>
    <mergeCell ref="A703:B704"/>
    <mergeCell ref="C703:C704"/>
    <mergeCell ref="A701:M701"/>
    <mergeCell ref="I703:I704"/>
    <mergeCell ref="A552:A555"/>
    <mergeCell ref="A556:A560"/>
    <mergeCell ref="A530:A538"/>
    <mergeCell ref="A539:A543"/>
    <mergeCell ref="A544:A547"/>
    <mergeCell ref="A548:A551"/>
    <mergeCell ref="A694:A698"/>
    <mergeCell ref="A668:A676"/>
    <mergeCell ref="A677:A681"/>
    <mergeCell ref="A682:A685"/>
    <mergeCell ref="A686:A689"/>
    <mergeCell ref="A649:A654"/>
    <mergeCell ref="A655:A667"/>
    <mergeCell ref="A637:B637"/>
    <mergeCell ref="A635:B636"/>
    <mergeCell ref="A690:A693"/>
    <mergeCell ref="A621:A624"/>
    <mergeCell ref="A625:A629"/>
    <mergeCell ref="A599:A607"/>
    <mergeCell ref="A608:A612"/>
    <mergeCell ref="A613:A616"/>
    <mergeCell ref="A617:A620"/>
    <mergeCell ref="A500:A507"/>
    <mergeCell ref="A499:B499"/>
    <mergeCell ref="A497:B498"/>
    <mergeCell ref="C497:C498"/>
    <mergeCell ref="A495:M495"/>
    <mergeCell ref="I497:I498"/>
    <mergeCell ref="A508:A510"/>
    <mergeCell ref="A511:A516"/>
    <mergeCell ref="A517:A529"/>
    <mergeCell ref="A414:A417"/>
    <mergeCell ref="C359:C360"/>
    <mergeCell ref="A357:M357"/>
    <mergeCell ref="I359:I360"/>
    <mergeCell ref="A362:A369"/>
    <mergeCell ref="A370:A372"/>
    <mergeCell ref="A293:A300"/>
    <mergeCell ref="A292:B292"/>
    <mergeCell ref="A290:B291"/>
    <mergeCell ref="C290:C291"/>
  </mergeCells>
  <phoneticPr fontId="2"/>
  <pageMargins left="0.59055118110236227" right="0.59055118110236227" top="0.59055118110236227" bottom="0.59055118110236227" header="0.51181102362204722" footer="0.31496062992125984"/>
  <pageSetup paperSize="9" scale="84" firstPageNumber="14" orientation="portrait" useFirstPageNumber="1" r:id="rId1"/>
  <headerFooter alignWithMargins="0">
    <oddFooter>&amp;C&amp;9&amp;P</oddFooter>
  </headerFooter>
  <rowBreaks count="18" manualBreakCount="18">
    <brk id="146" max="16383" man="1"/>
    <brk id="217" max="16383" man="1"/>
    <brk id="287" max="16383" man="1"/>
    <brk id="356" max="16383" man="1"/>
    <brk id="425" max="16383" man="1"/>
    <brk id="494" max="16383" man="1"/>
    <brk id="563" max="16383" man="1"/>
    <brk id="632" max="16383" man="1"/>
    <brk id="700" max="16383" man="1"/>
    <brk id="769" max="16383" man="1"/>
    <brk id="838" max="16383" man="1"/>
    <brk id="907" max="16383" man="1"/>
    <brk id="977" max="16383" man="1"/>
    <brk id="1049" max="16383" man="1"/>
    <brk id="1121" max="16383" man="1"/>
    <brk id="1192" max="16383" man="1"/>
    <brk id="1262" max="16383" man="1"/>
    <brk id="133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N137"/>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4" width="8.28515625" style="77" customWidth="1"/>
    <col min="15" max="16384" width="9.140625" style="77"/>
  </cols>
  <sheetData>
    <row r="1" spans="1:14" s="88" customFormat="1" ht="26.25" customHeight="1" thickBot="1" x14ac:dyDescent="0.2">
      <c r="A1" s="284" t="s">
        <v>329</v>
      </c>
      <c r="B1" s="285"/>
      <c r="C1" s="285"/>
      <c r="D1" s="285"/>
      <c r="E1" s="285"/>
      <c r="F1" s="285"/>
      <c r="G1" s="285"/>
      <c r="H1" s="285"/>
      <c r="I1" s="285"/>
      <c r="J1" s="285"/>
      <c r="K1" s="285"/>
      <c r="L1" s="285"/>
      <c r="M1" s="248"/>
      <c r="N1" s="249"/>
    </row>
    <row r="2" spans="1:14" ht="13.5" customHeight="1" thickBot="1" x14ac:dyDescent="0.2">
      <c r="D2" s="77" t="s">
        <v>214</v>
      </c>
      <c r="E2" s="77" t="s">
        <v>214</v>
      </c>
      <c r="F2" s="77" t="s">
        <v>214</v>
      </c>
      <c r="G2" s="77" t="s">
        <v>214</v>
      </c>
      <c r="H2" s="77" t="s">
        <v>214</v>
      </c>
      <c r="I2" s="77" t="s">
        <v>214</v>
      </c>
      <c r="J2" s="77" t="s">
        <v>214</v>
      </c>
      <c r="K2" s="77" t="s">
        <v>214</v>
      </c>
      <c r="L2" s="77" t="s">
        <v>215</v>
      </c>
      <c r="M2" s="77" t="s">
        <v>215</v>
      </c>
      <c r="N2" s="77" t="s">
        <v>215</v>
      </c>
    </row>
    <row r="3" spans="1:14" s="80" customFormat="1" ht="12" customHeight="1" x14ac:dyDescent="0.15">
      <c r="A3" s="276"/>
      <c r="B3" s="277"/>
      <c r="C3" s="280" t="s">
        <v>78</v>
      </c>
      <c r="D3" s="78">
        <v>1</v>
      </c>
      <c r="E3" s="117">
        <v>2</v>
      </c>
      <c r="F3" s="117">
        <v>3</v>
      </c>
      <c r="G3" s="117">
        <v>4</v>
      </c>
      <c r="H3" s="117">
        <v>5</v>
      </c>
      <c r="I3" s="79">
        <v>6</v>
      </c>
      <c r="J3" s="117">
        <v>7</v>
      </c>
      <c r="K3" s="79">
        <v>8</v>
      </c>
      <c r="L3" s="117">
        <v>9</v>
      </c>
      <c r="M3" s="79">
        <v>10</v>
      </c>
      <c r="N3" s="250">
        <v>11</v>
      </c>
    </row>
    <row r="4" spans="1:14" s="80" customFormat="1" ht="48.75" thickBot="1" x14ac:dyDescent="0.2">
      <c r="A4" s="278"/>
      <c r="B4" s="279"/>
      <c r="C4" s="281"/>
      <c r="D4" s="165" t="s">
        <v>194</v>
      </c>
      <c r="E4" s="142" t="s">
        <v>195</v>
      </c>
      <c r="F4" s="142" t="s">
        <v>196</v>
      </c>
      <c r="G4" s="142" t="s">
        <v>197</v>
      </c>
      <c r="H4" s="142" t="s">
        <v>198</v>
      </c>
      <c r="I4" s="166" t="s">
        <v>199</v>
      </c>
      <c r="J4" s="142" t="s">
        <v>200</v>
      </c>
      <c r="K4" s="142" t="s">
        <v>201</v>
      </c>
      <c r="L4" s="142" t="s">
        <v>202</v>
      </c>
      <c r="M4" s="142" t="s">
        <v>203</v>
      </c>
      <c r="N4" s="251" t="s">
        <v>204</v>
      </c>
    </row>
    <row r="5" spans="1:14" ht="12.75" thickBot="1" x14ac:dyDescent="0.2">
      <c r="A5" s="271" t="s">
        <v>79</v>
      </c>
      <c r="B5" s="272"/>
      <c r="C5" s="83">
        <v>2931</v>
      </c>
      <c r="D5" s="84">
        <v>0.16581371545547594</v>
      </c>
      <c r="E5" s="84">
        <v>0.5974070283179802</v>
      </c>
      <c r="F5" s="84">
        <v>0.43398157625383826</v>
      </c>
      <c r="G5" s="84">
        <v>9.9965881951552371E-2</v>
      </c>
      <c r="H5" s="84">
        <v>0.12214261344251109</v>
      </c>
      <c r="I5" s="85">
        <v>0.33265097236438074</v>
      </c>
      <c r="J5" s="84">
        <v>0.27157966564312519</v>
      </c>
      <c r="K5" s="84">
        <v>0.2292732855680655</v>
      </c>
      <c r="L5" s="84">
        <v>0.19140225179119755</v>
      </c>
      <c r="M5" s="84">
        <v>0.17161378369157285</v>
      </c>
      <c r="N5" s="87">
        <v>7.9495052882975092E-2</v>
      </c>
    </row>
    <row r="6" spans="1:14" ht="12" customHeight="1" x14ac:dyDescent="0.15">
      <c r="A6" s="267" t="s">
        <v>80</v>
      </c>
      <c r="B6" s="89" t="s">
        <v>24</v>
      </c>
      <c r="C6" s="90">
        <v>706</v>
      </c>
      <c r="D6" s="91">
        <v>0.1643059490084986</v>
      </c>
      <c r="E6" s="91">
        <v>0.59773371104815864</v>
      </c>
      <c r="F6" s="91">
        <v>0.43342776203966005</v>
      </c>
      <c r="G6" s="91">
        <v>7.6487252124645896E-2</v>
      </c>
      <c r="H6" s="91">
        <v>0.13881019830028329</v>
      </c>
      <c r="I6" s="92">
        <v>0.29461756373937675</v>
      </c>
      <c r="J6" s="91">
        <v>0.26062322946175637</v>
      </c>
      <c r="K6" s="91">
        <v>0.20963172804532579</v>
      </c>
      <c r="L6" s="91">
        <v>0.18130311614730879</v>
      </c>
      <c r="M6" s="91">
        <v>0.17563739376770537</v>
      </c>
      <c r="N6" s="94">
        <v>5.6657223796033995E-2</v>
      </c>
    </row>
    <row r="7" spans="1:14" x14ac:dyDescent="0.15">
      <c r="A7" s="268"/>
      <c r="B7" s="95" t="s">
        <v>25</v>
      </c>
      <c r="C7" s="96">
        <v>696</v>
      </c>
      <c r="D7" s="97">
        <v>0.18965517241379309</v>
      </c>
      <c r="E7" s="97">
        <v>0.5431034482758621</v>
      </c>
      <c r="F7" s="97">
        <v>0.43678160919540232</v>
      </c>
      <c r="G7" s="97">
        <v>9.7701149425287362E-2</v>
      </c>
      <c r="H7" s="97">
        <v>0.10919540229885058</v>
      </c>
      <c r="I7" s="98">
        <v>0.35344827586206895</v>
      </c>
      <c r="J7" s="97">
        <v>0.28735632183908044</v>
      </c>
      <c r="K7" s="97">
        <v>0.20402298850574713</v>
      </c>
      <c r="L7" s="97">
        <v>0.14655172413793102</v>
      </c>
      <c r="M7" s="97">
        <v>0.17816091954022989</v>
      </c>
      <c r="N7" s="100">
        <v>8.6206896551724144E-2</v>
      </c>
    </row>
    <row r="8" spans="1:14" x14ac:dyDescent="0.15">
      <c r="A8" s="268"/>
      <c r="B8" s="95" t="s">
        <v>26</v>
      </c>
      <c r="C8" s="96">
        <v>306</v>
      </c>
      <c r="D8" s="97">
        <v>0.17647058823529413</v>
      </c>
      <c r="E8" s="97">
        <v>0.57516339869281041</v>
      </c>
      <c r="F8" s="97">
        <v>0.40522875816993464</v>
      </c>
      <c r="G8" s="97">
        <v>7.8431372549019607E-2</v>
      </c>
      <c r="H8" s="97">
        <v>0.13725490196078433</v>
      </c>
      <c r="I8" s="98">
        <v>0.35294117647058826</v>
      </c>
      <c r="J8" s="97">
        <v>0.24836601307189543</v>
      </c>
      <c r="K8" s="97">
        <v>0.27450980392156865</v>
      </c>
      <c r="L8" s="97">
        <v>0.22222222222222221</v>
      </c>
      <c r="M8" s="97">
        <v>0.15032679738562091</v>
      </c>
      <c r="N8" s="100">
        <v>5.2287581699346407E-2</v>
      </c>
    </row>
    <row r="9" spans="1:14" x14ac:dyDescent="0.15">
      <c r="A9" s="268"/>
      <c r="B9" s="95" t="s">
        <v>27</v>
      </c>
      <c r="C9" s="96">
        <v>488</v>
      </c>
      <c r="D9" s="97">
        <v>0.11475409836065574</v>
      </c>
      <c r="E9" s="97">
        <v>0.62295081967213117</v>
      </c>
      <c r="F9" s="97">
        <v>0.46721311475409838</v>
      </c>
      <c r="G9" s="97">
        <v>0.12295081967213115</v>
      </c>
      <c r="H9" s="97">
        <v>9.8360655737704916E-2</v>
      </c>
      <c r="I9" s="98">
        <v>0.38524590163934425</v>
      </c>
      <c r="J9" s="97">
        <v>0.32377049180327871</v>
      </c>
      <c r="K9" s="97">
        <v>0.25</v>
      </c>
      <c r="L9" s="97">
        <v>0.16393442622950818</v>
      </c>
      <c r="M9" s="97">
        <v>0.1598360655737705</v>
      </c>
      <c r="N9" s="100">
        <v>9.4262295081967207E-2</v>
      </c>
    </row>
    <row r="10" spans="1:14" x14ac:dyDescent="0.15">
      <c r="A10" s="268"/>
      <c r="B10" s="95" t="s">
        <v>28</v>
      </c>
      <c r="C10" s="96">
        <v>300</v>
      </c>
      <c r="D10" s="97">
        <v>0.14000000000000001</v>
      </c>
      <c r="E10" s="97">
        <v>0.65333333333333332</v>
      </c>
      <c r="F10" s="97">
        <v>0.5</v>
      </c>
      <c r="G10" s="97">
        <v>0.1</v>
      </c>
      <c r="H10" s="97">
        <v>0.12666666666666668</v>
      </c>
      <c r="I10" s="98">
        <v>0.31333333333333335</v>
      </c>
      <c r="J10" s="97">
        <v>0.24666666666666667</v>
      </c>
      <c r="K10" s="97">
        <v>0.22666666666666666</v>
      </c>
      <c r="L10" s="97">
        <v>0.19333333333333333</v>
      </c>
      <c r="M10" s="97">
        <v>0.17333333333333334</v>
      </c>
      <c r="N10" s="100">
        <v>6.6666666666666666E-2</v>
      </c>
    </row>
    <row r="11" spans="1:14" x14ac:dyDescent="0.15">
      <c r="A11" s="268"/>
      <c r="B11" s="95" t="s">
        <v>29</v>
      </c>
      <c r="C11" s="96">
        <v>332</v>
      </c>
      <c r="D11" s="97">
        <v>0.18674698795180722</v>
      </c>
      <c r="E11" s="97">
        <v>0.60843373493975905</v>
      </c>
      <c r="F11" s="97">
        <v>0.36144578313253012</v>
      </c>
      <c r="G11" s="97">
        <v>0.14457831325301204</v>
      </c>
      <c r="H11" s="97">
        <v>0.13253012048192772</v>
      </c>
      <c r="I11" s="98">
        <v>0.28313253012048195</v>
      </c>
      <c r="J11" s="97">
        <v>0.25903614457831325</v>
      </c>
      <c r="K11" s="97">
        <v>0.25903614457831325</v>
      </c>
      <c r="L11" s="97">
        <v>0.29518072289156627</v>
      </c>
      <c r="M11" s="97">
        <v>0.19879518072289157</v>
      </c>
      <c r="N11" s="100">
        <v>0.12650602409638553</v>
      </c>
    </row>
    <row r="12" spans="1:14" x14ac:dyDescent="0.15">
      <c r="A12" s="268"/>
      <c r="B12" s="95" t="s">
        <v>30</v>
      </c>
      <c r="C12" s="96">
        <v>92</v>
      </c>
      <c r="D12" s="97">
        <v>0.21739130434782608</v>
      </c>
      <c r="E12" s="97">
        <v>0.71739130434782605</v>
      </c>
      <c r="F12" s="97">
        <v>0.36956521739130432</v>
      </c>
      <c r="G12" s="97">
        <v>5.434782608695652E-2</v>
      </c>
      <c r="H12" s="97">
        <v>0.11956521739130435</v>
      </c>
      <c r="I12" s="98">
        <v>0.34782608695652173</v>
      </c>
      <c r="J12" s="97">
        <v>0.16304347826086957</v>
      </c>
      <c r="K12" s="97">
        <v>0.21739130434782608</v>
      </c>
      <c r="L12" s="97">
        <v>0.28260869565217389</v>
      </c>
      <c r="M12" s="97">
        <v>0.14130434782608695</v>
      </c>
      <c r="N12" s="100">
        <v>9.7826086956521743E-2</v>
      </c>
    </row>
    <row r="13" spans="1:14" x14ac:dyDescent="0.15">
      <c r="A13" s="269"/>
      <c r="B13" s="101" t="s">
        <v>31</v>
      </c>
      <c r="C13" s="102">
        <v>11</v>
      </c>
      <c r="D13" s="103">
        <v>0.36363636363636365</v>
      </c>
      <c r="E13" s="103">
        <v>0.63636363636363635</v>
      </c>
      <c r="F13" s="103">
        <v>0.54545454545454541</v>
      </c>
      <c r="G13" s="103">
        <v>0.36363636363636365</v>
      </c>
      <c r="H13" s="103">
        <v>9.0909090909090912E-2</v>
      </c>
      <c r="I13" s="104">
        <v>0.45454545454545453</v>
      </c>
      <c r="J13" s="103">
        <v>0.27272727272727271</v>
      </c>
      <c r="K13" s="103">
        <v>0.18181818181818182</v>
      </c>
      <c r="L13" s="103">
        <v>9.0909090909090912E-2</v>
      </c>
      <c r="M13" s="103">
        <v>0</v>
      </c>
      <c r="N13" s="106">
        <v>0</v>
      </c>
    </row>
    <row r="14" spans="1:14" ht="12" customHeight="1" x14ac:dyDescent="0.15">
      <c r="A14" s="267" t="s">
        <v>81</v>
      </c>
      <c r="B14" s="89" t="s">
        <v>82</v>
      </c>
      <c r="C14" s="96">
        <v>1363</v>
      </c>
      <c r="D14" s="97">
        <v>0.16287600880410857</v>
      </c>
      <c r="E14" s="97">
        <v>0.55979457079970651</v>
      </c>
      <c r="F14" s="97">
        <v>0.37197358767424799</v>
      </c>
      <c r="G14" s="97">
        <v>8.7307410124724871E-2</v>
      </c>
      <c r="H14" s="97">
        <v>0.15113719735876743</v>
      </c>
      <c r="I14" s="98">
        <v>0.31548055759354365</v>
      </c>
      <c r="J14" s="97">
        <v>0.26118855465884078</v>
      </c>
      <c r="K14" s="97">
        <v>0.19075568598679385</v>
      </c>
      <c r="L14" s="97">
        <v>0.23330887747615553</v>
      </c>
      <c r="M14" s="97">
        <v>0.19662509170946441</v>
      </c>
      <c r="N14" s="100">
        <v>0.11518708730741012</v>
      </c>
    </row>
    <row r="15" spans="1:14" x14ac:dyDescent="0.15">
      <c r="A15" s="268"/>
      <c r="B15" s="95" t="s">
        <v>83</v>
      </c>
      <c r="C15" s="96">
        <v>1542</v>
      </c>
      <c r="D15" s="97">
        <v>0.16861219195849547</v>
      </c>
      <c r="E15" s="97">
        <v>0.63424124513618674</v>
      </c>
      <c r="F15" s="97">
        <v>0.49027237354085601</v>
      </c>
      <c r="G15" s="97">
        <v>0.10894941634241245</v>
      </c>
      <c r="H15" s="97">
        <v>9.6627756160830094E-2</v>
      </c>
      <c r="I15" s="98">
        <v>0.3437094682230869</v>
      </c>
      <c r="J15" s="97">
        <v>0.28339818417639429</v>
      </c>
      <c r="K15" s="97">
        <v>0.26523994811932555</v>
      </c>
      <c r="L15" s="97">
        <v>0.15434500648508431</v>
      </c>
      <c r="M15" s="97">
        <v>0.14980544747081712</v>
      </c>
      <c r="N15" s="100">
        <v>4.7989623865110249E-2</v>
      </c>
    </row>
    <row r="16" spans="1:14" x14ac:dyDescent="0.15">
      <c r="A16" s="269"/>
      <c r="B16" s="115" t="s">
        <v>16</v>
      </c>
      <c r="C16" s="102">
        <v>26</v>
      </c>
      <c r="D16" s="103">
        <v>0.15384615384615385</v>
      </c>
      <c r="E16" s="103">
        <v>0.38461538461538464</v>
      </c>
      <c r="F16" s="103">
        <v>0.34615384615384615</v>
      </c>
      <c r="G16" s="103">
        <v>0.23076923076923078</v>
      </c>
      <c r="H16" s="103">
        <v>0.11538461538461539</v>
      </c>
      <c r="I16" s="104">
        <v>0.57692307692307687</v>
      </c>
      <c r="J16" s="103">
        <v>0.11538461538461539</v>
      </c>
      <c r="K16" s="103">
        <v>0.11538461538461539</v>
      </c>
      <c r="L16" s="103">
        <v>0.19230769230769232</v>
      </c>
      <c r="M16" s="103">
        <v>0.15384615384615385</v>
      </c>
      <c r="N16" s="106">
        <v>7.6923076923076927E-2</v>
      </c>
    </row>
    <row r="17" spans="1:14" ht="12" customHeight="1" x14ac:dyDescent="0.15">
      <c r="A17" s="267" t="s">
        <v>84</v>
      </c>
      <c r="B17" s="107" t="s">
        <v>15</v>
      </c>
      <c r="C17" s="108">
        <v>452</v>
      </c>
      <c r="D17" s="109">
        <v>0.13495575221238937</v>
      </c>
      <c r="E17" s="109">
        <v>0.48672566371681414</v>
      </c>
      <c r="F17" s="109">
        <v>0.26327433628318586</v>
      </c>
      <c r="G17" s="109">
        <v>9.0707964601769914E-2</v>
      </c>
      <c r="H17" s="109">
        <v>0.16814159292035399</v>
      </c>
      <c r="I17" s="110">
        <v>0.45132743362831856</v>
      </c>
      <c r="J17" s="109">
        <v>0.37389380530973454</v>
      </c>
      <c r="K17" s="109">
        <v>0.33185840707964603</v>
      </c>
      <c r="L17" s="109">
        <v>0.19026548672566371</v>
      </c>
      <c r="M17" s="109">
        <v>0.1747787610619469</v>
      </c>
      <c r="N17" s="112">
        <v>6.8584070796460173E-2</v>
      </c>
    </row>
    <row r="18" spans="1:14" x14ac:dyDescent="0.15">
      <c r="A18" s="269"/>
      <c r="B18" s="95" t="s">
        <v>96</v>
      </c>
      <c r="C18" s="96">
        <v>685</v>
      </c>
      <c r="D18" s="97">
        <v>0.12408759124087591</v>
      </c>
      <c r="E18" s="97">
        <v>0.56350364963503652</v>
      </c>
      <c r="F18" s="97">
        <v>0.34014598540145985</v>
      </c>
      <c r="G18" s="97">
        <v>8.3211678832116789E-2</v>
      </c>
      <c r="H18" s="97">
        <v>0.12846715328467154</v>
      </c>
      <c r="I18" s="98">
        <v>0.47883211678832116</v>
      </c>
      <c r="J18" s="97">
        <v>0.41313868613138688</v>
      </c>
      <c r="K18" s="97">
        <v>0.31824817518248177</v>
      </c>
      <c r="L18" s="97">
        <v>0.17956204379562044</v>
      </c>
      <c r="M18" s="97">
        <v>0.15328467153284672</v>
      </c>
      <c r="N18" s="100">
        <v>5.6934306569343063E-2</v>
      </c>
    </row>
    <row r="19" spans="1:14" x14ac:dyDescent="0.15">
      <c r="A19" s="267"/>
      <c r="B19" s="95" t="s">
        <v>97</v>
      </c>
      <c r="C19" s="96">
        <v>908</v>
      </c>
      <c r="D19" s="97">
        <v>0.13215859030837004</v>
      </c>
      <c r="E19" s="97">
        <v>0.60792951541850215</v>
      </c>
      <c r="F19" s="97">
        <v>0.46916299559471364</v>
      </c>
      <c r="G19" s="97">
        <v>0.10792951541850221</v>
      </c>
      <c r="H19" s="97">
        <v>0.11453744493392071</v>
      </c>
      <c r="I19" s="98">
        <v>0.25770925110132159</v>
      </c>
      <c r="J19" s="97">
        <v>0.24118942731277532</v>
      </c>
      <c r="K19" s="97">
        <v>0.21585903083700442</v>
      </c>
      <c r="L19" s="97">
        <v>0.20374449339207049</v>
      </c>
      <c r="M19" s="97">
        <v>0.21806167400881057</v>
      </c>
      <c r="N19" s="100">
        <v>5.5066079295154183E-2</v>
      </c>
    </row>
    <row r="20" spans="1:14" x14ac:dyDescent="0.15">
      <c r="A20" s="268"/>
      <c r="B20" s="95" t="s">
        <v>98</v>
      </c>
      <c r="C20" s="96">
        <v>610</v>
      </c>
      <c r="D20" s="97">
        <v>0.24098360655737705</v>
      </c>
      <c r="E20" s="97">
        <v>0.65901639344262297</v>
      </c>
      <c r="F20" s="97">
        <v>0.57377049180327866</v>
      </c>
      <c r="G20" s="97">
        <v>0.12131147540983607</v>
      </c>
      <c r="H20" s="97">
        <v>9.6721311475409841E-2</v>
      </c>
      <c r="I20" s="98">
        <v>0.25737704918032789</v>
      </c>
      <c r="J20" s="97">
        <v>0.13114754098360656</v>
      </c>
      <c r="K20" s="97">
        <v>0.14262295081967213</v>
      </c>
      <c r="L20" s="97">
        <v>0.18688524590163935</v>
      </c>
      <c r="M20" s="97">
        <v>0.14590163934426228</v>
      </c>
      <c r="N20" s="100">
        <v>0.12622950819672132</v>
      </c>
    </row>
    <row r="21" spans="1:14" x14ac:dyDescent="0.15">
      <c r="A21" s="268"/>
      <c r="B21" s="95" t="s">
        <v>99</v>
      </c>
      <c r="C21" s="96">
        <v>262</v>
      </c>
      <c r="D21" s="97">
        <v>0.25572519083969464</v>
      </c>
      <c r="E21" s="97">
        <v>0.69083969465648853</v>
      </c>
      <c r="F21" s="97">
        <v>0.52290076335877866</v>
      </c>
      <c r="G21" s="97">
        <v>7.2519083969465645E-2</v>
      </c>
      <c r="H21" s="97">
        <v>0.11450381679389313</v>
      </c>
      <c r="I21" s="98">
        <v>0.1717557251908397</v>
      </c>
      <c r="J21" s="97">
        <v>0.16030534351145037</v>
      </c>
      <c r="K21" s="97">
        <v>7.6335877862595422E-2</v>
      </c>
      <c r="L21" s="97">
        <v>0.19847328244274809</v>
      </c>
      <c r="M21" s="97">
        <v>0.10687022900763359</v>
      </c>
      <c r="N21" s="100">
        <v>0.13740458015267176</v>
      </c>
    </row>
    <row r="22" spans="1:14" x14ac:dyDescent="0.15">
      <c r="A22" s="269"/>
      <c r="B22" s="101" t="s">
        <v>31</v>
      </c>
      <c r="C22" s="102">
        <v>14</v>
      </c>
      <c r="D22" s="103">
        <v>0.42857142857142855</v>
      </c>
      <c r="E22" s="103">
        <v>0.7142857142857143</v>
      </c>
      <c r="F22" s="103">
        <v>0.5</v>
      </c>
      <c r="G22" s="103">
        <v>0.2857142857142857</v>
      </c>
      <c r="H22" s="103">
        <v>7.1428571428571425E-2</v>
      </c>
      <c r="I22" s="104">
        <v>0.5</v>
      </c>
      <c r="J22" s="103">
        <v>0.21428571428571427</v>
      </c>
      <c r="K22" s="103">
        <v>7.1428571428571425E-2</v>
      </c>
      <c r="L22" s="103">
        <v>7.1428571428571425E-2</v>
      </c>
      <c r="M22" s="103">
        <v>0.2857142857142857</v>
      </c>
      <c r="N22" s="106">
        <v>0</v>
      </c>
    </row>
    <row r="23" spans="1:14" ht="12" customHeight="1" x14ac:dyDescent="0.15">
      <c r="A23" s="267" t="s">
        <v>85</v>
      </c>
      <c r="B23" s="107" t="s">
        <v>17</v>
      </c>
      <c r="C23" s="90">
        <v>179</v>
      </c>
      <c r="D23" s="91">
        <v>0.16201117318435754</v>
      </c>
      <c r="E23" s="91">
        <v>0.45251396648044695</v>
      </c>
      <c r="F23" s="91">
        <v>0.26815642458100558</v>
      </c>
      <c r="G23" s="91">
        <v>6.1452513966480445E-2</v>
      </c>
      <c r="H23" s="91">
        <v>0.21229050279329609</v>
      </c>
      <c r="I23" s="92">
        <v>0.34636871508379891</v>
      </c>
      <c r="J23" s="91">
        <v>0.34636871508379891</v>
      </c>
      <c r="K23" s="91">
        <v>0.24022346368715083</v>
      </c>
      <c r="L23" s="91">
        <v>0.27932960893854747</v>
      </c>
      <c r="M23" s="91">
        <v>0.19553072625698323</v>
      </c>
      <c r="N23" s="94">
        <v>0.12849162011173185</v>
      </c>
    </row>
    <row r="24" spans="1:14" x14ac:dyDescent="0.15">
      <c r="A24" s="268"/>
      <c r="B24" s="95" t="s">
        <v>100</v>
      </c>
      <c r="C24" s="96">
        <v>320</v>
      </c>
      <c r="D24" s="97">
        <v>0.13125000000000001</v>
      </c>
      <c r="E24" s="97">
        <v>0.51875000000000004</v>
      </c>
      <c r="F24" s="97">
        <v>0.25</v>
      </c>
      <c r="G24" s="97">
        <v>7.1874999999999994E-2</v>
      </c>
      <c r="H24" s="97">
        <v>0.14374999999999999</v>
      </c>
      <c r="I24" s="98">
        <v>0.4375</v>
      </c>
      <c r="J24" s="97">
        <v>0.36875000000000002</v>
      </c>
      <c r="K24" s="97">
        <v>0.296875</v>
      </c>
      <c r="L24" s="97">
        <v>0.234375</v>
      </c>
      <c r="M24" s="97">
        <v>0.19375000000000001</v>
      </c>
      <c r="N24" s="100">
        <v>8.7499999999999994E-2</v>
      </c>
    </row>
    <row r="25" spans="1:14" x14ac:dyDescent="0.15">
      <c r="A25" s="269"/>
      <c r="B25" s="95" t="s">
        <v>101</v>
      </c>
      <c r="C25" s="96">
        <v>443</v>
      </c>
      <c r="D25" s="97">
        <v>0.11738148984198646</v>
      </c>
      <c r="E25" s="97">
        <v>0.57562076749435664</v>
      </c>
      <c r="F25" s="97">
        <v>0.39503386004514673</v>
      </c>
      <c r="G25" s="97">
        <v>8.5778781038374718E-2</v>
      </c>
      <c r="H25" s="97">
        <v>0.15124153498871332</v>
      </c>
      <c r="I25" s="98">
        <v>0.24604966139954854</v>
      </c>
      <c r="J25" s="97">
        <v>0.26185101580135439</v>
      </c>
      <c r="K25" s="97">
        <v>0.16930022573363432</v>
      </c>
      <c r="L25" s="97">
        <v>0.23024830699774265</v>
      </c>
      <c r="M25" s="97">
        <v>0.22573363431151242</v>
      </c>
      <c r="N25" s="100">
        <v>7.6749435665914217E-2</v>
      </c>
    </row>
    <row r="26" spans="1:14" x14ac:dyDescent="0.15">
      <c r="A26" s="267"/>
      <c r="B26" s="95" t="s">
        <v>102</v>
      </c>
      <c r="C26" s="96">
        <v>290</v>
      </c>
      <c r="D26" s="97">
        <v>0.22758620689655173</v>
      </c>
      <c r="E26" s="97">
        <v>0.59310344827586203</v>
      </c>
      <c r="F26" s="97">
        <v>0.47241379310344828</v>
      </c>
      <c r="G26" s="97">
        <v>0.14137931034482759</v>
      </c>
      <c r="H26" s="97">
        <v>0.11724137931034483</v>
      </c>
      <c r="I26" s="98">
        <v>0.32068965517241377</v>
      </c>
      <c r="J26" s="97">
        <v>0.14482758620689656</v>
      </c>
      <c r="K26" s="97">
        <v>0.12413793103448276</v>
      </c>
      <c r="L26" s="97">
        <v>0.2103448275862069</v>
      </c>
      <c r="M26" s="97">
        <v>0.16896551724137931</v>
      </c>
      <c r="N26" s="100">
        <v>0.1793103448275862</v>
      </c>
    </row>
    <row r="27" spans="1:14" x14ac:dyDescent="0.15">
      <c r="A27" s="268"/>
      <c r="B27" s="95" t="s">
        <v>103</v>
      </c>
      <c r="C27" s="96">
        <v>129</v>
      </c>
      <c r="D27" s="97">
        <v>0.2558139534883721</v>
      </c>
      <c r="E27" s="97">
        <v>0.67441860465116277</v>
      </c>
      <c r="F27" s="97">
        <v>0.50387596899224807</v>
      </c>
      <c r="G27" s="97">
        <v>4.6511627906976744E-2</v>
      </c>
      <c r="H27" s="97">
        <v>0.16279069767441862</v>
      </c>
      <c r="I27" s="98">
        <v>0.20155038759689922</v>
      </c>
      <c r="J27" s="97">
        <v>0.13953488372093023</v>
      </c>
      <c r="K27" s="97">
        <v>8.5271317829457363E-2</v>
      </c>
      <c r="L27" s="97">
        <v>0.23255813953488372</v>
      </c>
      <c r="M27" s="97">
        <v>0.15503875968992248</v>
      </c>
      <c r="N27" s="100">
        <v>0.15503875968992248</v>
      </c>
    </row>
    <row r="28" spans="1:14" x14ac:dyDescent="0.15">
      <c r="A28" s="268"/>
      <c r="B28" s="95" t="s">
        <v>18</v>
      </c>
      <c r="C28" s="96">
        <v>2</v>
      </c>
      <c r="D28" s="97">
        <v>0</v>
      </c>
      <c r="E28" s="97">
        <v>1</v>
      </c>
      <c r="F28" s="97">
        <v>1</v>
      </c>
      <c r="G28" s="97">
        <v>0</v>
      </c>
      <c r="H28" s="97">
        <v>0</v>
      </c>
      <c r="I28" s="98">
        <v>0</v>
      </c>
      <c r="J28" s="97">
        <v>0</v>
      </c>
      <c r="K28" s="97">
        <v>0</v>
      </c>
      <c r="L28" s="97">
        <v>0</v>
      </c>
      <c r="M28" s="97">
        <v>1</v>
      </c>
      <c r="N28" s="100">
        <v>0</v>
      </c>
    </row>
    <row r="29" spans="1:14" x14ac:dyDescent="0.15">
      <c r="A29" s="268"/>
      <c r="B29" s="95" t="s">
        <v>19</v>
      </c>
      <c r="C29" s="96">
        <v>265</v>
      </c>
      <c r="D29" s="97">
        <v>0.12075471698113208</v>
      </c>
      <c r="E29" s="97">
        <v>0.50943396226415094</v>
      </c>
      <c r="F29" s="97">
        <v>0.25283018867924528</v>
      </c>
      <c r="G29" s="97">
        <v>0.11320754716981132</v>
      </c>
      <c r="H29" s="97">
        <v>0.14339622641509434</v>
      </c>
      <c r="I29" s="98">
        <v>0.52830188679245282</v>
      </c>
      <c r="J29" s="97">
        <v>0.4037735849056604</v>
      </c>
      <c r="K29" s="97">
        <v>0.39622641509433965</v>
      </c>
      <c r="L29" s="97">
        <v>0.12830188679245283</v>
      </c>
      <c r="M29" s="97">
        <v>0.15849056603773584</v>
      </c>
      <c r="N29" s="100">
        <v>3.0188679245283019E-2</v>
      </c>
    </row>
    <row r="30" spans="1:14" x14ac:dyDescent="0.15">
      <c r="A30" s="268"/>
      <c r="B30" s="95" t="s">
        <v>104</v>
      </c>
      <c r="C30" s="96">
        <v>363</v>
      </c>
      <c r="D30" s="97">
        <v>0.1184573002754821</v>
      </c>
      <c r="E30" s="97">
        <v>0.60606060606060608</v>
      </c>
      <c r="F30" s="97">
        <v>0.42148760330578511</v>
      </c>
      <c r="G30" s="97">
        <v>9.366391184573003E-2</v>
      </c>
      <c r="H30" s="97">
        <v>0.11570247933884298</v>
      </c>
      <c r="I30" s="98">
        <v>0.51239669421487599</v>
      </c>
      <c r="J30" s="97">
        <v>0.45454545454545453</v>
      </c>
      <c r="K30" s="97">
        <v>0.33884297520661155</v>
      </c>
      <c r="L30" s="97">
        <v>0.13223140495867769</v>
      </c>
      <c r="M30" s="97">
        <v>0.1184573002754821</v>
      </c>
      <c r="N30" s="100">
        <v>3.0303030303030304E-2</v>
      </c>
    </row>
    <row r="31" spans="1:14" x14ac:dyDescent="0.15">
      <c r="A31" s="268"/>
      <c r="B31" s="95" t="s">
        <v>105</v>
      </c>
      <c r="C31" s="96">
        <v>463</v>
      </c>
      <c r="D31" s="97">
        <v>0.14686825053995681</v>
      </c>
      <c r="E31" s="97">
        <v>0.64146868250539957</v>
      </c>
      <c r="F31" s="97">
        <v>0.54211663066954641</v>
      </c>
      <c r="G31" s="97">
        <v>0.12526997840172785</v>
      </c>
      <c r="H31" s="97">
        <v>7.9913606911447083E-2</v>
      </c>
      <c r="I31" s="98">
        <v>0.26565874730021599</v>
      </c>
      <c r="J31" s="97">
        <v>0.2224622030237581</v>
      </c>
      <c r="K31" s="97">
        <v>0.26133909287257018</v>
      </c>
      <c r="L31" s="97">
        <v>0.17926565874730022</v>
      </c>
      <c r="M31" s="97">
        <v>0.20734341252699784</v>
      </c>
      <c r="N31" s="100">
        <v>3.4557235421166309E-2</v>
      </c>
    </row>
    <row r="32" spans="1:14" x14ac:dyDescent="0.15">
      <c r="A32" s="268"/>
      <c r="B32" s="95" t="s">
        <v>106</v>
      </c>
      <c r="C32" s="96">
        <v>318</v>
      </c>
      <c r="D32" s="97">
        <v>0.25471698113207547</v>
      </c>
      <c r="E32" s="97">
        <v>0.72327044025157228</v>
      </c>
      <c r="F32" s="97">
        <v>0.66981132075471694</v>
      </c>
      <c r="G32" s="97">
        <v>0.10377358490566038</v>
      </c>
      <c r="H32" s="97">
        <v>7.8616352201257858E-2</v>
      </c>
      <c r="I32" s="98">
        <v>0.19496855345911951</v>
      </c>
      <c r="J32" s="97">
        <v>0.11949685534591195</v>
      </c>
      <c r="K32" s="97">
        <v>0.16037735849056603</v>
      </c>
      <c r="L32" s="97">
        <v>0.16037735849056603</v>
      </c>
      <c r="M32" s="97">
        <v>0.12578616352201258</v>
      </c>
      <c r="N32" s="100">
        <v>7.2327044025157231E-2</v>
      </c>
    </row>
    <row r="33" spans="1:14" x14ac:dyDescent="0.15">
      <c r="A33" s="268"/>
      <c r="B33" s="95" t="s">
        <v>107</v>
      </c>
      <c r="C33" s="96">
        <v>131</v>
      </c>
      <c r="D33" s="97">
        <v>0.25954198473282442</v>
      </c>
      <c r="E33" s="97">
        <v>0.71755725190839692</v>
      </c>
      <c r="F33" s="97">
        <v>0.54961832061068705</v>
      </c>
      <c r="G33" s="97">
        <v>9.9236641221374045E-2</v>
      </c>
      <c r="H33" s="97">
        <v>5.3435114503816793E-2</v>
      </c>
      <c r="I33" s="98">
        <v>0.12977099236641221</v>
      </c>
      <c r="J33" s="97">
        <v>0.18320610687022901</v>
      </c>
      <c r="K33" s="97">
        <v>6.8702290076335881E-2</v>
      </c>
      <c r="L33" s="97">
        <v>0.16793893129770993</v>
      </c>
      <c r="M33" s="97">
        <v>6.1068702290076333E-2</v>
      </c>
      <c r="N33" s="100">
        <v>0.12213740458015267</v>
      </c>
    </row>
    <row r="34" spans="1:14" x14ac:dyDescent="0.15">
      <c r="A34" s="268"/>
      <c r="B34" s="95" t="s">
        <v>20</v>
      </c>
      <c r="C34" s="96">
        <v>2</v>
      </c>
      <c r="D34" s="97">
        <v>1</v>
      </c>
      <c r="E34" s="97">
        <v>1</v>
      </c>
      <c r="F34" s="97">
        <v>0</v>
      </c>
      <c r="G34" s="97">
        <v>0</v>
      </c>
      <c r="H34" s="97">
        <v>0</v>
      </c>
      <c r="I34" s="98">
        <v>1</v>
      </c>
      <c r="J34" s="97">
        <v>0</v>
      </c>
      <c r="K34" s="97">
        <v>0</v>
      </c>
      <c r="L34" s="97">
        <v>0</v>
      </c>
      <c r="M34" s="97">
        <v>1</v>
      </c>
      <c r="N34" s="100">
        <v>0</v>
      </c>
    </row>
    <row r="35" spans="1:14" x14ac:dyDescent="0.15">
      <c r="A35" s="269"/>
      <c r="B35" s="101" t="s">
        <v>175</v>
      </c>
      <c r="C35" s="102">
        <v>26</v>
      </c>
      <c r="D35" s="103">
        <v>0.15384615384615385</v>
      </c>
      <c r="E35" s="103">
        <v>0.38461538461538464</v>
      </c>
      <c r="F35" s="103">
        <v>0.34615384615384615</v>
      </c>
      <c r="G35" s="103">
        <v>0.23076923076923078</v>
      </c>
      <c r="H35" s="103">
        <v>0.11538461538461539</v>
      </c>
      <c r="I35" s="104">
        <v>0.57692307692307687</v>
      </c>
      <c r="J35" s="103">
        <v>0.11538461538461539</v>
      </c>
      <c r="K35" s="103">
        <v>0.11538461538461539</v>
      </c>
      <c r="L35" s="103">
        <v>0.19230769230769232</v>
      </c>
      <c r="M35" s="103">
        <v>0.15384615384615385</v>
      </c>
      <c r="N35" s="106">
        <v>7.6923076923076927E-2</v>
      </c>
    </row>
    <row r="36" spans="1:14" ht="12" customHeight="1" x14ac:dyDescent="0.15">
      <c r="A36" s="267" t="s">
        <v>86</v>
      </c>
      <c r="B36" s="89" t="s">
        <v>321</v>
      </c>
      <c r="C36" s="90">
        <v>46</v>
      </c>
      <c r="D36" s="91">
        <v>0.2391304347826087</v>
      </c>
      <c r="E36" s="91">
        <v>0.2608695652173913</v>
      </c>
      <c r="F36" s="91">
        <v>0.39130434782608697</v>
      </c>
      <c r="G36" s="91">
        <v>0</v>
      </c>
      <c r="H36" s="91">
        <v>2.1739130434782608E-2</v>
      </c>
      <c r="I36" s="92">
        <v>0.21739130434782608</v>
      </c>
      <c r="J36" s="91">
        <v>0.17391304347826086</v>
      </c>
      <c r="K36" s="91">
        <v>8.6956521739130432E-2</v>
      </c>
      <c r="L36" s="91">
        <v>8.6956521739130432E-2</v>
      </c>
      <c r="M36" s="91">
        <v>0.2608695652173913</v>
      </c>
      <c r="N36" s="94">
        <v>0.63043478260869568</v>
      </c>
    </row>
    <row r="37" spans="1:14" x14ac:dyDescent="0.15">
      <c r="A37" s="268"/>
      <c r="B37" s="95" t="s">
        <v>109</v>
      </c>
      <c r="C37" s="96">
        <v>253</v>
      </c>
      <c r="D37" s="97">
        <v>0.11857707509881422</v>
      </c>
      <c r="E37" s="97">
        <v>0.56916996047430835</v>
      </c>
      <c r="F37" s="97">
        <v>0.38735177865612647</v>
      </c>
      <c r="G37" s="97">
        <v>0.14229249011857709</v>
      </c>
      <c r="H37" s="97">
        <v>9.0909090909090912E-2</v>
      </c>
      <c r="I37" s="98">
        <v>0.25296442687747034</v>
      </c>
      <c r="J37" s="97">
        <v>0.13043478260869565</v>
      </c>
      <c r="K37" s="97">
        <v>0.19367588932806323</v>
      </c>
      <c r="L37" s="97">
        <v>0.39920948616600793</v>
      </c>
      <c r="M37" s="97">
        <v>0.20948616600790515</v>
      </c>
      <c r="N37" s="100">
        <v>7.1146245059288543E-2</v>
      </c>
    </row>
    <row r="38" spans="1:14" x14ac:dyDescent="0.15">
      <c r="A38" s="269"/>
      <c r="B38" s="95" t="s">
        <v>110</v>
      </c>
      <c r="C38" s="96">
        <v>945</v>
      </c>
      <c r="D38" s="97">
        <v>0.14074074074074075</v>
      </c>
      <c r="E38" s="97">
        <v>0.54391534391534391</v>
      </c>
      <c r="F38" s="97">
        <v>0.36084656084656086</v>
      </c>
      <c r="G38" s="97">
        <v>0.10052910052910052</v>
      </c>
      <c r="H38" s="97">
        <v>0.16190476190476191</v>
      </c>
      <c r="I38" s="98">
        <v>0.39788359788359789</v>
      </c>
      <c r="J38" s="97">
        <v>0.35132275132275131</v>
      </c>
      <c r="K38" s="97">
        <v>0.2455026455026455</v>
      </c>
      <c r="L38" s="97">
        <v>0.20634920634920634</v>
      </c>
      <c r="M38" s="97">
        <v>0.20423280423280424</v>
      </c>
      <c r="N38" s="100">
        <v>6.5608465608465602E-2</v>
      </c>
    </row>
    <row r="39" spans="1:14" x14ac:dyDescent="0.15">
      <c r="A39" s="267"/>
      <c r="B39" s="116" t="s">
        <v>111</v>
      </c>
      <c r="C39" s="96">
        <v>559</v>
      </c>
      <c r="D39" s="97">
        <v>0.14847942754919499</v>
      </c>
      <c r="E39" s="97">
        <v>0.66189624329159213</v>
      </c>
      <c r="F39" s="97">
        <v>0.46869409660107336</v>
      </c>
      <c r="G39" s="97">
        <v>8.5867620751341675E-2</v>
      </c>
      <c r="H39" s="97">
        <v>8.7656529516994638E-2</v>
      </c>
      <c r="I39" s="98">
        <v>0.37030411449016098</v>
      </c>
      <c r="J39" s="97">
        <v>0.23255813953488372</v>
      </c>
      <c r="K39" s="97">
        <v>0.30769230769230771</v>
      </c>
      <c r="L39" s="97">
        <v>0.18604651162790697</v>
      </c>
      <c r="M39" s="97">
        <v>0.15026833631484796</v>
      </c>
      <c r="N39" s="100">
        <v>4.4722719141323794E-2</v>
      </c>
    </row>
    <row r="40" spans="1:14" x14ac:dyDescent="0.15">
      <c r="A40" s="268"/>
      <c r="B40" s="95" t="s">
        <v>112</v>
      </c>
      <c r="C40" s="96">
        <v>212</v>
      </c>
      <c r="D40" s="97">
        <v>0.11792452830188679</v>
      </c>
      <c r="E40" s="97">
        <v>0.57075471698113212</v>
      </c>
      <c r="F40" s="97">
        <v>0.42924528301886794</v>
      </c>
      <c r="G40" s="97">
        <v>5.1886792452830191E-2</v>
      </c>
      <c r="H40" s="97">
        <v>0.15566037735849056</v>
      </c>
      <c r="I40" s="98">
        <v>0.35377358490566035</v>
      </c>
      <c r="J40" s="97">
        <v>0.31603773584905659</v>
      </c>
      <c r="K40" s="97">
        <v>0.27358490566037735</v>
      </c>
      <c r="L40" s="97">
        <v>0.20283018867924529</v>
      </c>
      <c r="M40" s="97">
        <v>0.21226415094339623</v>
      </c>
      <c r="N40" s="100">
        <v>9.4339622641509441E-2</v>
      </c>
    </row>
    <row r="41" spans="1:14" x14ac:dyDescent="0.15">
      <c r="A41" s="268"/>
      <c r="B41" s="95" t="s">
        <v>32</v>
      </c>
      <c r="C41" s="96">
        <v>76</v>
      </c>
      <c r="D41" s="97">
        <v>0.13157894736842105</v>
      </c>
      <c r="E41" s="97">
        <v>0.46052631578947367</v>
      </c>
      <c r="F41" s="97">
        <v>0.23684210526315788</v>
      </c>
      <c r="G41" s="97">
        <v>0.15789473684210525</v>
      </c>
      <c r="H41" s="97">
        <v>0.21052631578947367</v>
      </c>
      <c r="I41" s="98">
        <v>0.23684210526315788</v>
      </c>
      <c r="J41" s="97">
        <v>0.51315789473684215</v>
      </c>
      <c r="K41" s="97">
        <v>0.21052631578947367</v>
      </c>
      <c r="L41" s="97">
        <v>0.18421052631578946</v>
      </c>
      <c r="M41" s="97">
        <v>0.15789473684210525</v>
      </c>
      <c r="N41" s="100">
        <v>5.2631578947368418E-2</v>
      </c>
    </row>
    <row r="42" spans="1:14" x14ac:dyDescent="0.15">
      <c r="A42" s="268"/>
      <c r="B42" s="95" t="s">
        <v>33</v>
      </c>
      <c r="C42" s="96">
        <v>354</v>
      </c>
      <c r="D42" s="97">
        <v>0.22033898305084745</v>
      </c>
      <c r="E42" s="97">
        <v>0.64971751412429379</v>
      </c>
      <c r="F42" s="97">
        <v>0.52824858757062143</v>
      </c>
      <c r="G42" s="97">
        <v>0.11016949152542373</v>
      </c>
      <c r="H42" s="97">
        <v>9.3220338983050849E-2</v>
      </c>
      <c r="I42" s="98">
        <v>0.34463276836158191</v>
      </c>
      <c r="J42" s="97">
        <v>0.27401129943502822</v>
      </c>
      <c r="K42" s="97">
        <v>0.19774011299435029</v>
      </c>
      <c r="L42" s="97">
        <v>0.10734463276836158</v>
      </c>
      <c r="M42" s="97">
        <v>0.12429378531073447</v>
      </c>
      <c r="N42" s="100">
        <v>6.7796610169491525E-2</v>
      </c>
    </row>
    <row r="43" spans="1:14" x14ac:dyDescent="0.15">
      <c r="A43" s="268"/>
      <c r="B43" s="95" t="s">
        <v>113</v>
      </c>
      <c r="C43" s="96">
        <v>470</v>
      </c>
      <c r="D43" s="97">
        <v>0.23404255319148937</v>
      </c>
      <c r="E43" s="97">
        <v>0.67446808510638301</v>
      </c>
      <c r="F43" s="97">
        <v>0.52765957446808509</v>
      </c>
      <c r="G43" s="97">
        <v>0.10212765957446808</v>
      </c>
      <c r="H43" s="97">
        <v>0.10425531914893617</v>
      </c>
      <c r="I43" s="98">
        <v>0.20851063829787234</v>
      </c>
      <c r="J43" s="97">
        <v>0.18085106382978725</v>
      </c>
      <c r="K43" s="97">
        <v>0.14042553191489363</v>
      </c>
      <c r="L43" s="97">
        <v>0.12978723404255318</v>
      </c>
      <c r="M43" s="97">
        <v>0.1276595744680851</v>
      </c>
      <c r="N43" s="100">
        <v>0.10425531914893617</v>
      </c>
    </row>
    <row r="44" spans="1:14" x14ac:dyDescent="0.15">
      <c r="A44" s="269"/>
      <c r="B44" s="101" t="s">
        <v>31</v>
      </c>
      <c r="C44" s="102">
        <v>16</v>
      </c>
      <c r="D44" s="103">
        <v>0.375</v>
      </c>
      <c r="E44" s="103">
        <v>0.5</v>
      </c>
      <c r="F44" s="103">
        <v>0.5625</v>
      </c>
      <c r="G44" s="103">
        <v>0.25</v>
      </c>
      <c r="H44" s="103">
        <v>6.25E-2</v>
      </c>
      <c r="I44" s="104">
        <v>0.3125</v>
      </c>
      <c r="J44" s="103">
        <v>0.3125</v>
      </c>
      <c r="K44" s="103">
        <v>0.3125</v>
      </c>
      <c r="L44" s="103">
        <v>6.25E-2</v>
      </c>
      <c r="M44" s="103">
        <v>0</v>
      </c>
      <c r="N44" s="106">
        <v>0.125</v>
      </c>
    </row>
    <row r="45" spans="1:14" ht="12" customHeight="1" x14ac:dyDescent="0.15">
      <c r="A45" s="263" t="s">
        <v>87</v>
      </c>
      <c r="B45" s="89" t="s">
        <v>34</v>
      </c>
      <c r="C45" s="90">
        <v>319</v>
      </c>
      <c r="D45" s="91">
        <v>0.15047021943573669</v>
      </c>
      <c r="E45" s="91">
        <v>0.5329153605015674</v>
      </c>
      <c r="F45" s="91">
        <v>0.40438871473354232</v>
      </c>
      <c r="G45" s="91">
        <v>0.12225705329153605</v>
      </c>
      <c r="H45" s="91">
        <v>0.10031347962382445</v>
      </c>
      <c r="I45" s="92">
        <v>0.30094043887147337</v>
      </c>
      <c r="J45" s="91">
        <v>0.18495297805642633</v>
      </c>
      <c r="K45" s="91">
        <v>0.18181818181818182</v>
      </c>
      <c r="L45" s="91">
        <v>0.29467084639498431</v>
      </c>
      <c r="M45" s="91">
        <v>0.20062695924764889</v>
      </c>
      <c r="N45" s="94">
        <v>0.11912225705329153</v>
      </c>
    </row>
    <row r="46" spans="1:14" x14ac:dyDescent="0.15">
      <c r="A46" s="264"/>
      <c r="B46" s="95" t="s">
        <v>35</v>
      </c>
      <c r="C46" s="96">
        <v>803</v>
      </c>
      <c r="D46" s="97">
        <v>0.13449564134495642</v>
      </c>
      <c r="E46" s="97">
        <v>0.58904109589041098</v>
      </c>
      <c r="F46" s="97">
        <v>0.42092154420921546</v>
      </c>
      <c r="G46" s="97">
        <v>9.5890410958904104E-2</v>
      </c>
      <c r="H46" s="97">
        <v>0.12702366127023662</v>
      </c>
      <c r="I46" s="98">
        <v>0.38107098381070986</v>
      </c>
      <c r="J46" s="97">
        <v>0.27770859277708593</v>
      </c>
      <c r="K46" s="97">
        <v>0.23412204234122042</v>
      </c>
      <c r="L46" s="97">
        <v>0.22789539227895392</v>
      </c>
      <c r="M46" s="97">
        <v>0.19551681195516812</v>
      </c>
      <c r="N46" s="100">
        <v>8.717310087173101E-2</v>
      </c>
    </row>
    <row r="47" spans="1:14" x14ac:dyDescent="0.15">
      <c r="A47" s="265"/>
      <c r="B47" s="95" t="s">
        <v>322</v>
      </c>
      <c r="C47" s="96">
        <v>696</v>
      </c>
      <c r="D47" s="97">
        <v>0.125</v>
      </c>
      <c r="E47" s="97">
        <v>0.57327586206896552</v>
      </c>
      <c r="F47" s="97">
        <v>0.39224137931034481</v>
      </c>
      <c r="G47" s="97">
        <v>8.0459770114942528E-2</v>
      </c>
      <c r="H47" s="97">
        <v>0.13793103448275862</v>
      </c>
      <c r="I47" s="98">
        <v>0.38362068965517243</v>
      </c>
      <c r="J47" s="97">
        <v>0.34051724137931033</v>
      </c>
      <c r="K47" s="97">
        <v>0.33045977011494254</v>
      </c>
      <c r="L47" s="97">
        <v>0.18534482758620691</v>
      </c>
      <c r="M47" s="97">
        <v>0.17528735632183909</v>
      </c>
      <c r="N47" s="100">
        <v>4.5977011494252873E-2</v>
      </c>
    </row>
    <row r="48" spans="1:14" x14ac:dyDescent="0.15">
      <c r="A48" s="263"/>
      <c r="B48" s="95" t="s">
        <v>37</v>
      </c>
      <c r="C48" s="96">
        <v>263</v>
      </c>
      <c r="D48" s="97">
        <v>0.17870722433460076</v>
      </c>
      <c r="E48" s="97">
        <v>0.55513307984790872</v>
      </c>
      <c r="F48" s="97">
        <v>0.33460076045627374</v>
      </c>
      <c r="G48" s="97">
        <v>0.11406844106463879</v>
      </c>
      <c r="H48" s="97">
        <v>0.1634980988593156</v>
      </c>
      <c r="I48" s="98">
        <v>0.30038022813688214</v>
      </c>
      <c r="J48" s="97">
        <v>0.34220532319391633</v>
      </c>
      <c r="K48" s="97">
        <v>0.19391634980988592</v>
      </c>
      <c r="L48" s="97">
        <v>0.20152091254752852</v>
      </c>
      <c r="M48" s="97">
        <v>0.20532319391634982</v>
      </c>
      <c r="N48" s="100">
        <v>6.8441064638783272E-2</v>
      </c>
    </row>
    <row r="49" spans="1:14" x14ac:dyDescent="0.15">
      <c r="A49" s="265"/>
      <c r="B49" s="101" t="s">
        <v>31</v>
      </c>
      <c r="C49" s="102">
        <v>10</v>
      </c>
      <c r="D49" s="103">
        <v>0.2</v>
      </c>
      <c r="E49" s="103">
        <v>0.8</v>
      </c>
      <c r="F49" s="103">
        <v>0</v>
      </c>
      <c r="G49" s="103">
        <v>0</v>
      </c>
      <c r="H49" s="103">
        <v>0.2</v>
      </c>
      <c r="I49" s="104">
        <v>0.2</v>
      </c>
      <c r="J49" s="103">
        <v>0</v>
      </c>
      <c r="K49" s="103">
        <v>0.4</v>
      </c>
      <c r="L49" s="103">
        <v>0.2</v>
      </c>
      <c r="M49" s="103">
        <v>0.2</v>
      </c>
      <c r="N49" s="106">
        <v>0</v>
      </c>
    </row>
    <row r="50" spans="1:14" ht="12" customHeight="1" x14ac:dyDescent="0.15">
      <c r="A50" s="267" t="s">
        <v>88</v>
      </c>
      <c r="B50" s="89" t="s">
        <v>38</v>
      </c>
      <c r="C50" s="90">
        <v>1454</v>
      </c>
      <c r="D50" s="91">
        <v>0.17537826685006877</v>
      </c>
      <c r="E50" s="91">
        <v>0.6182943603851444</v>
      </c>
      <c r="F50" s="91">
        <v>0.46011004126547456</v>
      </c>
      <c r="G50" s="91">
        <v>8.0467675378266851E-2</v>
      </c>
      <c r="H50" s="91">
        <v>0.12173314993122421</v>
      </c>
      <c r="I50" s="92">
        <v>0.3246217331499312</v>
      </c>
      <c r="J50" s="91">
        <v>0.25240715268225583</v>
      </c>
      <c r="K50" s="91">
        <v>0.23865199449793673</v>
      </c>
      <c r="L50" s="91">
        <v>0.2173314993122421</v>
      </c>
      <c r="M50" s="91">
        <v>0.15337001375515819</v>
      </c>
      <c r="N50" s="94">
        <v>9.2847317744154056E-2</v>
      </c>
    </row>
    <row r="51" spans="1:14" x14ac:dyDescent="0.15">
      <c r="A51" s="268"/>
      <c r="B51" s="95" t="s">
        <v>39</v>
      </c>
      <c r="C51" s="96">
        <v>414</v>
      </c>
      <c r="D51" s="97">
        <v>0.11594202898550725</v>
      </c>
      <c r="E51" s="97">
        <v>0.58454106280193241</v>
      </c>
      <c r="F51" s="97">
        <v>0.3671497584541063</v>
      </c>
      <c r="G51" s="97">
        <v>0.10628019323671498</v>
      </c>
      <c r="H51" s="97">
        <v>0.14734299516908211</v>
      </c>
      <c r="I51" s="98">
        <v>0.36473429951690822</v>
      </c>
      <c r="J51" s="97">
        <v>0.3188405797101449</v>
      </c>
      <c r="K51" s="97">
        <v>0.23429951690821257</v>
      </c>
      <c r="L51" s="97">
        <v>0.20048309178743962</v>
      </c>
      <c r="M51" s="97">
        <v>0.24396135265700483</v>
      </c>
      <c r="N51" s="100">
        <v>9.420289855072464E-2</v>
      </c>
    </row>
    <row r="52" spans="1:14" x14ac:dyDescent="0.15">
      <c r="A52" s="269"/>
      <c r="B52" s="95" t="s">
        <v>40</v>
      </c>
      <c r="C52" s="96">
        <v>1053</v>
      </c>
      <c r="D52" s="97">
        <v>0.16999050332383667</v>
      </c>
      <c r="E52" s="97">
        <v>0.57359924026590692</v>
      </c>
      <c r="F52" s="97">
        <v>0.42355175688509022</v>
      </c>
      <c r="G52" s="97">
        <v>0.12155745489078823</v>
      </c>
      <c r="H52" s="97">
        <v>0.11301044634377967</v>
      </c>
      <c r="I52" s="98">
        <v>0.32953466286799621</v>
      </c>
      <c r="J52" s="97">
        <v>0.27920227920227919</v>
      </c>
      <c r="K52" s="97">
        <v>0.21557454890788225</v>
      </c>
      <c r="L52" s="97">
        <v>0.15289648622981955</v>
      </c>
      <c r="M52" s="97">
        <v>0.16999050332383667</v>
      </c>
      <c r="N52" s="100">
        <v>5.6030389363722698E-2</v>
      </c>
    </row>
    <row r="53" spans="1:14" x14ac:dyDescent="0.15">
      <c r="A53" s="270"/>
      <c r="B53" s="101" t="s">
        <v>31</v>
      </c>
      <c r="C53" s="102">
        <v>10</v>
      </c>
      <c r="D53" s="103">
        <v>0.4</v>
      </c>
      <c r="E53" s="103">
        <v>0.6</v>
      </c>
      <c r="F53" s="103">
        <v>0.5</v>
      </c>
      <c r="G53" s="103">
        <v>0.4</v>
      </c>
      <c r="H53" s="103">
        <v>0.1</v>
      </c>
      <c r="I53" s="104">
        <v>0.5</v>
      </c>
      <c r="J53" s="103">
        <v>0.3</v>
      </c>
      <c r="K53" s="103">
        <v>0.1</v>
      </c>
      <c r="L53" s="103">
        <v>0.1</v>
      </c>
      <c r="M53" s="103">
        <v>0</v>
      </c>
      <c r="N53" s="106">
        <v>0</v>
      </c>
    </row>
    <row r="54" spans="1:14" s="187" customFormat="1" ht="15.75" customHeight="1" x14ac:dyDescent="0.15">
      <c r="A54" s="288" t="s">
        <v>89</v>
      </c>
      <c r="B54" s="214" t="s">
        <v>41</v>
      </c>
      <c r="C54" s="215">
        <v>95</v>
      </c>
      <c r="D54" s="205">
        <v>0.25263157894736843</v>
      </c>
      <c r="E54" s="205">
        <v>0.52631578947368418</v>
      </c>
      <c r="F54" s="205">
        <v>0.23157894736842105</v>
      </c>
      <c r="G54" s="205">
        <v>6.3157894736842107E-2</v>
      </c>
      <c r="H54" s="205">
        <v>8.4210526315789472E-2</v>
      </c>
      <c r="I54" s="211">
        <v>0.42105263157894735</v>
      </c>
      <c r="J54" s="205">
        <v>0.25263157894736843</v>
      </c>
      <c r="K54" s="205">
        <v>0.25263157894736843</v>
      </c>
      <c r="L54" s="205">
        <v>9.4736842105263161E-2</v>
      </c>
      <c r="M54" s="205">
        <v>0.16842105263157894</v>
      </c>
      <c r="N54" s="207">
        <v>4.2105263157894736E-2</v>
      </c>
    </row>
    <row r="55" spans="1:14" s="187" customFormat="1" ht="15.75" customHeight="1" x14ac:dyDescent="0.15">
      <c r="A55" s="264"/>
      <c r="B55" s="188" t="s">
        <v>42</v>
      </c>
      <c r="C55" s="189">
        <v>204</v>
      </c>
      <c r="D55" s="190">
        <v>0.14215686274509803</v>
      </c>
      <c r="E55" s="190">
        <v>0.50490196078431371</v>
      </c>
      <c r="F55" s="190">
        <v>0.22058823529411764</v>
      </c>
      <c r="G55" s="190">
        <v>0.12745098039215685</v>
      </c>
      <c r="H55" s="190">
        <v>0.11274509803921569</v>
      </c>
      <c r="I55" s="191">
        <v>0.47058823529411764</v>
      </c>
      <c r="J55" s="190">
        <v>0.39705882352941174</v>
      </c>
      <c r="K55" s="190">
        <v>0.23039215686274508</v>
      </c>
      <c r="L55" s="190">
        <v>0.18627450980392157</v>
      </c>
      <c r="M55" s="190">
        <v>0.18627450980392157</v>
      </c>
      <c r="N55" s="193">
        <v>0.10784313725490197</v>
      </c>
    </row>
    <row r="56" spans="1:14" s="187" customFormat="1" ht="15.75" customHeight="1" x14ac:dyDescent="0.15">
      <c r="A56" s="265"/>
      <c r="B56" s="188" t="s">
        <v>43</v>
      </c>
      <c r="C56" s="189">
        <v>1163</v>
      </c>
      <c r="D56" s="190">
        <v>0.14961306964746346</v>
      </c>
      <c r="E56" s="190">
        <v>0.59157351676698189</v>
      </c>
      <c r="F56" s="190">
        <v>0.45485812553740329</v>
      </c>
      <c r="G56" s="190">
        <v>0.117798796216681</v>
      </c>
      <c r="H56" s="190">
        <v>0.12725709372312985</v>
      </c>
      <c r="I56" s="191">
        <v>0.31126397248495269</v>
      </c>
      <c r="J56" s="190">
        <v>0.2760103181427343</v>
      </c>
      <c r="K56" s="190">
        <v>0.2175408426483233</v>
      </c>
      <c r="L56" s="190">
        <v>0.16938950988822013</v>
      </c>
      <c r="M56" s="190">
        <v>0.19432502149613071</v>
      </c>
      <c r="N56" s="193">
        <v>6.1908856405846945E-2</v>
      </c>
    </row>
    <row r="57" spans="1:14" s="187" customFormat="1" ht="15.75" customHeight="1" x14ac:dyDescent="0.15">
      <c r="A57" s="289"/>
      <c r="B57" s="216" t="s">
        <v>31</v>
      </c>
      <c r="C57" s="217">
        <v>5</v>
      </c>
      <c r="D57" s="212">
        <v>0</v>
      </c>
      <c r="E57" s="212">
        <v>1</v>
      </c>
      <c r="F57" s="212">
        <v>0.4</v>
      </c>
      <c r="G57" s="212">
        <v>0.6</v>
      </c>
      <c r="H57" s="212">
        <v>0.2</v>
      </c>
      <c r="I57" s="213">
        <v>0</v>
      </c>
      <c r="J57" s="212">
        <v>0</v>
      </c>
      <c r="K57" s="212">
        <v>0</v>
      </c>
      <c r="L57" s="212">
        <v>0</v>
      </c>
      <c r="M57" s="212">
        <v>0</v>
      </c>
      <c r="N57" s="203">
        <v>0</v>
      </c>
    </row>
    <row r="58" spans="1:14" x14ac:dyDescent="0.15">
      <c r="A58" s="263" t="s">
        <v>161</v>
      </c>
      <c r="B58" s="180" t="s">
        <v>137</v>
      </c>
      <c r="C58" s="181">
        <v>2337</v>
      </c>
      <c r="D58" s="182">
        <v>0.17886178861788618</v>
      </c>
      <c r="E58" s="183">
        <v>0.60376551133932388</v>
      </c>
      <c r="F58" s="182">
        <v>0.45271715875053486</v>
      </c>
      <c r="G58" s="183">
        <v>9.8416773641420624E-2</v>
      </c>
      <c r="H58" s="182">
        <v>0.12879760376551133</v>
      </c>
      <c r="I58" s="183">
        <v>0.32819854514334618</v>
      </c>
      <c r="J58" s="183">
        <v>0.27043217800599056</v>
      </c>
      <c r="K58" s="182">
        <v>0.21951219512195122</v>
      </c>
      <c r="L58" s="183">
        <v>0.18699186991869918</v>
      </c>
      <c r="M58" s="182">
        <v>0.17073170731707318</v>
      </c>
      <c r="N58" s="185">
        <v>8.8147197261446292E-2</v>
      </c>
    </row>
    <row r="59" spans="1:14" ht="24" x14ac:dyDescent="0.15">
      <c r="A59" s="264"/>
      <c r="B59" s="247" t="s">
        <v>136</v>
      </c>
      <c r="C59" s="189">
        <v>82</v>
      </c>
      <c r="D59" s="190">
        <v>4.878048780487805E-2</v>
      </c>
      <c r="E59" s="191">
        <v>0.3902439024390244</v>
      </c>
      <c r="F59" s="190">
        <v>0.36585365853658536</v>
      </c>
      <c r="G59" s="191">
        <v>7.3170731707317069E-2</v>
      </c>
      <c r="H59" s="190">
        <v>0.12195121951219512</v>
      </c>
      <c r="I59" s="191">
        <v>0.26829268292682928</v>
      </c>
      <c r="J59" s="191">
        <v>0.24390243902439024</v>
      </c>
      <c r="K59" s="190">
        <v>0.1951219512195122</v>
      </c>
      <c r="L59" s="191">
        <v>0.24390243902439024</v>
      </c>
      <c r="M59" s="190">
        <v>0.24390243902439024</v>
      </c>
      <c r="N59" s="193">
        <v>2.4390243902439025E-2</v>
      </c>
    </row>
    <row r="60" spans="1:14" x14ac:dyDescent="0.15">
      <c r="A60" s="265"/>
      <c r="B60" s="188" t="s">
        <v>132</v>
      </c>
      <c r="C60" s="189">
        <v>487</v>
      </c>
      <c r="D60" s="190">
        <v>0.11704312114989733</v>
      </c>
      <c r="E60" s="191">
        <v>0.60164271047227924</v>
      </c>
      <c r="F60" s="190">
        <v>0.35934291581108829</v>
      </c>
      <c r="G60" s="191">
        <v>0.11088295687885011</v>
      </c>
      <c r="H60" s="190">
        <v>9.4455852156057493E-2</v>
      </c>
      <c r="I60" s="191">
        <v>0.3655030800821355</v>
      </c>
      <c r="J60" s="191">
        <v>0.29158110882956878</v>
      </c>
      <c r="K60" s="190">
        <v>0.29363449691991789</v>
      </c>
      <c r="L60" s="191">
        <v>0.20123203285420946</v>
      </c>
      <c r="M60" s="190">
        <v>0.16016427104722791</v>
      </c>
      <c r="N60" s="193">
        <v>4.7227926078028747E-2</v>
      </c>
    </row>
    <row r="61" spans="1:14" x14ac:dyDescent="0.15">
      <c r="A61" s="289"/>
      <c r="B61" s="216" t="s">
        <v>31</v>
      </c>
      <c r="C61" s="217">
        <v>25</v>
      </c>
      <c r="D61" s="212">
        <v>0.28000000000000003</v>
      </c>
      <c r="E61" s="213">
        <v>0.6</v>
      </c>
      <c r="F61" s="212">
        <v>0.36</v>
      </c>
      <c r="G61" s="213">
        <v>0.12</v>
      </c>
      <c r="H61" s="212">
        <v>0.04</v>
      </c>
      <c r="I61" s="213">
        <v>0.32</v>
      </c>
      <c r="J61" s="213">
        <v>0.08</v>
      </c>
      <c r="K61" s="212">
        <v>0</v>
      </c>
      <c r="L61" s="213">
        <v>0.24</v>
      </c>
      <c r="M61" s="212">
        <v>0.24</v>
      </c>
      <c r="N61" s="203">
        <v>0.08</v>
      </c>
    </row>
    <row r="62" spans="1:14" ht="13.5" customHeight="1" x14ac:dyDescent="0.15">
      <c r="A62" s="263" t="s">
        <v>317</v>
      </c>
      <c r="B62" s="180" t="s">
        <v>135</v>
      </c>
      <c r="C62" s="181">
        <v>539</v>
      </c>
      <c r="D62" s="182">
        <v>0.16326530612244897</v>
      </c>
      <c r="E62" s="183">
        <v>0.53432282003710574</v>
      </c>
      <c r="F62" s="182">
        <v>0.41558441558441561</v>
      </c>
      <c r="G62" s="183">
        <v>9.0909090909090912E-2</v>
      </c>
      <c r="H62" s="182">
        <v>0.12615955473098331</v>
      </c>
      <c r="I62" s="183">
        <v>0.34693877551020408</v>
      </c>
      <c r="J62" s="183">
        <v>0.29684601113172543</v>
      </c>
      <c r="K62" s="182">
        <v>0.19480519480519481</v>
      </c>
      <c r="L62" s="183">
        <v>0.15955473098330242</v>
      </c>
      <c r="M62" s="182">
        <v>0.19294990723562153</v>
      </c>
      <c r="N62" s="185">
        <v>0.11873840445269017</v>
      </c>
    </row>
    <row r="63" spans="1:14" ht="13.5" customHeight="1" x14ac:dyDescent="0.15">
      <c r="A63" s="264"/>
      <c r="B63" s="188" t="s">
        <v>134</v>
      </c>
      <c r="C63" s="181">
        <v>1357</v>
      </c>
      <c r="D63" s="190">
        <v>0.18938835666912307</v>
      </c>
      <c r="E63" s="191">
        <v>0.62564480471628592</v>
      </c>
      <c r="F63" s="190">
        <v>0.45173176123802505</v>
      </c>
      <c r="G63" s="191">
        <v>0.1156963890935888</v>
      </c>
      <c r="H63" s="190">
        <v>0.13338246131171702</v>
      </c>
      <c r="I63" s="191">
        <v>0.30729550478997791</v>
      </c>
      <c r="J63" s="191">
        <v>0.2763448784082535</v>
      </c>
      <c r="K63" s="190">
        <v>0.21886514369933677</v>
      </c>
      <c r="L63" s="191">
        <v>0.19823139277818719</v>
      </c>
      <c r="M63" s="190">
        <v>0.17759764185703758</v>
      </c>
      <c r="N63" s="193">
        <v>8.1798084008843031E-2</v>
      </c>
    </row>
    <row r="64" spans="1:14" ht="13.5" customHeight="1" x14ac:dyDescent="0.15">
      <c r="A64" s="287"/>
      <c r="B64" s="188" t="s">
        <v>133</v>
      </c>
      <c r="C64" s="189">
        <v>845</v>
      </c>
      <c r="D64" s="190">
        <v>0.12071005917159763</v>
      </c>
      <c r="E64" s="191">
        <v>0.6</v>
      </c>
      <c r="F64" s="190">
        <v>0.43076923076923079</v>
      </c>
      <c r="G64" s="191">
        <v>8.7573964497041426E-2</v>
      </c>
      <c r="H64" s="190">
        <v>0.11597633136094675</v>
      </c>
      <c r="I64" s="191">
        <v>0.35384615384615387</v>
      </c>
      <c r="J64" s="191">
        <v>0.26390532544378698</v>
      </c>
      <c r="K64" s="190">
        <v>0.27337278106508878</v>
      </c>
      <c r="L64" s="191">
        <v>0.20355029585798817</v>
      </c>
      <c r="M64" s="190">
        <v>0.16568047337278108</v>
      </c>
      <c r="N64" s="193">
        <v>5.6804733727810648E-2</v>
      </c>
    </row>
    <row r="65" spans="1:14" ht="13.5" customHeight="1" x14ac:dyDescent="0.15">
      <c r="A65" s="265"/>
      <c r="B65" s="188" t="s">
        <v>119</v>
      </c>
      <c r="C65" s="189">
        <v>163</v>
      </c>
      <c r="D65" s="190">
        <v>0.20858895705521471</v>
      </c>
      <c r="E65" s="191">
        <v>0.57668711656441718</v>
      </c>
      <c r="F65" s="190">
        <v>0.39263803680981596</v>
      </c>
      <c r="G65" s="191">
        <v>6.1349693251533742E-2</v>
      </c>
      <c r="H65" s="190">
        <v>6.7484662576687116E-2</v>
      </c>
      <c r="I65" s="191">
        <v>0.39263803680981596</v>
      </c>
      <c r="J65" s="191">
        <v>0.22085889570552147</v>
      </c>
      <c r="K65" s="190">
        <v>0.2392638036809816</v>
      </c>
      <c r="L65" s="191">
        <v>0.17177914110429449</v>
      </c>
      <c r="M65" s="190">
        <v>8.5889570552147243E-2</v>
      </c>
      <c r="N65" s="193">
        <v>2.4539877300613498E-2</v>
      </c>
    </row>
    <row r="66" spans="1:14" ht="13.5" customHeight="1" thickBot="1" x14ac:dyDescent="0.2">
      <c r="A66" s="266"/>
      <c r="B66" s="194" t="s">
        <v>31</v>
      </c>
      <c r="C66" s="195">
        <v>27</v>
      </c>
      <c r="D66" s="196">
        <v>0.18518518518518517</v>
      </c>
      <c r="E66" s="197">
        <v>0.48148148148148145</v>
      </c>
      <c r="F66" s="196">
        <v>0.25925925925925924</v>
      </c>
      <c r="G66" s="197">
        <v>0.1111111111111111</v>
      </c>
      <c r="H66" s="196">
        <v>0</v>
      </c>
      <c r="I66" s="197">
        <v>0.29629629629629628</v>
      </c>
      <c r="J66" s="197">
        <v>7.407407407407407E-2</v>
      </c>
      <c r="K66" s="196">
        <v>0</v>
      </c>
      <c r="L66" s="197">
        <v>0.22222222222222221</v>
      </c>
      <c r="M66" s="196">
        <v>0.14814814814814814</v>
      </c>
      <c r="N66" s="199">
        <v>0.22222222222222221</v>
      </c>
    </row>
    <row r="71" spans="1:14" ht="12.75" thickBot="1" x14ac:dyDescent="0.2"/>
    <row r="72" spans="1:14" s="88" customFormat="1" ht="26.25" customHeight="1" thickBot="1" x14ac:dyDescent="0.2">
      <c r="A72" s="284" t="s">
        <v>329</v>
      </c>
      <c r="B72" s="285"/>
      <c r="C72" s="285"/>
      <c r="D72" s="285"/>
      <c r="E72" s="285"/>
      <c r="F72" s="285"/>
      <c r="G72" s="285"/>
      <c r="H72" s="285"/>
      <c r="I72" s="285"/>
      <c r="J72" s="285"/>
      <c r="K72" s="285"/>
      <c r="L72" s="285"/>
      <c r="M72" s="248"/>
      <c r="N72" s="249"/>
    </row>
    <row r="73" spans="1:14" ht="12.75" thickBot="1" x14ac:dyDescent="0.2">
      <c r="D73" s="77" t="s">
        <v>216</v>
      </c>
      <c r="E73" s="77" t="s">
        <v>216</v>
      </c>
      <c r="F73" s="77" t="s">
        <v>216</v>
      </c>
      <c r="G73" s="77" t="s">
        <v>216</v>
      </c>
      <c r="H73" s="77" t="s">
        <v>216</v>
      </c>
      <c r="I73" s="77" t="s">
        <v>216</v>
      </c>
      <c r="J73" s="77" t="s">
        <v>216</v>
      </c>
      <c r="K73" s="77" t="s">
        <v>217</v>
      </c>
      <c r="L73" s="77" t="s">
        <v>217</v>
      </c>
    </row>
    <row r="74" spans="1:14" x14ac:dyDescent="0.15">
      <c r="A74" s="276"/>
      <c r="B74" s="277"/>
      <c r="C74" s="280" t="s">
        <v>78</v>
      </c>
      <c r="D74" s="79">
        <v>12</v>
      </c>
      <c r="E74" s="117">
        <v>13</v>
      </c>
      <c r="F74" s="79">
        <v>14</v>
      </c>
      <c r="G74" s="117">
        <v>15</v>
      </c>
      <c r="H74" s="79">
        <v>16</v>
      </c>
      <c r="I74" s="117">
        <v>17</v>
      </c>
      <c r="J74" s="79">
        <v>18</v>
      </c>
      <c r="K74" s="117">
        <v>19</v>
      </c>
      <c r="L74" s="79">
        <v>20</v>
      </c>
      <c r="M74" s="282" t="s">
        <v>115</v>
      </c>
    </row>
    <row r="75" spans="1:14" ht="48.75" thickBot="1" x14ac:dyDescent="0.2">
      <c r="A75" s="278"/>
      <c r="B75" s="279"/>
      <c r="C75" s="281"/>
      <c r="D75" s="142" t="s">
        <v>205</v>
      </c>
      <c r="E75" s="142" t="s">
        <v>206</v>
      </c>
      <c r="F75" s="142" t="s">
        <v>207</v>
      </c>
      <c r="G75" s="142" t="s">
        <v>208</v>
      </c>
      <c r="H75" s="142" t="s">
        <v>209</v>
      </c>
      <c r="I75" s="142" t="s">
        <v>210</v>
      </c>
      <c r="J75" s="142" t="s">
        <v>211</v>
      </c>
      <c r="K75" s="142" t="s">
        <v>212</v>
      </c>
      <c r="L75" s="166" t="s">
        <v>213</v>
      </c>
      <c r="M75" s="283"/>
    </row>
    <row r="76" spans="1:14" ht="12.75" thickBot="1" x14ac:dyDescent="0.2">
      <c r="A76" s="271" t="s">
        <v>79</v>
      </c>
      <c r="B76" s="272"/>
      <c r="C76" s="83">
        <v>2931</v>
      </c>
      <c r="D76" s="84">
        <v>0.19754350051177072</v>
      </c>
      <c r="E76" s="84">
        <v>0.31593312862504264</v>
      </c>
      <c r="F76" s="84">
        <v>8.7001023541453434E-2</v>
      </c>
      <c r="G76" s="84">
        <v>0.25997952917093142</v>
      </c>
      <c r="H76" s="84">
        <v>0.27976799727055612</v>
      </c>
      <c r="I76" s="84">
        <v>6.4824292050494711E-2</v>
      </c>
      <c r="J76" s="84">
        <v>6.6530194472876156E-2</v>
      </c>
      <c r="K76" s="84">
        <v>0.29887410440122825</v>
      </c>
      <c r="L76" s="85">
        <v>0.15284885704537701</v>
      </c>
      <c r="M76" s="87">
        <v>1.3988399863527807E-2</v>
      </c>
    </row>
    <row r="77" spans="1:14" x14ac:dyDescent="0.15">
      <c r="A77" s="267" t="s">
        <v>80</v>
      </c>
      <c r="B77" s="89" t="s">
        <v>24</v>
      </c>
      <c r="C77" s="90">
        <v>706</v>
      </c>
      <c r="D77" s="91">
        <v>0.23512747875354106</v>
      </c>
      <c r="E77" s="91">
        <v>0.32861189801699719</v>
      </c>
      <c r="F77" s="91">
        <v>9.3484419263456089E-2</v>
      </c>
      <c r="G77" s="91">
        <v>0.31728045325779036</v>
      </c>
      <c r="H77" s="91">
        <v>0.25212464589235128</v>
      </c>
      <c r="I77" s="91">
        <v>6.5155807365439092E-2</v>
      </c>
      <c r="J77" s="91">
        <v>6.79886685552408E-2</v>
      </c>
      <c r="K77" s="91">
        <v>0.38810198300283288</v>
      </c>
      <c r="L77" s="92">
        <v>0.16713881019830029</v>
      </c>
      <c r="M77" s="94">
        <v>1.1331444759206799E-2</v>
      </c>
    </row>
    <row r="78" spans="1:14" x14ac:dyDescent="0.15">
      <c r="A78" s="268"/>
      <c r="B78" s="95" t="s">
        <v>25</v>
      </c>
      <c r="C78" s="96">
        <v>696</v>
      </c>
      <c r="D78" s="97">
        <v>0.18103448275862069</v>
      </c>
      <c r="E78" s="97">
        <v>0.25287356321839083</v>
      </c>
      <c r="F78" s="97">
        <v>7.7586206896551727E-2</v>
      </c>
      <c r="G78" s="97">
        <v>0.27011494252873564</v>
      </c>
      <c r="H78" s="97">
        <v>0.34482758620689657</v>
      </c>
      <c r="I78" s="97">
        <v>4.5977011494252873E-2</v>
      </c>
      <c r="J78" s="97">
        <v>5.7471264367816091E-2</v>
      </c>
      <c r="K78" s="97">
        <v>0.28160919540229884</v>
      </c>
      <c r="L78" s="98">
        <v>0.16379310344827586</v>
      </c>
      <c r="M78" s="100">
        <v>2.2988505747126436E-2</v>
      </c>
    </row>
    <row r="79" spans="1:14" x14ac:dyDescent="0.15">
      <c r="A79" s="268"/>
      <c r="B79" s="95" t="s">
        <v>26</v>
      </c>
      <c r="C79" s="96">
        <v>306</v>
      </c>
      <c r="D79" s="97">
        <v>0.22222222222222221</v>
      </c>
      <c r="E79" s="97">
        <v>0.41830065359477125</v>
      </c>
      <c r="F79" s="97">
        <v>8.4967320261437912E-2</v>
      </c>
      <c r="G79" s="97">
        <v>0.23529411764705882</v>
      </c>
      <c r="H79" s="97">
        <v>0.33333333333333331</v>
      </c>
      <c r="I79" s="97">
        <v>5.2287581699346407E-2</v>
      </c>
      <c r="J79" s="97">
        <v>0.1111111111111111</v>
      </c>
      <c r="K79" s="97">
        <v>0.20261437908496732</v>
      </c>
      <c r="L79" s="98">
        <v>0.1111111111111111</v>
      </c>
      <c r="M79" s="100">
        <v>1.3071895424836602E-2</v>
      </c>
    </row>
    <row r="80" spans="1:14" x14ac:dyDescent="0.15">
      <c r="A80" s="268"/>
      <c r="B80" s="95" t="s">
        <v>27</v>
      </c>
      <c r="C80" s="96">
        <v>488</v>
      </c>
      <c r="D80" s="97">
        <v>0.18852459016393441</v>
      </c>
      <c r="E80" s="97">
        <v>0.34426229508196721</v>
      </c>
      <c r="F80" s="97">
        <v>9.8360655737704916E-2</v>
      </c>
      <c r="G80" s="97">
        <v>0.20901639344262296</v>
      </c>
      <c r="H80" s="97">
        <v>0.24180327868852458</v>
      </c>
      <c r="I80" s="97">
        <v>6.9672131147540978E-2</v>
      </c>
      <c r="J80" s="97">
        <v>5.737704918032787E-2</v>
      </c>
      <c r="K80" s="97">
        <v>0.25819672131147542</v>
      </c>
      <c r="L80" s="98">
        <v>0.13114754098360656</v>
      </c>
      <c r="M80" s="100">
        <v>2.0491803278688523E-2</v>
      </c>
    </row>
    <row r="81" spans="1:13" x14ac:dyDescent="0.15">
      <c r="A81" s="268"/>
      <c r="B81" s="95" t="s">
        <v>28</v>
      </c>
      <c r="C81" s="96">
        <v>300</v>
      </c>
      <c r="D81" s="97">
        <v>0.16</v>
      </c>
      <c r="E81" s="97">
        <v>0.32666666666666666</v>
      </c>
      <c r="F81" s="97">
        <v>0.08</v>
      </c>
      <c r="G81" s="97">
        <v>0.26</v>
      </c>
      <c r="H81" s="97">
        <v>0.26</v>
      </c>
      <c r="I81" s="97">
        <v>0.08</v>
      </c>
      <c r="J81" s="97">
        <v>0.06</v>
      </c>
      <c r="K81" s="97">
        <v>0.3</v>
      </c>
      <c r="L81" s="98">
        <v>0.17333333333333334</v>
      </c>
      <c r="M81" s="100">
        <v>0</v>
      </c>
    </row>
    <row r="82" spans="1:13" x14ac:dyDescent="0.15">
      <c r="A82" s="268"/>
      <c r="B82" s="95" t="s">
        <v>29</v>
      </c>
      <c r="C82" s="96">
        <v>332</v>
      </c>
      <c r="D82" s="97">
        <v>0.16867469879518071</v>
      </c>
      <c r="E82" s="97">
        <v>0.27108433734939757</v>
      </c>
      <c r="F82" s="97">
        <v>8.4337349397590355E-2</v>
      </c>
      <c r="G82" s="97">
        <v>0.21084337349397592</v>
      </c>
      <c r="H82" s="97">
        <v>0.25903614457831325</v>
      </c>
      <c r="I82" s="97">
        <v>8.4337349397590355E-2</v>
      </c>
      <c r="J82" s="97">
        <v>6.6265060240963861E-2</v>
      </c>
      <c r="K82" s="97">
        <v>0.30120481927710846</v>
      </c>
      <c r="L82" s="98">
        <v>0.16867469879518071</v>
      </c>
      <c r="M82" s="100">
        <v>6.024096385542169E-3</v>
      </c>
    </row>
    <row r="83" spans="1:13" x14ac:dyDescent="0.15">
      <c r="A83" s="268"/>
      <c r="B83" s="95" t="s">
        <v>30</v>
      </c>
      <c r="C83" s="96">
        <v>92</v>
      </c>
      <c r="D83" s="97">
        <v>0.22826086956521738</v>
      </c>
      <c r="E83" s="97">
        <v>0.31521739130434784</v>
      </c>
      <c r="F83" s="97">
        <v>7.6086956521739135E-2</v>
      </c>
      <c r="G83" s="97">
        <v>0.28260869565217389</v>
      </c>
      <c r="H83" s="97">
        <v>0.18478260869565216</v>
      </c>
      <c r="I83" s="97">
        <v>7.6086956521739135E-2</v>
      </c>
      <c r="J83" s="97">
        <v>3.2608695652173912E-2</v>
      </c>
      <c r="K83" s="97">
        <v>0.2608695652173913</v>
      </c>
      <c r="L83" s="98">
        <v>0.10869565217391304</v>
      </c>
      <c r="M83" s="100">
        <v>1.0869565217391304E-2</v>
      </c>
    </row>
    <row r="84" spans="1:13" x14ac:dyDescent="0.15">
      <c r="A84" s="269"/>
      <c r="B84" s="101" t="s">
        <v>31</v>
      </c>
      <c r="C84" s="102">
        <v>11</v>
      </c>
      <c r="D84" s="103">
        <v>0.18181818181818182</v>
      </c>
      <c r="E84" s="103">
        <v>0.45454545454545453</v>
      </c>
      <c r="F84" s="103">
        <v>0.18181818181818182</v>
      </c>
      <c r="G84" s="103">
        <v>0.18181818181818182</v>
      </c>
      <c r="H84" s="103">
        <v>9.0909090909090912E-2</v>
      </c>
      <c r="I84" s="103">
        <v>0.27272727272727271</v>
      </c>
      <c r="J84" s="103">
        <v>0.18181818181818182</v>
      </c>
      <c r="K84" s="103">
        <v>0.36363636363636365</v>
      </c>
      <c r="L84" s="104">
        <v>0</v>
      </c>
      <c r="M84" s="106">
        <v>0</v>
      </c>
    </row>
    <row r="85" spans="1:13" x14ac:dyDescent="0.15">
      <c r="A85" s="267" t="s">
        <v>81</v>
      </c>
      <c r="B85" s="89" t="s">
        <v>82</v>
      </c>
      <c r="C85" s="96">
        <v>1363</v>
      </c>
      <c r="D85" s="97">
        <v>0.25678650036683787</v>
      </c>
      <c r="E85" s="97">
        <v>0.32575201760821715</v>
      </c>
      <c r="F85" s="97">
        <v>9.3910491562729279E-2</v>
      </c>
      <c r="G85" s="97">
        <v>0.27366104181951578</v>
      </c>
      <c r="H85" s="97">
        <v>0.28173147468818782</v>
      </c>
      <c r="I85" s="97">
        <v>7.9236977256052818E-2</v>
      </c>
      <c r="J85" s="97">
        <v>6.1628760088041086E-2</v>
      </c>
      <c r="K85" s="97">
        <v>0.33528980190755686</v>
      </c>
      <c r="L85" s="98">
        <v>0.1438004402054292</v>
      </c>
      <c r="M85" s="100">
        <v>7.3367571533382242E-3</v>
      </c>
    </row>
    <row r="86" spans="1:13" x14ac:dyDescent="0.15">
      <c r="A86" s="268"/>
      <c r="B86" s="95" t="s">
        <v>83</v>
      </c>
      <c r="C86" s="96">
        <v>1542</v>
      </c>
      <c r="D86" s="97">
        <v>0.14461738002594035</v>
      </c>
      <c r="E86" s="97">
        <v>0.30674448767833984</v>
      </c>
      <c r="F86" s="97">
        <v>8.1063553826199744E-2</v>
      </c>
      <c r="G86" s="97">
        <v>0.24773022049286642</v>
      </c>
      <c r="H86" s="97">
        <v>0.28015564202334631</v>
      </c>
      <c r="I86" s="97">
        <v>5.1232166018158234E-2</v>
      </c>
      <c r="J86" s="97">
        <v>6.8093385214007776E-2</v>
      </c>
      <c r="K86" s="97">
        <v>0.26653696498054474</v>
      </c>
      <c r="L86" s="98">
        <v>0.16212710765239949</v>
      </c>
      <c r="M86" s="100">
        <v>2.0103761348897537E-2</v>
      </c>
    </row>
    <row r="87" spans="1:13" x14ac:dyDescent="0.15">
      <c r="A87" s="269"/>
      <c r="B87" s="115" t="s">
        <v>16</v>
      </c>
      <c r="C87" s="102">
        <v>26</v>
      </c>
      <c r="D87" s="103">
        <v>0.23076923076923078</v>
      </c>
      <c r="E87" s="103">
        <v>0.34615384615384615</v>
      </c>
      <c r="F87" s="103">
        <v>7.6923076923076927E-2</v>
      </c>
      <c r="G87" s="103">
        <v>0.26923076923076922</v>
      </c>
      <c r="H87" s="103">
        <v>0.15384615384615385</v>
      </c>
      <c r="I87" s="103">
        <v>0.11538461538461539</v>
      </c>
      <c r="J87" s="103">
        <v>0.23076923076923078</v>
      </c>
      <c r="K87" s="103">
        <v>0.30769230769230771</v>
      </c>
      <c r="L87" s="104">
        <v>7.6923076923076927E-2</v>
      </c>
      <c r="M87" s="106">
        <v>0</v>
      </c>
    </row>
    <row r="88" spans="1:13" x14ac:dyDescent="0.15">
      <c r="A88" s="267" t="s">
        <v>84</v>
      </c>
      <c r="B88" s="107" t="s">
        <v>15</v>
      </c>
      <c r="C88" s="108">
        <v>452</v>
      </c>
      <c r="D88" s="109">
        <v>0.20796460176991149</v>
      </c>
      <c r="E88" s="109">
        <v>0.27433628318584069</v>
      </c>
      <c r="F88" s="109">
        <v>4.8672566371681415E-2</v>
      </c>
      <c r="G88" s="109">
        <v>0.17699115044247787</v>
      </c>
      <c r="H88" s="109">
        <v>0.28539823008849557</v>
      </c>
      <c r="I88" s="109">
        <v>3.7610619469026552E-2</v>
      </c>
      <c r="J88" s="109">
        <v>5.7522123893805309E-2</v>
      </c>
      <c r="K88" s="109">
        <v>0.26769911504424782</v>
      </c>
      <c r="L88" s="110">
        <v>0.11061946902654868</v>
      </c>
      <c r="M88" s="112">
        <v>1.3274336283185841E-2</v>
      </c>
    </row>
    <row r="89" spans="1:13" x14ac:dyDescent="0.15">
      <c r="A89" s="269"/>
      <c r="B89" s="95" t="s">
        <v>96</v>
      </c>
      <c r="C89" s="96">
        <v>685</v>
      </c>
      <c r="D89" s="97">
        <v>0.20437956204379562</v>
      </c>
      <c r="E89" s="97">
        <v>0.23941605839416058</v>
      </c>
      <c r="F89" s="97">
        <v>6.569343065693431E-2</v>
      </c>
      <c r="G89" s="97">
        <v>0.22335766423357664</v>
      </c>
      <c r="H89" s="97">
        <v>0.29051094890510948</v>
      </c>
      <c r="I89" s="97">
        <v>5.8394160583941604E-2</v>
      </c>
      <c r="J89" s="97">
        <v>4.3795620437956206E-2</v>
      </c>
      <c r="K89" s="97">
        <v>0.26131386861313871</v>
      </c>
      <c r="L89" s="98">
        <v>0.12262773722627737</v>
      </c>
      <c r="M89" s="100">
        <v>8.7591240875912416E-3</v>
      </c>
    </row>
    <row r="90" spans="1:13" x14ac:dyDescent="0.15">
      <c r="A90" s="267"/>
      <c r="B90" s="95" t="s">
        <v>97</v>
      </c>
      <c r="C90" s="96">
        <v>908</v>
      </c>
      <c r="D90" s="97">
        <v>0.22356828193832598</v>
      </c>
      <c r="E90" s="97">
        <v>0.36784140969162998</v>
      </c>
      <c r="F90" s="97">
        <v>7.9295154185022032E-2</v>
      </c>
      <c r="G90" s="97">
        <v>0.32599118942731276</v>
      </c>
      <c r="H90" s="97">
        <v>0.27863436123348018</v>
      </c>
      <c r="I90" s="97">
        <v>6.9383259911894271E-2</v>
      </c>
      <c r="J90" s="97">
        <v>6.3876651982378851E-2</v>
      </c>
      <c r="K90" s="97">
        <v>0.28854625550660795</v>
      </c>
      <c r="L90" s="98">
        <v>0.13766519823788545</v>
      </c>
      <c r="M90" s="100">
        <v>5.5066079295154188E-3</v>
      </c>
    </row>
    <row r="91" spans="1:13" x14ac:dyDescent="0.15">
      <c r="A91" s="268"/>
      <c r="B91" s="95" t="s">
        <v>98</v>
      </c>
      <c r="C91" s="96">
        <v>610</v>
      </c>
      <c r="D91" s="97">
        <v>0.16393442622950818</v>
      </c>
      <c r="E91" s="97">
        <v>0.34426229508196721</v>
      </c>
      <c r="F91" s="97">
        <v>0.12131147540983607</v>
      </c>
      <c r="G91" s="97">
        <v>0.24262295081967214</v>
      </c>
      <c r="H91" s="97">
        <v>0.27377049180327867</v>
      </c>
      <c r="I91" s="97">
        <v>7.3770491803278687E-2</v>
      </c>
      <c r="J91" s="97">
        <v>8.8524590163934422E-2</v>
      </c>
      <c r="K91" s="97">
        <v>0.3377049180327869</v>
      </c>
      <c r="L91" s="98">
        <v>0.21803278688524591</v>
      </c>
      <c r="M91" s="100">
        <v>2.6229508196721311E-2</v>
      </c>
    </row>
    <row r="92" spans="1:13" x14ac:dyDescent="0.15">
      <c r="A92" s="268"/>
      <c r="B92" s="95" t="s">
        <v>99</v>
      </c>
      <c r="C92" s="96">
        <v>262</v>
      </c>
      <c r="D92" s="97">
        <v>0.15267175572519084</v>
      </c>
      <c r="E92" s="97">
        <v>0.33969465648854963</v>
      </c>
      <c r="F92" s="97">
        <v>0.15267175572519084</v>
      </c>
      <c r="G92" s="97">
        <v>0.32061068702290074</v>
      </c>
      <c r="H92" s="97">
        <v>0.26717557251908397</v>
      </c>
      <c r="I92" s="97">
        <v>8.3969465648854963E-2</v>
      </c>
      <c r="J92" s="97">
        <v>9.5419847328244281E-2</v>
      </c>
      <c r="K92" s="97">
        <v>0.38167938931297712</v>
      </c>
      <c r="L92" s="98">
        <v>0.21374045801526717</v>
      </c>
      <c r="M92" s="100">
        <v>3.0534351145038167E-2</v>
      </c>
    </row>
    <row r="93" spans="1:13" x14ac:dyDescent="0.15">
      <c r="A93" s="269"/>
      <c r="B93" s="101" t="s">
        <v>31</v>
      </c>
      <c r="C93" s="102">
        <v>14</v>
      </c>
      <c r="D93" s="103">
        <v>0.14285714285714285</v>
      </c>
      <c r="E93" s="103">
        <v>0.35714285714285715</v>
      </c>
      <c r="F93" s="103">
        <v>0.14285714285714285</v>
      </c>
      <c r="G93" s="103">
        <v>7.1428571428571425E-2</v>
      </c>
      <c r="H93" s="103">
        <v>0.14285714285714285</v>
      </c>
      <c r="I93" s="103">
        <v>0.21428571428571427</v>
      </c>
      <c r="J93" s="103">
        <v>0.14285714285714285</v>
      </c>
      <c r="K93" s="103">
        <v>0.5714285714285714</v>
      </c>
      <c r="L93" s="104">
        <v>0</v>
      </c>
      <c r="M93" s="106">
        <v>0</v>
      </c>
    </row>
    <row r="94" spans="1:13" x14ac:dyDescent="0.15">
      <c r="A94" s="267" t="s">
        <v>85</v>
      </c>
      <c r="B94" s="107" t="s">
        <v>17</v>
      </c>
      <c r="C94" s="90">
        <v>179</v>
      </c>
      <c r="D94" s="91">
        <v>0.31284916201117319</v>
      </c>
      <c r="E94" s="91">
        <v>0.34636871508379891</v>
      </c>
      <c r="F94" s="91">
        <v>5.5865921787709494E-2</v>
      </c>
      <c r="G94" s="91">
        <v>0.13966480446927373</v>
      </c>
      <c r="H94" s="91">
        <v>0.22346368715083798</v>
      </c>
      <c r="I94" s="91">
        <v>1.6759776536312849E-2</v>
      </c>
      <c r="J94" s="91">
        <v>8.9385474860335198E-2</v>
      </c>
      <c r="K94" s="91">
        <v>0.25698324022346369</v>
      </c>
      <c r="L94" s="92">
        <v>8.3798882681564241E-2</v>
      </c>
      <c r="M94" s="94">
        <v>1.11731843575419E-2</v>
      </c>
    </row>
    <row r="95" spans="1:13" x14ac:dyDescent="0.15">
      <c r="A95" s="268"/>
      <c r="B95" s="95" t="s">
        <v>100</v>
      </c>
      <c r="C95" s="96">
        <v>320</v>
      </c>
      <c r="D95" s="97">
        <v>0.3</v>
      </c>
      <c r="E95" s="97">
        <v>0.25624999999999998</v>
      </c>
      <c r="F95" s="97">
        <v>0.05</v>
      </c>
      <c r="G95" s="97">
        <v>0.22187499999999999</v>
      </c>
      <c r="H95" s="97">
        <v>0.30312499999999998</v>
      </c>
      <c r="I95" s="97">
        <v>8.1250000000000003E-2</v>
      </c>
      <c r="J95" s="97">
        <v>4.6875E-2</v>
      </c>
      <c r="K95" s="97">
        <v>0.3</v>
      </c>
      <c r="L95" s="98">
        <v>0.121875</v>
      </c>
      <c r="M95" s="100">
        <v>0</v>
      </c>
    </row>
    <row r="96" spans="1:13" x14ac:dyDescent="0.15">
      <c r="A96" s="269"/>
      <c r="B96" s="95" t="s">
        <v>101</v>
      </c>
      <c r="C96" s="96">
        <v>443</v>
      </c>
      <c r="D96" s="97">
        <v>0.25733634311512416</v>
      </c>
      <c r="E96" s="97">
        <v>0.36117381489841988</v>
      </c>
      <c r="F96" s="97">
        <v>8.1264108352144468E-2</v>
      </c>
      <c r="G96" s="97">
        <v>0.36568848758465011</v>
      </c>
      <c r="H96" s="97">
        <v>0.29571106094808125</v>
      </c>
      <c r="I96" s="97">
        <v>6.9977426636568849E-2</v>
      </c>
      <c r="J96" s="97">
        <v>4.9661399548532728E-2</v>
      </c>
      <c r="K96" s="97">
        <v>0.32957110609480811</v>
      </c>
      <c r="L96" s="98">
        <v>0.13544018058690746</v>
      </c>
      <c r="M96" s="100">
        <v>4.5146726862302479E-3</v>
      </c>
    </row>
    <row r="97" spans="1:13" x14ac:dyDescent="0.15">
      <c r="A97" s="267"/>
      <c r="B97" s="95" t="s">
        <v>102</v>
      </c>
      <c r="C97" s="96">
        <v>290</v>
      </c>
      <c r="D97" s="97">
        <v>0.23103448275862068</v>
      </c>
      <c r="E97" s="97">
        <v>0.30689655172413793</v>
      </c>
      <c r="F97" s="97">
        <v>0.15172413793103448</v>
      </c>
      <c r="G97" s="97">
        <v>0.25862068965517243</v>
      </c>
      <c r="H97" s="97">
        <v>0.2620689655172414</v>
      </c>
      <c r="I97" s="97">
        <v>0.11724137931034483</v>
      </c>
      <c r="J97" s="97">
        <v>8.9655172413793102E-2</v>
      </c>
      <c r="K97" s="97">
        <v>0.40689655172413791</v>
      </c>
      <c r="L97" s="98">
        <v>0.19310344827586207</v>
      </c>
      <c r="M97" s="100">
        <v>1.3793103448275862E-2</v>
      </c>
    </row>
    <row r="98" spans="1:13" x14ac:dyDescent="0.15">
      <c r="A98" s="268"/>
      <c r="B98" s="95" t="s">
        <v>103</v>
      </c>
      <c r="C98" s="96">
        <v>129</v>
      </c>
      <c r="D98" s="97">
        <v>0.13178294573643412</v>
      </c>
      <c r="E98" s="97">
        <v>0.39534883720930231</v>
      </c>
      <c r="F98" s="97">
        <v>0.17054263565891473</v>
      </c>
      <c r="G98" s="97">
        <v>0.31007751937984496</v>
      </c>
      <c r="H98" s="97">
        <v>0.29457364341085274</v>
      </c>
      <c r="I98" s="97">
        <v>0.10852713178294573</v>
      </c>
      <c r="J98" s="97">
        <v>3.875968992248062E-2</v>
      </c>
      <c r="K98" s="97">
        <v>0.37984496124031009</v>
      </c>
      <c r="L98" s="98">
        <v>0.20155038759689922</v>
      </c>
      <c r="M98" s="100">
        <v>1.5503875968992248E-2</v>
      </c>
    </row>
    <row r="99" spans="1:13" x14ac:dyDescent="0.15">
      <c r="A99" s="268"/>
      <c r="B99" s="95" t="s">
        <v>18</v>
      </c>
      <c r="C99" s="96">
        <v>2</v>
      </c>
      <c r="D99" s="97">
        <v>0</v>
      </c>
      <c r="E99" s="97">
        <v>0</v>
      </c>
      <c r="F99" s="97">
        <v>0</v>
      </c>
      <c r="G99" s="97">
        <v>0</v>
      </c>
      <c r="H99" s="97">
        <v>1</v>
      </c>
      <c r="I99" s="97">
        <v>0</v>
      </c>
      <c r="J99" s="97">
        <v>0</v>
      </c>
      <c r="K99" s="97">
        <v>1</v>
      </c>
      <c r="L99" s="98">
        <v>0</v>
      </c>
      <c r="M99" s="100">
        <v>0</v>
      </c>
    </row>
    <row r="100" spans="1:13" x14ac:dyDescent="0.15">
      <c r="A100" s="268"/>
      <c r="B100" s="95" t="s">
        <v>19</v>
      </c>
      <c r="C100" s="96">
        <v>265</v>
      </c>
      <c r="D100" s="97">
        <v>0.13584905660377358</v>
      </c>
      <c r="E100" s="97">
        <v>0.22641509433962265</v>
      </c>
      <c r="F100" s="97">
        <v>4.5283018867924525E-2</v>
      </c>
      <c r="G100" s="97">
        <v>0.2</v>
      </c>
      <c r="H100" s="97">
        <v>0.32075471698113206</v>
      </c>
      <c r="I100" s="97">
        <v>5.2830188679245285E-2</v>
      </c>
      <c r="J100" s="97">
        <v>3.0188679245283019E-2</v>
      </c>
      <c r="K100" s="97">
        <v>0.27547169811320754</v>
      </c>
      <c r="L100" s="98">
        <v>0.12452830188679245</v>
      </c>
      <c r="M100" s="100">
        <v>1.509433962264151E-2</v>
      </c>
    </row>
    <row r="101" spans="1:13" x14ac:dyDescent="0.15">
      <c r="A101" s="268"/>
      <c r="B101" s="95" t="s">
        <v>104</v>
      </c>
      <c r="C101" s="96">
        <v>363</v>
      </c>
      <c r="D101" s="97">
        <v>0.12121212121212122</v>
      </c>
      <c r="E101" s="97">
        <v>0.22589531680440772</v>
      </c>
      <c r="F101" s="97">
        <v>7.9889807162534437E-2</v>
      </c>
      <c r="G101" s="97">
        <v>0.22589531680440772</v>
      </c>
      <c r="H101" s="97">
        <v>0.28099173553719009</v>
      </c>
      <c r="I101" s="97">
        <v>3.8567493112947659E-2</v>
      </c>
      <c r="J101" s="97">
        <v>4.1322314049586778E-2</v>
      </c>
      <c r="K101" s="97">
        <v>0.22865013774104684</v>
      </c>
      <c r="L101" s="98">
        <v>0.12396694214876033</v>
      </c>
      <c r="M101" s="100">
        <v>1.6528925619834711E-2</v>
      </c>
    </row>
    <row r="102" spans="1:13" x14ac:dyDescent="0.15">
      <c r="A102" s="268"/>
      <c r="B102" s="95" t="s">
        <v>105</v>
      </c>
      <c r="C102" s="96">
        <v>463</v>
      </c>
      <c r="D102" s="97">
        <v>0.19222462203023757</v>
      </c>
      <c r="E102" s="97">
        <v>0.37149028077753782</v>
      </c>
      <c r="F102" s="97">
        <v>7.775377969762419E-2</v>
      </c>
      <c r="G102" s="97">
        <v>0.2894168466522678</v>
      </c>
      <c r="H102" s="97">
        <v>0.26349892008639308</v>
      </c>
      <c r="I102" s="97">
        <v>6.9114470842332618E-2</v>
      </c>
      <c r="J102" s="97">
        <v>7.775377969762419E-2</v>
      </c>
      <c r="K102" s="97">
        <v>0.24622030237580994</v>
      </c>
      <c r="L102" s="98">
        <v>0.14038876889848811</v>
      </c>
      <c r="M102" s="100">
        <v>6.4794816414686825E-3</v>
      </c>
    </row>
    <row r="103" spans="1:13" x14ac:dyDescent="0.15">
      <c r="A103" s="268"/>
      <c r="B103" s="95" t="s">
        <v>106</v>
      </c>
      <c r="C103" s="96">
        <v>318</v>
      </c>
      <c r="D103" s="97">
        <v>0.10377358490566038</v>
      </c>
      <c r="E103" s="97">
        <v>0.38050314465408808</v>
      </c>
      <c r="F103" s="97">
        <v>9.4339622641509441E-2</v>
      </c>
      <c r="G103" s="97">
        <v>0.22327044025157233</v>
      </c>
      <c r="H103" s="97">
        <v>0.28616352201257861</v>
      </c>
      <c r="I103" s="97">
        <v>3.4591194968553458E-2</v>
      </c>
      <c r="J103" s="97">
        <v>8.8050314465408799E-2</v>
      </c>
      <c r="K103" s="97">
        <v>0.27672955974842767</v>
      </c>
      <c r="L103" s="98">
        <v>0.24213836477987422</v>
      </c>
      <c r="M103" s="100">
        <v>3.7735849056603772E-2</v>
      </c>
    </row>
    <row r="104" spans="1:13" x14ac:dyDescent="0.15">
      <c r="A104" s="268"/>
      <c r="B104" s="95" t="s">
        <v>107</v>
      </c>
      <c r="C104" s="96">
        <v>131</v>
      </c>
      <c r="D104" s="97">
        <v>0.16030534351145037</v>
      </c>
      <c r="E104" s="97">
        <v>0.29007633587786258</v>
      </c>
      <c r="F104" s="97">
        <v>0.13740458015267176</v>
      </c>
      <c r="G104" s="97">
        <v>0.32061068702290074</v>
      </c>
      <c r="H104" s="97">
        <v>0.24427480916030533</v>
      </c>
      <c r="I104" s="97">
        <v>6.1068702290076333E-2</v>
      </c>
      <c r="J104" s="97">
        <v>0.13740458015267176</v>
      </c>
      <c r="K104" s="97">
        <v>0.38931297709923662</v>
      </c>
      <c r="L104" s="98">
        <v>0.22900763358778625</v>
      </c>
      <c r="M104" s="100">
        <v>4.5801526717557252E-2</v>
      </c>
    </row>
    <row r="105" spans="1:13" x14ac:dyDescent="0.15">
      <c r="A105" s="268"/>
      <c r="B105" s="95" t="s">
        <v>20</v>
      </c>
      <c r="C105" s="96">
        <v>2</v>
      </c>
      <c r="D105" s="97">
        <v>0</v>
      </c>
      <c r="E105" s="97">
        <v>0</v>
      </c>
      <c r="F105" s="97">
        <v>0</v>
      </c>
      <c r="G105" s="97">
        <v>0</v>
      </c>
      <c r="H105" s="97">
        <v>0</v>
      </c>
      <c r="I105" s="97">
        <v>0</v>
      </c>
      <c r="J105" s="97">
        <v>0</v>
      </c>
      <c r="K105" s="97">
        <v>1</v>
      </c>
      <c r="L105" s="98">
        <v>0</v>
      </c>
      <c r="M105" s="100">
        <v>0</v>
      </c>
    </row>
    <row r="106" spans="1:13" x14ac:dyDescent="0.15">
      <c r="A106" s="269"/>
      <c r="B106" s="101" t="s">
        <v>175</v>
      </c>
      <c r="C106" s="102">
        <v>26</v>
      </c>
      <c r="D106" s="103">
        <v>0.23076923076923078</v>
      </c>
      <c r="E106" s="103">
        <v>0.34615384615384615</v>
      </c>
      <c r="F106" s="103">
        <v>7.6923076923076927E-2</v>
      </c>
      <c r="G106" s="103">
        <v>0.26923076923076922</v>
      </c>
      <c r="H106" s="103">
        <v>0.15384615384615385</v>
      </c>
      <c r="I106" s="103">
        <v>0.11538461538461539</v>
      </c>
      <c r="J106" s="103">
        <v>0.23076923076923078</v>
      </c>
      <c r="K106" s="103">
        <v>0.30769230769230771</v>
      </c>
      <c r="L106" s="104">
        <v>7.6923076923076927E-2</v>
      </c>
      <c r="M106" s="106">
        <v>0</v>
      </c>
    </row>
    <row r="107" spans="1:13" x14ac:dyDescent="0.15">
      <c r="A107" s="267" t="s">
        <v>86</v>
      </c>
      <c r="B107" s="89" t="s">
        <v>321</v>
      </c>
      <c r="C107" s="90">
        <v>46</v>
      </c>
      <c r="D107" s="91">
        <v>0.21739130434782608</v>
      </c>
      <c r="E107" s="91">
        <v>8.6956521739130432E-2</v>
      </c>
      <c r="F107" s="91">
        <v>0.21739130434782608</v>
      </c>
      <c r="G107" s="91">
        <v>0.43478260869565216</v>
      </c>
      <c r="H107" s="91">
        <v>0.30434782608695654</v>
      </c>
      <c r="I107" s="91">
        <v>0.41304347826086957</v>
      </c>
      <c r="J107" s="91">
        <v>8.6956521739130432E-2</v>
      </c>
      <c r="K107" s="91">
        <v>0.52173913043478259</v>
      </c>
      <c r="L107" s="92">
        <v>0.17391304347826086</v>
      </c>
      <c r="M107" s="94">
        <v>0</v>
      </c>
    </row>
    <row r="108" spans="1:13" x14ac:dyDescent="0.15">
      <c r="A108" s="268"/>
      <c r="B108" s="95" t="s">
        <v>109</v>
      </c>
      <c r="C108" s="96">
        <v>253</v>
      </c>
      <c r="D108" s="97">
        <v>0.20553359683794467</v>
      </c>
      <c r="E108" s="97">
        <v>0.26877470355731226</v>
      </c>
      <c r="F108" s="97">
        <v>6.7193675889328064E-2</v>
      </c>
      <c r="G108" s="97">
        <v>0.24901185770750989</v>
      </c>
      <c r="H108" s="97">
        <v>0.233201581027668</v>
      </c>
      <c r="I108" s="97">
        <v>9.4861660079051377E-2</v>
      </c>
      <c r="J108" s="97">
        <v>0.11067193675889328</v>
      </c>
      <c r="K108" s="97">
        <v>0.38339920948616601</v>
      </c>
      <c r="L108" s="98">
        <v>0.22134387351778656</v>
      </c>
      <c r="M108" s="100">
        <v>7.9051383399209481E-3</v>
      </c>
    </row>
    <row r="109" spans="1:13" x14ac:dyDescent="0.15">
      <c r="A109" s="269"/>
      <c r="B109" s="95" t="s">
        <v>110</v>
      </c>
      <c r="C109" s="96">
        <v>945</v>
      </c>
      <c r="D109" s="97">
        <v>0.26560846560846563</v>
      </c>
      <c r="E109" s="97">
        <v>0.29206349206349208</v>
      </c>
      <c r="F109" s="97">
        <v>5.185185185185185E-2</v>
      </c>
      <c r="G109" s="97">
        <v>0.2634920634920635</v>
      </c>
      <c r="H109" s="97">
        <v>0.27089947089947092</v>
      </c>
      <c r="I109" s="97">
        <v>3.9153439153439155E-2</v>
      </c>
      <c r="J109" s="97">
        <v>2.8571428571428571E-2</v>
      </c>
      <c r="K109" s="97">
        <v>0.28783068783068783</v>
      </c>
      <c r="L109" s="98">
        <v>0.10687830687830688</v>
      </c>
      <c r="M109" s="100">
        <v>4.2328042328042331E-3</v>
      </c>
    </row>
    <row r="110" spans="1:13" x14ac:dyDescent="0.15">
      <c r="A110" s="267"/>
      <c r="B110" s="116" t="s">
        <v>111</v>
      </c>
      <c r="C110" s="96">
        <v>559</v>
      </c>
      <c r="D110" s="97">
        <v>0.14669051878354203</v>
      </c>
      <c r="E110" s="97">
        <v>0.3291592128801431</v>
      </c>
      <c r="F110" s="97">
        <v>8.2289803220035776E-2</v>
      </c>
      <c r="G110" s="97">
        <v>0.23434704830053668</v>
      </c>
      <c r="H110" s="97">
        <v>0.31127012522361358</v>
      </c>
      <c r="I110" s="97">
        <v>8.0500894454382826E-2</v>
      </c>
      <c r="J110" s="97">
        <v>6.2611806797853303E-2</v>
      </c>
      <c r="K110" s="97">
        <v>0.21824686940966009</v>
      </c>
      <c r="L110" s="98">
        <v>0.17352415026833631</v>
      </c>
      <c r="M110" s="100">
        <v>1.7889087656529516E-2</v>
      </c>
    </row>
    <row r="111" spans="1:13" x14ac:dyDescent="0.15">
      <c r="A111" s="268"/>
      <c r="B111" s="95" t="s">
        <v>112</v>
      </c>
      <c r="C111" s="96">
        <v>212</v>
      </c>
      <c r="D111" s="97">
        <v>0.24056603773584906</v>
      </c>
      <c r="E111" s="97">
        <v>0.3867924528301887</v>
      </c>
      <c r="F111" s="97">
        <v>0.11792452830188679</v>
      </c>
      <c r="G111" s="97">
        <v>0.24528301886792453</v>
      </c>
      <c r="H111" s="97">
        <v>0.24056603773584906</v>
      </c>
      <c r="I111" s="97">
        <v>6.1320754716981132E-2</v>
      </c>
      <c r="J111" s="97">
        <v>6.6037735849056603E-2</v>
      </c>
      <c r="K111" s="97">
        <v>0.32075471698113206</v>
      </c>
      <c r="L111" s="98">
        <v>0.10377358490566038</v>
      </c>
      <c r="M111" s="100">
        <v>1.8867924528301886E-2</v>
      </c>
    </row>
    <row r="112" spans="1:13" x14ac:dyDescent="0.15">
      <c r="A112" s="268"/>
      <c r="B112" s="95" t="s">
        <v>32</v>
      </c>
      <c r="C112" s="96">
        <v>76</v>
      </c>
      <c r="D112" s="97">
        <v>0.15789473684210525</v>
      </c>
      <c r="E112" s="97">
        <v>0.27631578947368424</v>
      </c>
      <c r="F112" s="97">
        <v>0.13157894736842105</v>
      </c>
      <c r="G112" s="97">
        <v>0.22368421052631579</v>
      </c>
      <c r="H112" s="97">
        <v>0.22368421052631579</v>
      </c>
      <c r="I112" s="97">
        <v>2.6315789473684209E-2</v>
      </c>
      <c r="J112" s="97">
        <v>0.13157894736842105</v>
      </c>
      <c r="K112" s="97">
        <v>0.26315789473684209</v>
      </c>
      <c r="L112" s="98">
        <v>0.17105263157894737</v>
      </c>
      <c r="M112" s="100">
        <v>0</v>
      </c>
    </row>
    <row r="113" spans="1:13" x14ac:dyDescent="0.15">
      <c r="A113" s="268"/>
      <c r="B113" s="95" t="s">
        <v>33</v>
      </c>
      <c r="C113" s="96">
        <v>354</v>
      </c>
      <c r="D113" s="97">
        <v>0.11016949152542373</v>
      </c>
      <c r="E113" s="97">
        <v>0.30225988700564971</v>
      </c>
      <c r="F113" s="97">
        <v>0.11016949152542373</v>
      </c>
      <c r="G113" s="97">
        <v>0.25141242937853109</v>
      </c>
      <c r="H113" s="97">
        <v>0.32768361581920902</v>
      </c>
      <c r="I113" s="97">
        <v>4.519774011299435E-2</v>
      </c>
      <c r="J113" s="97">
        <v>9.03954802259887E-2</v>
      </c>
      <c r="K113" s="97">
        <v>0.26271186440677968</v>
      </c>
      <c r="L113" s="98">
        <v>0.18361581920903955</v>
      </c>
      <c r="M113" s="100">
        <v>1.4124293785310734E-2</v>
      </c>
    </row>
    <row r="114" spans="1:13" x14ac:dyDescent="0.15">
      <c r="A114" s="268"/>
      <c r="B114" s="95" t="s">
        <v>113</v>
      </c>
      <c r="C114" s="96">
        <v>470</v>
      </c>
      <c r="D114" s="97">
        <v>0.16170212765957448</v>
      </c>
      <c r="E114" s="97">
        <v>0.38085106382978723</v>
      </c>
      <c r="F114" s="97">
        <v>0.12127659574468085</v>
      </c>
      <c r="G114" s="97">
        <v>0.28936170212765955</v>
      </c>
      <c r="H114" s="97">
        <v>0.28297872340425534</v>
      </c>
      <c r="I114" s="97">
        <v>6.5957446808510636E-2</v>
      </c>
      <c r="J114" s="97">
        <v>9.1489361702127653E-2</v>
      </c>
      <c r="K114" s="97">
        <v>0.37021276595744679</v>
      </c>
      <c r="L114" s="98">
        <v>0.17446808510638298</v>
      </c>
      <c r="M114" s="100">
        <v>3.4042553191489362E-2</v>
      </c>
    </row>
    <row r="115" spans="1:13" x14ac:dyDescent="0.15">
      <c r="A115" s="269"/>
      <c r="B115" s="101" t="s">
        <v>31</v>
      </c>
      <c r="C115" s="102">
        <v>16</v>
      </c>
      <c r="D115" s="103">
        <v>0.375</v>
      </c>
      <c r="E115" s="103">
        <v>0.3125</v>
      </c>
      <c r="F115" s="103">
        <v>0.125</v>
      </c>
      <c r="G115" s="103">
        <v>0.3125</v>
      </c>
      <c r="H115" s="103">
        <v>0</v>
      </c>
      <c r="I115" s="103">
        <v>0.1875</v>
      </c>
      <c r="J115" s="103">
        <v>0.125</v>
      </c>
      <c r="K115" s="103">
        <v>0.375</v>
      </c>
      <c r="L115" s="104">
        <v>0.25</v>
      </c>
      <c r="M115" s="106">
        <v>0</v>
      </c>
    </row>
    <row r="116" spans="1:13" x14ac:dyDescent="0.15">
      <c r="A116" s="263" t="s">
        <v>87</v>
      </c>
      <c r="B116" s="89" t="s">
        <v>34</v>
      </c>
      <c r="C116" s="90">
        <v>319</v>
      </c>
      <c r="D116" s="91">
        <v>0.21003134796238246</v>
      </c>
      <c r="E116" s="91">
        <v>0.21316614420062696</v>
      </c>
      <c r="F116" s="91">
        <v>0.109717868338558</v>
      </c>
      <c r="G116" s="91">
        <v>0.2413793103448276</v>
      </c>
      <c r="H116" s="91">
        <v>0.33542319749216298</v>
      </c>
      <c r="I116" s="91">
        <v>9.4043887147335428E-2</v>
      </c>
      <c r="J116" s="91">
        <v>7.5235109717868343E-2</v>
      </c>
      <c r="K116" s="91">
        <v>0.37617554858934171</v>
      </c>
      <c r="L116" s="92">
        <v>0.15673981191222572</v>
      </c>
      <c r="M116" s="94">
        <v>0</v>
      </c>
    </row>
    <row r="117" spans="1:13" x14ac:dyDescent="0.15">
      <c r="A117" s="264"/>
      <c r="B117" s="95" t="s">
        <v>35</v>
      </c>
      <c r="C117" s="96">
        <v>803</v>
      </c>
      <c r="D117" s="97">
        <v>0.21046077210460773</v>
      </c>
      <c r="E117" s="97">
        <v>0.30510585305105853</v>
      </c>
      <c r="F117" s="97">
        <v>8.2191780821917804E-2</v>
      </c>
      <c r="G117" s="97">
        <v>0.24283935242839352</v>
      </c>
      <c r="H117" s="97">
        <v>0.24657534246575341</v>
      </c>
      <c r="I117" s="97">
        <v>5.8530510585305104E-2</v>
      </c>
      <c r="J117" s="97">
        <v>4.6077210460772101E-2</v>
      </c>
      <c r="K117" s="97">
        <v>0.28393524283935245</v>
      </c>
      <c r="L117" s="98">
        <v>0.14570361145703611</v>
      </c>
      <c r="M117" s="100">
        <v>1.7434620174346202E-2</v>
      </c>
    </row>
    <row r="118" spans="1:13" x14ac:dyDescent="0.15">
      <c r="A118" s="265"/>
      <c r="B118" s="95" t="s">
        <v>322</v>
      </c>
      <c r="C118" s="96">
        <v>696</v>
      </c>
      <c r="D118" s="97">
        <v>0.21839080459770116</v>
      </c>
      <c r="E118" s="97">
        <v>0.33045977011494254</v>
      </c>
      <c r="F118" s="97">
        <v>4.0229885057471264E-2</v>
      </c>
      <c r="G118" s="97">
        <v>0.26724137931034481</v>
      </c>
      <c r="H118" s="97">
        <v>0.29597701149425287</v>
      </c>
      <c r="I118" s="97">
        <v>7.040229885057471E-2</v>
      </c>
      <c r="J118" s="97">
        <v>5.459770114942529E-2</v>
      </c>
      <c r="K118" s="97">
        <v>0.23563218390804597</v>
      </c>
      <c r="L118" s="98">
        <v>0.14080459770114942</v>
      </c>
      <c r="M118" s="100">
        <v>5.7471264367816091E-3</v>
      </c>
    </row>
    <row r="119" spans="1:13" x14ac:dyDescent="0.15">
      <c r="A119" s="263"/>
      <c r="B119" s="95" t="s">
        <v>37</v>
      </c>
      <c r="C119" s="96">
        <v>263</v>
      </c>
      <c r="D119" s="97">
        <v>0.2585551330798479</v>
      </c>
      <c r="E119" s="97">
        <v>0.34220532319391633</v>
      </c>
      <c r="F119" s="97">
        <v>0.10646387832699619</v>
      </c>
      <c r="G119" s="97">
        <v>0.26615969581749049</v>
      </c>
      <c r="H119" s="97">
        <v>0.21292775665399238</v>
      </c>
      <c r="I119" s="97">
        <v>5.3231939163498096E-2</v>
      </c>
      <c r="J119" s="97">
        <v>7.2243346007604556E-2</v>
      </c>
      <c r="K119" s="97">
        <v>0.33079847908745247</v>
      </c>
      <c r="L119" s="98">
        <v>0.11406844106463879</v>
      </c>
      <c r="M119" s="100">
        <v>7.6045627376425855E-3</v>
      </c>
    </row>
    <row r="120" spans="1:13" x14ac:dyDescent="0.15">
      <c r="A120" s="265"/>
      <c r="B120" s="101" t="s">
        <v>31</v>
      </c>
      <c r="C120" s="102">
        <v>10</v>
      </c>
      <c r="D120" s="103">
        <v>0.2</v>
      </c>
      <c r="E120" s="103">
        <v>0.2</v>
      </c>
      <c r="F120" s="103">
        <v>0</v>
      </c>
      <c r="G120" s="103">
        <v>0.4</v>
      </c>
      <c r="H120" s="103">
        <v>0.4</v>
      </c>
      <c r="I120" s="103">
        <v>0</v>
      </c>
      <c r="J120" s="103">
        <v>0</v>
      </c>
      <c r="K120" s="103">
        <v>0.4</v>
      </c>
      <c r="L120" s="104">
        <v>0.2</v>
      </c>
      <c r="M120" s="106">
        <v>0</v>
      </c>
    </row>
    <row r="121" spans="1:13" x14ac:dyDescent="0.15">
      <c r="A121" s="267" t="s">
        <v>88</v>
      </c>
      <c r="B121" s="89" t="s">
        <v>38</v>
      </c>
      <c r="C121" s="90">
        <v>1454</v>
      </c>
      <c r="D121" s="91">
        <v>0.1891334250343879</v>
      </c>
      <c r="E121" s="91">
        <v>0.30742778541953231</v>
      </c>
      <c r="F121" s="91">
        <v>8.528198074277854E-2</v>
      </c>
      <c r="G121" s="91">
        <v>0.27510316368638238</v>
      </c>
      <c r="H121" s="91">
        <v>0.26960110041265473</v>
      </c>
      <c r="I121" s="91">
        <v>6.1210453920220086E-2</v>
      </c>
      <c r="J121" s="91">
        <v>7.2902338376891335E-2</v>
      </c>
      <c r="K121" s="91">
        <v>0.28610729023383769</v>
      </c>
      <c r="L121" s="92">
        <v>0.15749656121045391</v>
      </c>
      <c r="M121" s="94">
        <v>8.9408528198074277E-3</v>
      </c>
    </row>
    <row r="122" spans="1:13" x14ac:dyDescent="0.15">
      <c r="A122" s="268"/>
      <c r="B122" s="95" t="s">
        <v>39</v>
      </c>
      <c r="C122" s="96">
        <v>414</v>
      </c>
      <c r="D122" s="97">
        <v>0.16183574879227053</v>
      </c>
      <c r="E122" s="97">
        <v>0.28502415458937197</v>
      </c>
      <c r="F122" s="97">
        <v>7.2463768115942032E-2</v>
      </c>
      <c r="G122" s="97">
        <v>0.24637681159420291</v>
      </c>
      <c r="H122" s="97">
        <v>0.26328502415458938</v>
      </c>
      <c r="I122" s="97">
        <v>6.5217391304347824E-2</v>
      </c>
      <c r="J122" s="97">
        <v>6.280193236714976E-2</v>
      </c>
      <c r="K122" s="97">
        <v>0.3140096618357488</v>
      </c>
      <c r="L122" s="98">
        <v>0.12077294685990338</v>
      </c>
      <c r="M122" s="100">
        <v>2.4154589371980676E-2</v>
      </c>
    </row>
    <row r="123" spans="1:13" x14ac:dyDescent="0.15">
      <c r="A123" s="269"/>
      <c r="B123" s="95" t="s">
        <v>40</v>
      </c>
      <c r="C123" s="96">
        <v>1053</v>
      </c>
      <c r="D123" s="97">
        <v>0.22317188983855651</v>
      </c>
      <c r="E123" s="97">
        <v>0.33808167141500473</v>
      </c>
      <c r="F123" s="97">
        <v>9.4017094017094016E-2</v>
      </c>
      <c r="G123" s="97">
        <v>0.24596391263057929</v>
      </c>
      <c r="H123" s="97">
        <v>0.3029439696106363</v>
      </c>
      <c r="I123" s="97">
        <v>6.7426400759734093E-2</v>
      </c>
      <c r="J123" s="97">
        <v>5.7929724596391265E-2</v>
      </c>
      <c r="K123" s="97">
        <v>0.30959164292497626</v>
      </c>
      <c r="L123" s="98">
        <v>0.16049382716049382</v>
      </c>
      <c r="M123" s="100">
        <v>1.7094017094017096E-2</v>
      </c>
    </row>
    <row r="124" spans="1:13" x14ac:dyDescent="0.15">
      <c r="A124" s="270"/>
      <c r="B124" s="101" t="s">
        <v>31</v>
      </c>
      <c r="C124" s="102">
        <v>10</v>
      </c>
      <c r="D124" s="103">
        <v>0.2</v>
      </c>
      <c r="E124" s="103">
        <v>0.5</v>
      </c>
      <c r="F124" s="103">
        <v>0.2</v>
      </c>
      <c r="G124" s="103">
        <v>0.1</v>
      </c>
      <c r="H124" s="103">
        <v>0</v>
      </c>
      <c r="I124" s="103">
        <v>0.3</v>
      </c>
      <c r="J124" s="103">
        <v>0.2</v>
      </c>
      <c r="K124" s="103">
        <v>0.4</v>
      </c>
      <c r="L124" s="104">
        <v>0</v>
      </c>
      <c r="M124" s="106">
        <v>0</v>
      </c>
    </row>
    <row r="125" spans="1:13" x14ac:dyDescent="0.15">
      <c r="A125" s="288" t="s">
        <v>89</v>
      </c>
      <c r="B125" s="214" t="s">
        <v>41</v>
      </c>
      <c r="C125" s="215">
        <v>95</v>
      </c>
      <c r="D125" s="205">
        <v>0.28421052631578947</v>
      </c>
      <c r="E125" s="205">
        <v>0.37894736842105264</v>
      </c>
      <c r="F125" s="205">
        <v>6.3157894736842107E-2</v>
      </c>
      <c r="G125" s="205">
        <v>0.15789473684210525</v>
      </c>
      <c r="H125" s="205">
        <v>0.32631578947368423</v>
      </c>
      <c r="I125" s="205">
        <v>2.1052631578947368E-2</v>
      </c>
      <c r="J125" s="205">
        <v>6.3157894736842107E-2</v>
      </c>
      <c r="K125" s="205">
        <v>0.36842105263157893</v>
      </c>
      <c r="L125" s="211">
        <v>0.18947368421052632</v>
      </c>
      <c r="M125" s="207">
        <v>4.2105263157894736E-2</v>
      </c>
    </row>
    <row r="126" spans="1:13" x14ac:dyDescent="0.15">
      <c r="A126" s="264"/>
      <c r="B126" s="188" t="s">
        <v>42</v>
      </c>
      <c r="C126" s="189">
        <v>204</v>
      </c>
      <c r="D126" s="190">
        <v>0.19117647058823528</v>
      </c>
      <c r="E126" s="190">
        <v>0.27450980392156865</v>
      </c>
      <c r="F126" s="190">
        <v>0.11764705882352941</v>
      </c>
      <c r="G126" s="190">
        <v>0.25</v>
      </c>
      <c r="H126" s="190">
        <v>0.28431372549019607</v>
      </c>
      <c r="I126" s="190">
        <v>2.9411764705882353E-2</v>
      </c>
      <c r="J126" s="190">
        <v>2.9411764705882353E-2</v>
      </c>
      <c r="K126" s="190">
        <v>0.27941176470588236</v>
      </c>
      <c r="L126" s="191">
        <v>0.15196078431372548</v>
      </c>
      <c r="M126" s="193">
        <v>1.9607843137254902E-2</v>
      </c>
    </row>
    <row r="127" spans="1:13" x14ac:dyDescent="0.15">
      <c r="A127" s="265"/>
      <c r="B127" s="188" t="s">
        <v>43</v>
      </c>
      <c r="C127" s="189">
        <v>1163</v>
      </c>
      <c r="D127" s="190">
        <v>0.20292347377472056</v>
      </c>
      <c r="E127" s="190">
        <v>0.32674118658641443</v>
      </c>
      <c r="F127" s="190">
        <v>8.2545141874462602E-2</v>
      </c>
      <c r="G127" s="190">
        <v>0.25365434221840066</v>
      </c>
      <c r="H127" s="190">
        <v>0.28976784178847809</v>
      </c>
      <c r="I127" s="190">
        <v>7.7386070507308682E-2</v>
      </c>
      <c r="J127" s="190">
        <v>6.4488392089423904E-2</v>
      </c>
      <c r="K127" s="190">
        <v>0.31040412725709371</v>
      </c>
      <c r="L127" s="191">
        <v>0.14617368873602751</v>
      </c>
      <c r="M127" s="193">
        <v>1.7196904557179708E-2</v>
      </c>
    </row>
    <row r="128" spans="1:13" x14ac:dyDescent="0.15">
      <c r="A128" s="289"/>
      <c r="B128" s="216" t="s">
        <v>31</v>
      </c>
      <c r="C128" s="217">
        <v>5</v>
      </c>
      <c r="D128" s="212">
        <v>0</v>
      </c>
      <c r="E128" s="212">
        <v>0.4</v>
      </c>
      <c r="F128" s="212">
        <v>0.6</v>
      </c>
      <c r="G128" s="212">
        <v>0</v>
      </c>
      <c r="H128" s="212">
        <v>0.4</v>
      </c>
      <c r="I128" s="212">
        <v>0</v>
      </c>
      <c r="J128" s="212">
        <v>0</v>
      </c>
      <c r="K128" s="212">
        <v>0.6</v>
      </c>
      <c r="L128" s="213">
        <v>0</v>
      </c>
      <c r="M128" s="203">
        <v>0</v>
      </c>
    </row>
    <row r="129" spans="1:13" x14ac:dyDescent="0.15">
      <c r="A129" s="263" t="s">
        <v>161</v>
      </c>
      <c r="B129" s="180" t="s">
        <v>137</v>
      </c>
      <c r="C129" s="181">
        <v>2337</v>
      </c>
      <c r="D129" s="183">
        <v>0.1925545571245186</v>
      </c>
      <c r="E129" s="182">
        <v>0.30380830124090713</v>
      </c>
      <c r="F129" s="183">
        <v>8.9002995293110829E-2</v>
      </c>
      <c r="G129" s="183">
        <v>0.27428326914848095</v>
      </c>
      <c r="H129" s="183">
        <v>0.27599486521180999</v>
      </c>
      <c r="I129" s="182">
        <v>6.718014548566538E-2</v>
      </c>
      <c r="J129" s="183">
        <v>6.5040650406504072E-2</v>
      </c>
      <c r="K129" s="182">
        <v>0.31065468549422337</v>
      </c>
      <c r="L129" s="183">
        <v>0.15618314077877621</v>
      </c>
      <c r="M129" s="185">
        <v>1.2409071459135643E-2</v>
      </c>
    </row>
    <row r="130" spans="1:13" ht="24" x14ac:dyDescent="0.15">
      <c r="A130" s="264"/>
      <c r="B130" s="247" t="s">
        <v>136</v>
      </c>
      <c r="C130" s="189">
        <v>82</v>
      </c>
      <c r="D130" s="191">
        <v>0.21951219512195122</v>
      </c>
      <c r="E130" s="190">
        <v>0.43902439024390244</v>
      </c>
      <c r="F130" s="191">
        <v>0</v>
      </c>
      <c r="G130" s="191">
        <v>0.26829268292682928</v>
      </c>
      <c r="H130" s="191">
        <v>0.26829268292682928</v>
      </c>
      <c r="I130" s="190">
        <v>7.3170731707317069E-2</v>
      </c>
      <c r="J130" s="191">
        <v>2.4390243902439025E-2</v>
      </c>
      <c r="K130" s="190">
        <v>0.26829268292682928</v>
      </c>
      <c r="L130" s="191">
        <v>0.17073170731707318</v>
      </c>
      <c r="M130" s="193">
        <v>4.878048780487805E-2</v>
      </c>
    </row>
    <row r="131" spans="1:13" x14ac:dyDescent="0.15">
      <c r="A131" s="265"/>
      <c r="B131" s="188" t="s">
        <v>132</v>
      </c>
      <c r="C131" s="189">
        <v>487</v>
      </c>
      <c r="D131" s="191">
        <v>0.22587268993839835</v>
      </c>
      <c r="E131" s="190">
        <v>0.34907597535934293</v>
      </c>
      <c r="F131" s="191">
        <v>8.8295687885010271E-2</v>
      </c>
      <c r="G131" s="191">
        <v>0.1971252566735113</v>
      </c>
      <c r="H131" s="191">
        <v>0.30390143737166325</v>
      </c>
      <c r="I131" s="190">
        <v>5.3388090349075976E-2</v>
      </c>
      <c r="J131" s="191">
        <v>7.1868583162217656E-2</v>
      </c>
      <c r="K131" s="190">
        <v>0.24229979466119098</v>
      </c>
      <c r="L131" s="191">
        <v>0.13347022587268995</v>
      </c>
      <c r="M131" s="193">
        <v>8.2135523613963042E-3</v>
      </c>
    </row>
    <row r="132" spans="1:13" x14ac:dyDescent="0.15">
      <c r="A132" s="289"/>
      <c r="B132" s="216" t="s">
        <v>31</v>
      </c>
      <c r="C132" s="217">
        <v>25</v>
      </c>
      <c r="D132" s="213">
        <v>0.04</v>
      </c>
      <c r="E132" s="212">
        <v>0.4</v>
      </c>
      <c r="F132" s="213">
        <v>0.16</v>
      </c>
      <c r="G132" s="213">
        <v>0.12</v>
      </c>
      <c r="H132" s="213">
        <v>0.2</v>
      </c>
      <c r="I132" s="212">
        <v>0.04</v>
      </c>
      <c r="J132" s="213">
        <v>0.24</v>
      </c>
      <c r="K132" s="212">
        <v>0.4</v>
      </c>
      <c r="L132" s="213">
        <v>0.16</v>
      </c>
      <c r="M132" s="203">
        <v>0.16</v>
      </c>
    </row>
    <row r="133" spans="1:13" x14ac:dyDescent="0.15">
      <c r="A133" s="263" t="s">
        <v>317</v>
      </c>
      <c r="B133" s="180" t="s">
        <v>135</v>
      </c>
      <c r="C133" s="181">
        <v>539</v>
      </c>
      <c r="D133" s="183">
        <v>0.2504638218923933</v>
      </c>
      <c r="E133" s="182">
        <v>0.2857142857142857</v>
      </c>
      <c r="F133" s="183">
        <v>0.10018552875695733</v>
      </c>
      <c r="G133" s="183">
        <v>0.2857142857142857</v>
      </c>
      <c r="H133" s="183">
        <v>0.21150278293135436</v>
      </c>
      <c r="I133" s="182">
        <v>0.11317254174397032</v>
      </c>
      <c r="J133" s="183">
        <v>0.10204081632653061</v>
      </c>
      <c r="K133" s="182">
        <v>0.36734693877551022</v>
      </c>
      <c r="L133" s="183">
        <v>0.20037105751391465</v>
      </c>
      <c r="M133" s="185">
        <v>2.2263450834879406E-2</v>
      </c>
    </row>
    <row r="134" spans="1:13" x14ac:dyDescent="0.15">
      <c r="A134" s="264"/>
      <c r="B134" s="188" t="s">
        <v>134</v>
      </c>
      <c r="C134" s="181">
        <v>1357</v>
      </c>
      <c r="D134" s="191">
        <v>0.1915991156963891</v>
      </c>
      <c r="E134" s="190">
        <v>0.31319086219602066</v>
      </c>
      <c r="F134" s="191">
        <v>8.3271923360353717E-2</v>
      </c>
      <c r="G134" s="191">
        <v>0.28224023581429625</v>
      </c>
      <c r="H134" s="191">
        <v>0.27855563743551953</v>
      </c>
      <c r="I134" s="190">
        <v>6.0427413411938101E-2</v>
      </c>
      <c r="J134" s="191">
        <v>6.8533529845246868E-2</v>
      </c>
      <c r="K134" s="190">
        <v>0.29034635224760502</v>
      </c>
      <c r="L134" s="191">
        <v>0.14296241709653648</v>
      </c>
      <c r="M134" s="193">
        <v>7.3691967575534268E-3</v>
      </c>
    </row>
    <row r="135" spans="1:13" x14ac:dyDescent="0.15">
      <c r="A135" s="287"/>
      <c r="B135" s="188" t="s">
        <v>133</v>
      </c>
      <c r="C135" s="189">
        <v>845</v>
      </c>
      <c r="D135" s="191">
        <v>0.17988165680473372</v>
      </c>
      <c r="E135" s="190">
        <v>0.34319526627218933</v>
      </c>
      <c r="F135" s="191">
        <v>9.8224852071005911E-2</v>
      </c>
      <c r="G135" s="191">
        <v>0.23195266272189349</v>
      </c>
      <c r="H135" s="191">
        <v>0.30295857988165681</v>
      </c>
      <c r="I135" s="190">
        <v>4.85207100591716E-2</v>
      </c>
      <c r="J135" s="191">
        <v>4.142011834319527E-2</v>
      </c>
      <c r="K135" s="190">
        <v>0.285207100591716</v>
      </c>
      <c r="L135" s="191">
        <v>0.14319526627218934</v>
      </c>
      <c r="M135" s="193">
        <v>1.0650887573964497E-2</v>
      </c>
    </row>
    <row r="136" spans="1:13" x14ac:dyDescent="0.15">
      <c r="A136" s="265"/>
      <c r="B136" s="188" t="s">
        <v>119</v>
      </c>
      <c r="C136" s="189">
        <v>163</v>
      </c>
      <c r="D136" s="191">
        <v>0.17791411042944785</v>
      </c>
      <c r="E136" s="190">
        <v>0.2822085889570552</v>
      </c>
      <c r="F136" s="191">
        <v>1.8404907975460124E-2</v>
      </c>
      <c r="G136" s="191">
        <v>0.15950920245398773</v>
      </c>
      <c r="H136" s="191">
        <v>0.3987730061349693</v>
      </c>
      <c r="I136" s="190">
        <v>3.6809815950920248E-2</v>
      </c>
      <c r="J136" s="191">
        <v>3.6809815950920248E-2</v>
      </c>
      <c r="K136" s="190">
        <v>0.20245398773006135</v>
      </c>
      <c r="L136" s="191">
        <v>0.11042944785276074</v>
      </c>
      <c r="M136" s="193">
        <v>2.4539877300613498E-2</v>
      </c>
    </row>
    <row r="137" spans="1:13" ht="12.75" thickBot="1" x14ac:dyDescent="0.2">
      <c r="A137" s="266"/>
      <c r="B137" s="194" t="s">
        <v>31</v>
      </c>
      <c r="C137" s="195">
        <v>27</v>
      </c>
      <c r="D137" s="197">
        <v>0.1111111111111111</v>
      </c>
      <c r="E137" s="196">
        <v>0.40740740740740738</v>
      </c>
      <c r="F137" s="197">
        <v>7.407407407407407E-2</v>
      </c>
      <c r="G137" s="197">
        <v>0.1111111111111111</v>
      </c>
      <c r="H137" s="197">
        <v>0.25925925925925924</v>
      </c>
      <c r="I137" s="196">
        <v>0</v>
      </c>
      <c r="J137" s="197">
        <v>0.22222222222222221</v>
      </c>
      <c r="K137" s="196">
        <v>0.37037037037037035</v>
      </c>
      <c r="L137" s="197">
        <v>0.25925925925925924</v>
      </c>
      <c r="M137" s="199">
        <v>0.22222222222222221</v>
      </c>
    </row>
  </sheetData>
  <mergeCells count="29">
    <mergeCell ref="M74:M75"/>
    <mergeCell ref="A58:A61"/>
    <mergeCell ref="A62:A66"/>
    <mergeCell ref="A23:A35"/>
    <mergeCell ref="A36:A44"/>
    <mergeCell ref="A45:A49"/>
    <mergeCell ref="A50:A53"/>
    <mergeCell ref="A74:B75"/>
    <mergeCell ref="C74:C75"/>
    <mergeCell ref="A1:L1"/>
    <mergeCell ref="A54:A57"/>
    <mergeCell ref="A6:A13"/>
    <mergeCell ref="A14:A16"/>
    <mergeCell ref="A17:A22"/>
    <mergeCell ref="A5:B5"/>
    <mergeCell ref="A3:B4"/>
    <mergeCell ref="C3:C4"/>
    <mergeCell ref="A133:A137"/>
    <mergeCell ref="A72:L72"/>
    <mergeCell ref="A107:A115"/>
    <mergeCell ref="A116:A120"/>
    <mergeCell ref="A121:A124"/>
    <mergeCell ref="A125:A128"/>
    <mergeCell ref="A129:A132"/>
    <mergeCell ref="A76:B76"/>
    <mergeCell ref="A77:A84"/>
    <mergeCell ref="A85:A87"/>
    <mergeCell ref="A88:A93"/>
    <mergeCell ref="A94:A106"/>
  </mergeCells>
  <phoneticPr fontId="2"/>
  <pageMargins left="0.59055118110236227" right="0.59055118110236227" top="0.59055118110236227" bottom="0.59055118110236227" header="0.51181102362204722" footer="0.31496062992125984"/>
  <pageSetup paperSize="9" scale="79" firstPageNumber="34" orientation="portrait" useFirstPageNumber="1" r:id="rId1"/>
  <headerFooter alignWithMargins="0">
    <oddFooter>&amp;C&amp;9&amp;P</oddFooter>
  </headerFooter>
  <rowBreaks count="1" manualBreakCount="1">
    <brk id="7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dimension ref="A1:O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9.140625" style="77"/>
    <col min="9" max="9" width="17" style="77" customWidth="1"/>
    <col min="10" max="16384" width="9.140625" style="77"/>
  </cols>
  <sheetData>
    <row r="1" spans="1:15" ht="25.5" customHeight="1" thickBot="1" x14ac:dyDescent="0.2">
      <c r="A1" s="284" t="s">
        <v>330</v>
      </c>
      <c r="B1" s="285"/>
      <c r="C1" s="285"/>
      <c r="D1" s="285"/>
      <c r="E1" s="285"/>
      <c r="F1" s="285"/>
      <c r="G1" s="285"/>
      <c r="H1" s="285"/>
      <c r="I1" s="286"/>
      <c r="J1" s="76"/>
    </row>
    <row r="2" spans="1:15" ht="13.5" customHeight="1" thickBot="1" x14ac:dyDescent="0.2"/>
    <row r="3" spans="1:15" s="80" customFormat="1" ht="12" customHeight="1" x14ac:dyDescent="0.15">
      <c r="A3" s="276"/>
      <c r="B3" s="277"/>
      <c r="C3" s="280" t="s">
        <v>78</v>
      </c>
      <c r="D3" s="78">
        <v>1</v>
      </c>
      <c r="E3" s="117">
        <v>2</v>
      </c>
      <c r="F3" s="117">
        <v>3</v>
      </c>
      <c r="G3" s="144">
        <v>4</v>
      </c>
      <c r="H3" s="282" t="s">
        <v>115</v>
      </c>
    </row>
    <row r="4" spans="1:15" s="80" customFormat="1" ht="60.75" thickBot="1" x14ac:dyDescent="0.2">
      <c r="A4" s="278"/>
      <c r="B4" s="279"/>
      <c r="C4" s="281"/>
      <c r="D4" s="81" t="s">
        <v>279</v>
      </c>
      <c r="E4" s="118" t="s">
        <v>181</v>
      </c>
      <c r="F4" s="118" t="s">
        <v>182</v>
      </c>
      <c r="G4" s="145" t="s">
        <v>183</v>
      </c>
      <c r="H4" s="283"/>
    </row>
    <row r="5" spans="1:15" ht="12.75" thickBot="1" x14ac:dyDescent="0.2">
      <c r="A5" s="271" t="s">
        <v>79</v>
      </c>
      <c r="B5" s="272"/>
      <c r="C5" s="83">
        <v>2931</v>
      </c>
      <c r="D5" s="84">
        <v>0.14807233026270897</v>
      </c>
      <c r="E5" s="84">
        <v>0.31593312862504264</v>
      </c>
      <c r="F5" s="84">
        <v>0.24496758785397477</v>
      </c>
      <c r="G5" s="146">
        <v>0.28079153872398499</v>
      </c>
      <c r="H5" s="87">
        <v>1.0235414534288639E-2</v>
      </c>
      <c r="I5" s="88"/>
      <c r="J5" s="88"/>
      <c r="K5" s="88"/>
      <c r="L5" s="88"/>
      <c r="M5" s="88"/>
      <c r="N5" s="88"/>
      <c r="O5" s="88"/>
    </row>
    <row r="6" spans="1:15" ht="12" customHeight="1" x14ac:dyDescent="0.15">
      <c r="A6" s="267" t="s">
        <v>80</v>
      </c>
      <c r="B6" s="89" t="s">
        <v>24</v>
      </c>
      <c r="C6" s="90">
        <v>706</v>
      </c>
      <c r="D6" s="91">
        <v>0.17280453257790368</v>
      </c>
      <c r="E6" s="91">
        <v>0.34844192634560905</v>
      </c>
      <c r="F6" s="91">
        <v>0.22946175637393768</v>
      </c>
      <c r="G6" s="147">
        <v>0.24079320113314448</v>
      </c>
      <c r="H6" s="94">
        <v>8.4985835694051E-3</v>
      </c>
      <c r="I6" s="88"/>
      <c r="J6" s="88"/>
      <c r="K6" s="88"/>
      <c r="L6" s="88"/>
      <c r="M6" s="88"/>
      <c r="N6" s="88"/>
      <c r="O6" s="88"/>
    </row>
    <row r="7" spans="1:15" x14ac:dyDescent="0.15">
      <c r="A7" s="268"/>
      <c r="B7" s="95" t="s">
        <v>25</v>
      </c>
      <c r="C7" s="96">
        <v>696</v>
      </c>
      <c r="D7" s="97">
        <v>0.16379310344827586</v>
      </c>
      <c r="E7" s="97">
        <v>0.28160919540229884</v>
      </c>
      <c r="F7" s="97">
        <v>0.26724137931034481</v>
      </c>
      <c r="G7" s="139">
        <v>0.27011494252873564</v>
      </c>
      <c r="H7" s="100">
        <v>1.7241379310344827E-2</v>
      </c>
      <c r="I7" s="88"/>
      <c r="J7" s="88"/>
      <c r="K7" s="88"/>
      <c r="L7" s="88"/>
      <c r="M7" s="88"/>
      <c r="N7" s="88"/>
      <c r="O7" s="88"/>
    </row>
    <row r="8" spans="1:15" x14ac:dyDescent="0.15">
      <c r="A8" s="268"/>
      <c r="B8" s="95" t="s">
        <v>26</v>
      </c>
      <c r="C8" s="96">
        <v>306</v>
      </c>
      <c r="D8" s="97">
        <v>0.15032679738562091</v>
      </c>
      <c r="E8" s="97">
        <v>0.33986928104575165</v>
      </c>
      <c r="F8" s="97">
        <v>0.22222222222222221</v>
      </c>
      <c r="G8" s="139">
        <v>0.28758169934640521</v>
      </c>
      <c r="H8" s="100">
        <v>0</v>
      </c>
      <c r="I8" s="88"/>
      <c r="J8" s="88"/>
      <c r="K8" s="88"/>
      <c r="L8" s="88"/>
      <c r="M8" s="88"/>
      <c r="N8" s="88"/>
      <c r="O8" s="88"/>
    </row>
    <row r="9" spans="1:15" x14ac:dyDescent="0.15">
      <c r="A9" s="268"/>
      <c r="B9" s="95" t="s">
        <v>27</v>
      </c>
      <c r="C9" s="96">
        <v>488</v>
      </c>
      <c r="D9" s="97">
        <v>0.13524590163934427</v>
      </c>
      <c r="E9" s="97">
        <v>0.36475409836065575</v>
      </c>
      <c r="F9" s="97">
        <v>0.21311475409836064</v>
      </c>
      <c r="G9" s="139">
        <v>0.27049180327868855</v>
      </c>
      <c r="H9" s="100">
        <v>1.6393442622950821E-2</v>
      </c>
      <c r="I9" s="88"/>
      <c r="J9" s="88"/>
      <c r="K9" s="88"/>
      <c r="L9" s="88"/>
      <c r="M9" s="88"/>
      <c r="N9" s="88"/>
      <c r="O9" s="88"/>
    </row>
    <row r="10" spans="1:15" x14ac:dyDescent="0.15">
      <c r="A10" s="268"/>
      <c r="B10" s="95" t="s">
        <v>28</v>
      </c>
      <c r="C10" s="96">
        <v>300</v>
      </c>
      <c r="D10" s="97">
        <v>0.11333333333333333</v>
      </c>
      <c r="E10" s="97">
        <v>0.31333333333333335</v>
      </c>
      <c r="F10" s="97">
        <v>0.27333333333333332</v>
      </c>
      <c r="G10" s="139">
        <v>0.3</v>
      </c>
      <c r="H10" s="100">
        <v>0</v>
      </c>
      <c r="I10" s="88"/>
      <c r="J10" s="88"/>
      <c r="K10" s="88"/>
      <c r="L10" s="88"/>
      <c r="M10" s="88"/>
      <c r="N10" s="88"/>
      <c r="O10" s="88"/>
    </row>
    <row r="11" spans="1:15" x14ac:dyDescent="0.15">
      <c r="A11" s="268"/>
      <c r="B11" s="95" t="s">
        <v>29</v>
      </c>
      <c r="C11" s="96">
        <v>332</v>
      </c>
      <c r="D11" s="97">
        <v>0.13253012048192772</v>
      </c>
      <c r="E11" s="97">
        <v>0.25301204819277107</v>
      </c>
      <c r="F11" s="97">
        <v>0.24096385542168675</v>
      </c>
      <c r="G11" s="139">
        <v>0.36144578313253012</v>
      </c>
      <c r="H11" s="100">
        <v>1.2048192771084338E-2</v>
      </c>
      <c r="I11" s="88"/>
      <c r="J11" s="88"/>
      <c r="K11" s="88"/>
      <c r="L11" s="88"/>
      <c r="M11" s="88"/>
      <c r="N11" s="88"/>
      <c r="O11" s="88"/>
    </row>
    <row r="12" spans="1:15" x14ac:dyDescent="0.15">
      <c r="A12" s="268"/>
      <c r="B12" s="95" t="s">
        <v>30</v>
      </c>
      <c r="C12" s="96">
        <v>92</v>
      </c>
      <c r="D12" s="97">
        <v>8.6956521739130432E-2</v>
      </c>
      <c r="E12" s="97">
        <v>0.19565217391304349</v>
      </c>
      <c r="F12" s="97">
        <v>0.36956521739130432</v>
      </c>
      <c r="G12" s="139">
        <v>0.34782608695652173</v>
      </c>
      <c r="H12" s="100">
        <v>0</v>
      </c>
      <c r="I12" s="88"/>
      <c r="J12" s="88"/>
      <c r="K12" s="88"/>
      <c r="L12" s="88"/>
      <c r="M12" s="88"/>
      <c r="N12" s="88"/>
      <c r="O12" s="88"/>
    </row>
    <row r="13" spans="1:15" x14ac:dyDescent="0.15">
      <c r="A13" s="269"/>
      <c r="B13" s="101" t="s">
        <v>31</v>
      </c>
      <c r="C13" s="102">
        <v>11</v>
      </c>
      <c r="D13" s="103">
        <v>0</v>
      </c>
      <c r="E13" s="103">
        <v>0.54545454545454541</v>
      </c>
      <c r="F13" s="103">
        <v>0.18181818181818182</v>
      </c>
      <c r="G13" s="151">
        <v>0.27272727272727271</v>
      </c>
      <c r="H13" s="106">
        <v>0</v>
      </c>
      <c r="I13" s="88"/>
      <c r="J13" s="88"/>
      <c r="K13" s="88"/>
      <c r="L13" s="88"/>
      <c r="M13" s="88"/>
      <c r="N13" s="88"/>
      <c r="O13" s="88"/>
    </row>
    <row r="14" spans="1:15" ht="12" customHeight="1" x14ac:dyDescent="0.15">
      <c r="A14" s="267" t="s">
        <v>81</v>
      </c>
      <c r="B14" s="89" t="s">
        <v>82</v>
      </c>
      <c r="C14" s="96">
        <v>1363</v>
      </c>
      <c r="D14" s="97">
        <v>0.19515774027879676</v>
      </c>
      <c r="E14" s="97">
        <v>0.35436537050623623</v>
      </c>
      <c r="F14" s="97">
        <v>0.21276595744680851</v>
      </c>
      <c r="G14" s="139">
        <v>0.23184152604548788</v>
      </c>
      <c r="H14" s="100">
        <v>5.8694057226705799E-3</v>
      </c>
      <c r="I14" s="88"/>
      <c r="J14" s="88"/>
      <c r="K14" s="88"/>
      <c r="L14" s="88"/>
      <c r="M14" s="88"/>
      <c r="N14" s="88"/>
      <c r="O14" s="88"/>
    </row>
    <row r="15" spans="1:15" x14ac:dyDescent="0.15">
      <c r="A15" s="268"/>
      <c r="B15" s="95" t="s">
        <v>83</v>
      </c>
      <c r="C15" s="96">
        <v>1542</v>
      </c>
      <c r="D15" s="97">
        <v>0.10635538261997406</v>
      </c>
      <c r="E15" s="97">
        <v>0.28404669260700388</v>
      </c>
      <c r="F15" s="97">
        <v>0.26977950713359272</v>
      </c>
      <c r="G15" s="139">
        <v>0.32555123216601817</v>
      </c>
      <c r="H15" s="100">
        <v>1.4267185473411154E-2</v>
      </c>
      <c r="I15" s="88"/>
      <c r="J15" s="88"/>
      <c r="K15" s="88"/>
      <c r="L15" s="88"/>
      <c r="M15" s="88"/>
      <c r="N15" s="88"/>
      <c r="O15" s="88"/>
    </row>
    <row r="16" spans="1:15" x14ac:dyDescent="0.15">
      <c r="A16" s="269"/>
      <c r="B16" s="115" t="s">
        <v>16</v>
      </c>
      <c r="C16" s="102">
        <v>26</v>
      </c>
      <c r="D16" s="103">
        <v>0.15384615384615385</v>
      </c>
      <c r="E16" s="103">
        <v>0.19230769230769232</v>
      </c>
      <c r="F16" s="103">
        <v>0.46153846153846156</v>
      </c>
      <c r="G16" s="151">
        <v>0.19230769230769232</v>
      </c>
      <c r="H16" s="106">
        <v>0</v>
      </c>
      <c r="I16" s="88"/>
      <c r="J16" s="88"/>
      <c r="K16" s="88"/>
      <c r="L16" s="88"/>
      <c r="M16" s="88"/>
      <c r="N16" s="88"/>
      <c r="O16" s="88"/>
    </row>
    <row r="17" spans="1:15" ht="12" customHeight="1" x14ac:dyDescent="0.15">
      <c r="A17" s="267" t="s">
        <v>84</v>
      </c>
      <c r="B17" s="107" t="s">
        <v>15</v>
      </c>
      <c r="C17" s="108">
        <v>452</v>
      </c>
      <c r="D17" s="109">
        <v>0.2168141592920354</v>
      </c>
      <c r="E17" s="109">
        <v>0.30530973451327431</v>
      </c>
      <c r="F17" s="109">
        <v>0.24115044247787609</v>
      </c>
      <c r="G17" s="152">
        <v>0.23230088495575221</v>
      </c>
      <c r="H17" s="112">
        <v>4.4247787610619468E-3</v>
      </c>
      <c r="I17" s="88"/>
      <c r="J17" s="88"/>
      <c r="K17" s="88"/>
      <c r="L17" s="88"/>
      <c r="M17" s="88"/>
      <c r="N17" s="88"/>
      <c r="O17" s="88"/>
    </row>
    <row r="18" spans="1:15" x14ac:dyDescent="0.15">
      <c r="A18" s="269"/>
      <c r="B18" s="95" t="s">
        <v>96</v>
      </c>
      <c r="C18" s="96">
        <v>685</v>
      </c>
      <c r="D18" s="97">
        <v>0.16058394160583941</v>
      </c>
      <c r="E18" s="97">
        <v>0.37226277372262773</v>
      </c>
      <c r="F18" s="97">
        <v>0.20875912408759123</v>
      </c>
      <c r="G18" s="139">
        <v>0.25255474452554744</v>
      </c>
      <c r="H18" s="100">
        <v>5.8394160583941602E-3</v>
      </c>
      <c r="I18" s="88"/>
      <c r="J18" s="88"/>
      <c r="K18" s="88"/>
      <c r="L18" s="88"/>
      <c r="M18" s="88"/>
      <c r="N18" s="88"/>
      <c r="O18" s="88"/>
    </row>
    <row r="19" spans="1:15" x14ac:dyDescent="0.15">
      <c r="A19" s="267"/>
      <c r="B19" s="95" t="s">
        <v>97</v>
      </c>
      <c r="C19" s="96">
        <v>908</v>
      </c>
      <c r="D19" s="97">
        <v>0.17731277533039647</v>
      </c>
      <c r="E19" s="97">
        <v>0.32378854625550663</v>
      </c>
      <c r="F19" s="97">
        <v>0.26101321585903081</v>
      </c>
      <c r="G19" s="139">
        <v>0.23348017621145375</v>
      </c>
      <c r="H19" s="100">
        <v>4.4052863436123352E-3</v>
      </c>
      <c r="I19" s="88"/>
      <c r="J19" s="88"/>
      <c r="K19" s="88"/>
      <c r="L19" s="88"/>
      <c r="M19" s="88"/>
      <c r="N19" s="88"/>
      <c r="O19" s="88"/>
    </row>
    <row r="20" spans="1:15" x14ac:dyDescent="0.15">
      <c r="A20" s="268"/>
      <c r="B20" s="95" t="s">
        <v>98</v>
      </c>
      <c r="C20" s="96">
        <v>610</v>
      </c>
      <c r="D20" s="97">
        <v>9.0163934426229511E-2</v>
      </c>
      <c r="E20" s="97">
        <v>0.29508196721311475</v>
      </c>
      <c r="F20" s="97">
        <v>0.25409836065573771</v>
      </c>
      <c r="G20" s="139">
        <v>0.3377049180327869</v>
      </c>
      <c r="H20" s="100">
        <v>2.2950819672131147E-2</v>
      </c>
      <c r="I20" s="88"/>
      <c r="J20" s="88"/>
      <c r="K20" s="88"/>
      <c r="L20" s="88"/>
      <c r="M20" s="88"/>
      <c r="N20" s="88"/>
      <c r="O20" s="88"/>
    </row>
    <row r="21" spans="1:15" x14ac:dyDescent="0.15">
      <c r="A21" s="268"/>
      <c r="B21" s="95" t="s">
        <v>99</v>
      </c>
      <c r="C21" s="96">
        <v>262</v>
      </c>
      <c r="D21" s="97">
        <v>3.8167938931297711E-2</v>
      </c>
      <c r="E21" s="97">
        <v>0.20610687022900764</v>
      </c>
      <c r="F21" s="97">
        <v>0.27480916030534353</v>
      </c>
      <c r="G21" s="139">
        <v>0.4580152671755725</v>
      </c>
      <c r="H21" s="100">
        <v>2.2900763358778626E-2</v>
      </c>
      <c r="I21" s="88"/>
      <c r="J21" s="88"/>
      <c r="K21" s="88"/>
      <c r="L21" s="88"/>
      <c r="M21" s="88"/>
      <c r="N21" s="88"/>
      <c r="O21" s="88"/>
    </row>
    <row r="22" spans="1:15" x14ac:dyDescent="0.15">
      <c r="A22" s="269"/>
      <c r="B22" s="101" t="s">
        <v>31</v>
      </c>
      <c r="C22" s="102">
        <v>14</v>
      </c>
      <c r="D22" s="103">
        <v>0</v>
      </c>
      <c r="E22" s="103">
        <v>0.35714285714285715</v>
      </c>
      <c r="F22" s="103">
        <v>0.14285714285714285</v>
      </c>
      <c r="G22" s="151">
        <v>0.5</v>
      </c>
      <c r="H22" s="106">
        <v>0</v>
      </c>
      <c r="I22" s="88"/>
      <c r="J22" s="88"/>
      <c r="K22" s="88"/>
      <c r="L22" s="88"/>
      <c r="M22" s="88"/>
      <c r="N22" s="88"/>
      <c r="O22" s="88"/>
    </row>
    <row r="23" spans="1:15" ht="12" customHeight="1" x14ac:dyDescent="0.15">
      <c r="A23" s="267" t="s">
        <v>85</v>
      </c>
      <c r="B23" s="107" t="s">
        <v>17</v>
      </c>
      <c r="C23" s="90">
        <v>179</v>
      </c>
      <c r="D23" s="91">
        <v>0.21229050279329609</v>
      </c>
      <c r="E23" s="91">
        <v>0.33519553072625696</v>
      </c>
      <c r="F23" s="91">
        <v>0.18435754189944134</v>
      </c>
      <c r="G23" s="147">
        <v>0.25698324022346369</v>
      </c>
      <c r="H23" s="94">
        <v>1.11731843575419E-2</v>
      </c>
      <c r="I23" s="88"/>
      <c r="J23" s="88"/>
      <c r="K23" s="88"/>
      <c r="L23" s="88"/>
      <c r="M23" s="88"/>
      <c r="N23" s="88"/>
      <c r="O23" s="88"/>
    </row>
    <row r="24" spans="1:15" x14ac:dyDescent="0.15">
      <c r="A24" s="268"/>
      <c r="B24" s="95" t="s">
        <v>100</v>
      </c>
      <c r="C24" s="96">
        <v>320</v>
      </c>
      <c r="D24" s="97">
        <v>0.22812499999999999</v>
      </c>
      <c r="E24" s="97">
        <v>0.39687499999999998</v>
      </c>
      <c r="F24" s="97">
        <v>0.21249999999999999</v>
      </c>
      <c r="G24" s="139">
        <v>0.16250000000000001</v>
      </c>
      <c r="H24" s="100">
        <v>0</v>
      </c>
      <c r="I24" s="88"/>
      <c r="J24" s="88"/>
      <c r="K24" s="88"/>
      <c r="L24" s="88"/>
      <c r="M24" s="88"/>
      <c r="N24" s="88"/>
      <c r="O24" s="88"/>
    </row>
    <row r="25" spans="1:15" x14ac:dyDescent="0.15">
      <c r="A25" s="269"/>
      <c r="B25" s="95" t="s">
        <v>101</v>
      </c>
      <c r="C25" s="96">
        <v>443</v>
      </c>
      <c r="D25" s="97">
        <v>0.26185101580135439</v>
      </c>
      <c r="E25" s="97">
        <v>0.34762979683972911</v>
      </c>
      <c r="F25" s="97">
        <v>0.19413092550790068</v>
      </c>
      <c r="G25" s="139">
        <v>0.19638826185101579</v>
      </c>
      <c r="H25" s="100">
        <v>0</v>
      </c>
      <c r="I25" s="88"/>
      <c r="J25" s="88"/>
      <c r="K25" s="88"/>
      <c r="L25" s="88"/>
      <c r="M25" s="88"/>
      <c r="N25" s="88"/>
      <c r="O25" s="88"/>
    </row>
    <row r="26" spans="1:15" x14ac:dyDescent="0.15">
      <c r="A26" s="267"/>
      <c r="B26" s="95" t="s">
        <v>102</v>
      </c>
      <c r="C26" s="96">
        <v>290</v>
      </c>
      <c r="D26" s="97">
        <v>0.10689655172413794</v>
      </c>
      <c r="E26" s="97">
        <v>0.37931034482758619</v>
      </c>
      <c r="F26" s="97">
        <v>0.25862068965517243</v>
      </c>
      <c r="G26" s="139">
        <v>0.2413793103448276</v>
      </c>
      <c r="H26" s="100">
        <v>1.3793103448275862E-2</v>
      </c>
      <c r="I26" s="88"/>
      <c r="J26" s="88"/>
      <c r="K26" s="88"/>
      <c r="L26" s="88"/>
      <c r="M26" s="88"/>
      <c r="N26" s="88"/>
      <c r="O26" s="88"/>
    </row>
    <row r="27" spans="1:15" x14ac:dyDescent="0.15">
      <c r="A27" s="268"/>
      <c r="B27" s="95" t="s">
        <v>103</v>
      </c>
      <c r="C27" s="96">
        <v>129</v>
      </c>
      <c r="D27" s="97">
        <v>6.2015503875968991E-2</v>
      </c>
      <c r="E27" s="97">
        <v>0.24806201550387597</v>
      </c>
      <c r="F27" s="97">
        <v>0.21705426356589147</v>
      </c>
      <c r="G27" s="139">
        <v>0.4573643410852713</v>
      </c>
      <c r="H27" s="100">
        <v>1.5503875968992248E-2</v>
      </c>
      <c r="I27" s="88"/>
      <c r="J27" s="88"/>
      <c r="K27" s="88"/>
      <c r="L27" s="88"/>
      <c r="M27" s="88"/>
      <c r="N27" s="88"/>
      <c r="O27" s="88"/>
    </row>
    <row r="28" spans="1:15" x14ac:dyDescent="0.15">
      <c r="A28" s="268"/>
      <c r="B28" s="95" t="s">
        <v>18</v>
      </c>
      <c r="C28" s="96">
        <v>2</v>
      </c>
      <c r="D28" s="97">
        <v>0</v>
      </c>
      <c r="E28" s="97">
        <v>0</v>
      </c>
      <c r="F28" s="97">
        <v>0</v>
      </c>
      <c r="G28" s="139">
        <v>1</v>
      </c>
      <c r="H28" s="100">
        <v>0</v>
      </c>
      <c r="I28" s="88"/>
      <c r="J28" s="88"/>
      <c r="K28" s="88"/>
      <c r="L28" s="88"/>
      <c r="M28" s="88"/>
      <c r="N28" s="88"/>
      <c r="O28" s="88"/>
    </row>
    <row r="29" spans="1:15" x14ac:dyDescent="0.15">
      <c r="A29" s="268"/>
      <c r="B29" s="95" t="s">
        <v>19</v>
      </c>
      <c r="C29" s="96">
        <v>265</v>
      </c>
      <c r="D29" s="97">
        <v>0.21132075471698114</v>
      </c>
      <c r="E29" s="97">
        <v>0.29433962264150942</v>
      </c>
      <c r="F29" s="97">
        <v>0.27169811320754716</v>
      </c>
      <c r="G29" s="139">
        <v>0.22264150943396227</v>
      </c>
      <c r="H29" s="100">
        <v>0</v>
      </c>
      <c r="I29" s="88"/>
      <c r="J29" s="88"/>
      <c r="K29" s="88"/>
      <c r="L29" s="88"/>
      <c r="M29" s="88"/>
      <c r="N29" s="88"/>
      <c r="O29" s="88"/>
    </row>
    <row r="30" spans="1:15" x14ac:dyDescent="0.15">
      <c r="A30" s="268"/>
      <c r="B30" s="95" t="s">
        <v>104</v>
      </c>
      <c r="C30" s="96">
        <v>363</v>
      </c>
      <c r="D30" s="97">
        <v>0.10192837465564739</v>
      </c>
      <c r="E30" s="97">
        <v>0.35261707988980717</v>
      </c>
      <c r="F30" s="97">
        <v>0.20661157024793389</v>
      </c>
      <c r="G30" s="139">
        <v>0.32782369146005508</v>
      </c>
      <c r="H30" s="100">
        <v>1.1019283746556474E-2</v>
      </c>
      <c r="I30" s="88"/>
      <c r="J30" s="88"/>
      <c r="K30" s="88"/>
      <c r="L30" s="88"/>
      <c r="M30" s="88"/>
      <c r="N30" s="88"/>
      <c r="O30" s="88"/>
    </row>
    <row r="31" spans="1:15" x14ac:dyDescent="0.15">
      <c r="A31" s="268"/>
      <c r="B31" s="95" t="s">
        <v>105</v>
      </c>
      <c r="C31" s="96">
        <v>463</v>
      </c>
      <c r="D31" s="97">
        <v>9.719222462203024E-2</v>
      </c>
      <c r="E31" s="97">
        <v>0.30237580993520519</v>
      </c>
      <c r="F31" s="97">
        <v>0.32181425485961124</v>
      </c>
      <c r="G31" s="139">
        <v>0.26997840172786175</v>
      </c>
      <c r="H31" s="100">
        <v>8.6393088552915772E-3</v>
      </c>
      <c r="I31" s="88"/>
      <c r="J31" s="88"/>
      <c r="K31" s="88"/>
      <c r="L31" s="88"/>
      <c r="M31" s="88"/>
      <c r="N31" s="88"/>
      <c r="O31" s="88"/>
    </row>
    <row r="32" spans="1:15" x14ac:dyDescent="0.15">
      <c r="A32" s="268"/>
      <c r="B32" s="95" t="s">
        <v>106</v>
      </c>
      <c r="C32" s="96">
        <v>318</v>
      </c>
      <c r="D32" s="97">
        <v>7.5471698113207544E-2</v>
      </c>
      <c r="E32" s="97">
        <v>0.22012578616352202</v>
      </c>
      <c r="F32" s="97">
        <v>0.24528301886792453</v>
      </c>
      <c r="G32" s="139">
        <v>0.42767295597484278</v>
      </c>
      <c r="H32" s="100">
        <v>3.1446540880503145E-2</v>
      </c>
      <c r="I32" s="88"/>
      <c r="J32" s="88"/>
      <c r="K32" s="88"/>
      <c r="L32" s="88"/>
      <c r="M32" s="88"/>
      <c r="N32" s="88"/>
      <c r="O32" s="88"/>
    </row>
    <row r="33" spans="1:15" x14ac:dyDescent="0.15">
      <c r="A33" s="268"/>
      <c r="B33" s="95" t="s">
        <v>107</v>
      </c>
      <c r="C33" s="96">
        <v>131</v>
      </c>
      <c r="D33" s="97">
        <v>1.5267175572519083E-2</v>
      </c>
      <c r="E33" s="97">
        <v>0.16793893129770993</v>
      </c>
      <c r="F33" s="97">
        <v>0.32061068702290074</v>
      </c>
      <c r="G33" s="139">
        <v>0.46564885496183206</v>
      </c>
      <c r="H33" s="100">
        <v>3.0534351145038167E-2</v>
      </c>
      <c r="I33" s="88"/>
      <c r="J33" s="88"/>
      <c r="K33" s="88"/>
      <c r="L33" s="88"/>
      <c r="M33" s="88"/>
      <c r="N33" s="88"/>
      <c r="O33" s="88"/>
    </row>
    <row r="34" spans="1:15" x14ac:dyDescent="0.15">
      <c r="A34" s="268"/>
      <c r="B34" s="95" t="s">
        <v>20</v>
      </c>
      <c r="C34" s="96">
        <v>2</v>
      </c>
      <c r="D34" s="97">
        <v>0</v>
      </c>
      <c r="E34" s="97">
        <v>0</v>
      </c>
      <c r="F34" s="97">
        <v>0</v>
      </c>
      <c r="G34" s="139">
        <v>1</v>
      </c>
      <c r="H34" s="100">
        <v>0</v>
      </c>
      <c r="I34" s="88"/>
      <c r="J34" s="88"/>
      <c r="K34" s="88"/>
      <c r="L34" s="88"/>
      <c r="M34" s="88"/>
      <c r="N34" s="88"/>
      <c r="O34" s="88"/>
    </row>
    <row r="35" spans="1:15" x14ac:dyDescent="0.15">
      <c r="A35" s="269"/>
      <c r="B35" s="101" t="s">
        <v>175</v>
      </c>
      <c r="C35" s="102">
        <v>26</v>
      </c>
      <c r="D35" s="103">
        <v>0.15384615384615385</v>
      </c>
      <c r="E35" s="103">
        <v>0.19230769230769232</v>
      </c>
      <c r="F35" s="103">
        <v>0.46153846153846156</v>
      </c>
      <c r="G35" s="151">
        <v>0.19230769230769232</v>
      </c>
      <c r="H35" s="106">
        <v>0</v>
      </c>
      <c r="I35" s="88"/>
      <c r="J35" s="88"/>
      <c r="K35" s="88"/>
      <c r="L35" s="88"/>
      <c r="M35" s="88"/>
      <c r="N35" s="88"/>
      <c r="O35" s="88"/>
    </row>
    <row r="36" spans="1:15" ht="12" customHeight="1" x14ac:dyDescent="0.15">
      <c r="A36" s="267" t="s">
        <v>86</v>
      </c>
      <c r="B36" s="89" t="s">
        <v>321</v>
      </c>
      <c r="C36" s="90">
        <v>46</v>
      </c>
      <c r="D36" s="91">
        <v>8.6956521739130432E-2</v>
      </c>
      <c r="E36" s="91">
        <v>0.34782608695652173</v>
      </c>
      <c r="F36" s="91">
        <v>0.39130434782608697</v>
      </c>
      <c r="G36" s="147">
        <v>0.17391304347826086</v>
      </c>
      <c r="H36" s="94">
        <v>0</v>
      </c>
      <c r="I36" s="88"/>
      <c r="J36" s="88"/>
      <c r="K36" s="88"/>
      <c r="L36" s="88"/>
      <c r="M36" s="88"/>
      <c r="N36" s="88"/>
      <c r="O36" s="88"/>
    </row>
    <row r="37" spans="1:15" x14ac:dyDescent="0.15">
      <c r="A37" s="268"/>
      <c r="B37" s="95" t="s">
        <v>109</v>
      </c>
      <c r="C37" s="96">
        <v>253</v>
      </c>
      <c r="D37" s="97">
        <v>0.14229249011857709</v>
      </c>
      <c r="E37" s="97">
        <v>0.29249011857707508</v>
      </c>
      <c r="F37" s="97">
        <v>0.2608695652173913</v>
      </c>
      <c r="G37" s="139">
        <v>0.29644268774703558</v>
      </c>
      <c r="H37" s="100">
        <v>7.9051383399209481E-3</v>
      </c>
      <c r="I37" s="88"/>
      <c r="J37" s="88"/>
      <c r="K37" s="88"/>
      <c r="L37" s="88"/>
      <c r="M37" s="88"/>
      <c r="N37" s="88"/>
      <c r="O37" s="88"/>
    </row>
    <row r="38" spans="1:15" x14ac:dyDescent="0.15">
      <c r="A38" s="269"/>
      <c r="B38" s="95" t="s">
        <v>110</v>
      </c>
      <c r="C38" s="96">
        <v>945</v>
      </c>
      <c r="D38" s="97">
        <v>0.1873015873015873</v>
      </c>
      <c r="E38" s="97">
        <v>0.40634920634920635</v>
      </c>
      <c r="F38" s="97">
        <v>0.18412698412698414</v>
      </c>
      <c r="G38" s="139">
        <v>0.22010582010582011</v>
      </c>
      <c r="H38" s="100">
        <v>2.1164021164021165E-3</v>
      </c>
      <c r="I38" s="88"/>
      <c r="J38" s="88"/>
      <c r="K38" s="88"/>
      <c r="L38" s="88"/>
      <c r="M38" s="88"/>
      <c r="N38" s="88"/>
      <c r="O38" s="88"/>
    </row>
    <row r="39" spans="1:15" x14ac:dyDescent="0.15">
      <c r="A39" s="267"/>
      <c r="B39" s="116" t="s">
        <v>111</v>
      </c>
      <c r="C39" s="96">
        <v>559</v>
      </c>
      <c r="D39" s="97">
        <v>7.3345259391771014E-2</v>
      </c>
      <c r="E39" s="97">
        <v>0.24150268336314848</v>
      </c>
      <c r="F39" s="97">
        <v>0.30411449016100178</v>
      </c>
      <c r="G39" s="139">
        <v>0.37030411449016098</v>
      </c>
      <c r="H39" s="100">
        <v>1.0733452593917709E-2</v>
      </c>
      <c r="I39" s="88"/>
      <c r="J39" s="88"/>
      <c r="K39" s="88"/>
      <c r="L39" s="88"/>
      <c r="M39" s="88"/>
      <c r="N39" s="88"/>
      <c r="O39" s="88"/>
    </row>
    <row r="40" spans="1:15" x14ac:dyDescent="0.15">
      <c r="A40" s="268"/>
      <c r="B40" s="95" t="s">
        <v>112</v>
      </c>
      <c r="C40" s="96">
        <v>212</v>
      </c>
      <c r="D40" s="97">
        <v>0.30660377358490565</v>
      </c>
      <c r="E40" s="97">
        <v>0.27830188679245282</v>
      </c>
      <c r="F40" s="97">
        <v>0.20283018867924529</v>
      </c>
      <c r="G40" s="139">
        <v>0.21226415094339623</v>
      </c>
      <c r="H40" s="100">
        <v>0</v>
      </c>
      <c r="I40" s="88"/>
      <c r="J40" s="88"/>
      <c r="K40" s="88"/>
      <c r="L40" s="88"/>
      <c r="M40" s="88"/>
      <c r="N40" s="88"/>
      <c r="O40" s="88"/>
    </row>
    <row r="41" spans="1:15" x14ac:dyDescent="0.15">
      <c r="A41" s="268"/>
      <c r="B41" s="95" t="s">
        <v>32</v>
      </c>
      <c r="C41" s="96">
        <v>76</v>
      </c>
      <c r="D41" s="97">
        <v>0.39473684210526316</v>
      </c>
      <c r="E41" s="97">
        <v>0.36842105263157893</v>
      </c>
      <c r="F41" s="97">
        <v>0.17105263157894737</v>
      </c>
      <c r="G41" s="139">
        <v>6.5789473684210523E-2</v>
      </c>
      <c r="H41" s="100">
        <v>0</v>
      </c>
      <c r="I41" s="88"/>
      <c r="J41" s="88"/>
      <c r="K41" s="88"/>
      <c r="L41" s="88"/>
      <c r="M41" s="88"/>
      <c r="N41" s="88"/>
      <c r="O41" s="88"/>
    </row>
    <row r="42" spans="1:15" x14ac:dyDescent="0.15">
      <c r="A42" s="268"/>
      <c r="B42" s="95" t="s">
        <v>33</v>
      </c>
      <c r="C42" s="96">
        <v>354</v>
      </c>
      <c r="D42" s="97">
        <v>9.3220338983050849E-2</v>
      </c>
      <c r="E42" s="97">
        <v>0.28531073446327682</v>
      </c>
      <c r="F42" s="97">
        <v>0.27401129943502822</v>
      </c>
      <c r="G42" s="139">
        <v>0.3192090395480226</v>
      </c>
      <c r="H42" s="100">
        <v>2.8248587570621469E-2</v>
      </c>
      <c r="I42" s="88"/>
      <c r="J42" s="88"/>
      <c r="K42" s="88"/>
      <c r="L42" s="88"/>
      <c r="M42" s="88"/>
      <c r="N42" s="88"/>
      <c r="O42" s="88"/>
    </row>
    <row r="43" spans="1:15" x14ac:dyDescent="0.15">
      <c r="A43" s="268"/>
      <c r="B43" s="95" t="s">
        <v>113</v>
      </c>
      <c r="C43" s="96">
        <v>470</v>
      </c>
      <c r="D43" s="97">
        <v>0.10212765957446808</v>
      </c>
      <c r="E43" s="97">
        <v>0.25957446808510637</v>
      </c>
      <c r="F43" s="97">
        <v>0.27872340425531916</v>
      </c>
      <c r="G43" s="139">
        <v>0.33829787234042552</v>
      </c>
      <c r="H43" s="100">
        <v>2.1276595744680851E-2</v>
      </c>
      <c r="I43" s="88"/>
      <c r="J43" s="88"/>
      <c r="K43" s="88"/>
      <c r="L43" s="88"/>
      <c r="M43" s="88"/>
      <c r="N43" s="88"/>
      <c r="O43" s="88"/>
    </row>
    <row r="44" spans="1:15" x14ac:dyDescent="0.15">
      <c r="A44" s="269"/>
      <c r="B44" s="101" t="s">
        <v>31</v>
      </c>
      <c r="C44" s="102">
        <v>16</v>
      </c>
      <c r="D44" s="103">
        <v>0</v>
      </c>
      <c r="E44" s="103">
        <v>0.4375</v>
      </c>
      <c r="F44" s="103">
        <v>0.375</v>
      </c>
      <c r="G44" s="151">
        <v>0.1875</v>
      </c>
      <c r="H44" s="106">
        <v>0</v>
      </c>
      <c r="I44" s="88"/>
      <c r="J44" s="88"/>
      <c r="K44" s="88"/>
      <c r="L44" s="88"/>
      <c r="M44" s="88"/>
      <c r="N44" s="88"/>
      <c r="O44" s="88"/>
    </row>
    <row r="45" spans="1:15" ht="12" customHeight="1" x14ac:dyDescent="0.15">
      <c r="A45" s="263" t="s">
        <v>87</v>
      </c>
      <c r="B45" s="89" t="s">
        <v>34</v>
      </c>
      <c r="C45" s="90">
        <v>319</v>
      </c>
      <c r="D45" s="91">
        <v>0.13793103448275862</v>
      </c>
      <c r="E45" s="91">
        <v>0.31034482758620691</v>
      </c>
      <c r="F45" s="91">
        <v>0.2884012539184953</v>
      </c>
      <c r="G45" s="147">
        <v>0.26332288401253917</v>
      </c>
      <c r="H45" s="94">
        <v>0</v>
      </c>
      <c r="I45" s="88"/>
      <c r="J45" s="88"/>
      <c r="K45" s="88"/>
      <c r="L45" s="88"/>
      <c r="M45" s="88"/>
      <c r="N45" s="88"/>
      <c r="O45" s="88"/>
    </row>
    <row r="46" spans="1:15" x14ac:dyDescent="0.15">
      <c r="A46" s="264"/>
      <c r="B46" s="95" t="s">
        <v>35</v>
      </c>
      <c r="C46" s="96">
        <v>803</v>
      </c>
      <c r="D46" s="97">
        <v>0.13947696139476962</v>
      </c>
      <c r="E46" s="97">
        <v>0.32503113325031135</v>
      </c>
      <c r="F46" s="97">
        <v>0.23536737235367372</v>
      </c>
      <c r="G46" s="139">
        <v>0.29514321295143214</v>
      </c>
      <c r="H46" s="100">
        <v>4.9813200498132005E-3</v>
      </c>
      <c r="I46" s="88"/>
      <c r="J46" s="88"/>
      <c r="K46" s="88"/>
      <c r="L46" s="88"/>
      <c r="M46" s="88"/>
      <c r="N46" s="88"/>
      <c r="O46" s="88"/>
    </row>
    <row r="47" spans="1:15" x14ac:dyDescent="0.15">
      <c r="A47" s="265"/>
      <c r="B47" s="95" t="s">
        <v>322</v>
      </c>
      <c r="C47" s="96">
        <v>696</v>
      </c>
      <c r="D47" s="97">
        <v>0.18390804597701149</v>
      </c>
      <c r="E47" s="97">
        <v>0.33333333333333331</v>
      </c>
      <c r="F47" s="97">
        <v>0.20977011494252873</v>
      </c>
      <c r="G47" s="139">
        <v>0.26724137931034481</v>
      </c>
      <c r="H47" s="100">
        <v>5.7471264367816091E-3</v>
      </c>
      <c r="I47" s="88"/>
      <c r="J47" s="88"/>
      <c r="K47" s="88"/>
      <c r="L47" s="88"/>
      <c r="M47" s="88"/>
      <c r="N47" s="88"/>
      <c r="O47" s="88"/>
    </row>
    <row r="48" spans="1:15" x14ac:dyDescent="0.15">
      <c r="A48" s="263"/>
      <c r="B48" s="95" t="s">
        <v>37</v>
      </c>
      <c r="C48" s="96">
        <v>263</v>
      </c>
      <c r="D48" s="97">
        <v>0.26235741444866922</v>
      </c>
      <c r="E48" s="97">
        <v>0.39543726235741444</v>
      </c>
      <c r="F48" s="97">
        <v>0.20152091254752852</v>
      </c>
      <c r="G48" s="139">
        <v>0.13307984790874525</v>
      </c>
      <c r="H48" s="100">
        <v>7.6045627376425855E-3</v>
      </c>
      <c r="I48" s="88"/>
      <c r="J48" s="88"/>
      <c r="K48" s="88"/>
      <c r="L48" s="88"/>
      <c r="M48" s="88"/>
      <c r="N48" s="88"/>
      <c r="O48" s="88"/>
    </row>
    <row r="49" spans="1:15" x14ac:dyDescent="0.15">
      <c r="A49" s="265"/>
      <c r="B49" s="101" t="s">
        <v>31</v>
      </c>
      <c r="C49" s="102">
        <v>10</v>
      </c>
      <c r="D49" s="103">
        <v>0</v>
      </c>
      <c r="E49" s="103">
        <v>0</v>
      </c>
      <c r="F49" s="103">
        <v>0.4</v>
      </c>
      <c r="G49" s="151">
        <v>0.6</v>
      </c>
      <c r="H49" s="106">
        <v>0</v>
      </c>
      <c r="I49" s="88"/>
      <c r="J49" s="88"/>
      <c r="K49" s="88"/>
      <c r="L49" s="88"/>
      <c r="M49" s="88"/>
      <c r="N49" s="88"/>
      <c r="O49" s="88"/>
    </row>
    <row r="50" spans="1:15" ht="12" customHeight="1" x14ac:dyDescent="0.15">
      <c r="A50" s="267" t="s">
        <v>88</v>
      </c>
      <c r="B50" s="89" t="s">
        <v>38</v>
      </c>
      <c r="C50" s="90">
        <v>1454</v>
      </c>
      <c r="D50" s="91">
        <v>0.13067400275103164</v>
      </c>
      <c r="E50" s="91">
        <v>0.29917469050894085</v>
      </c>
      <c r="F50" s="91">
        <v>0.25034387895460797</v>
      </c>
      <c r="G50" s="147">
        <v>0.30742778541953231</v>
      </c>
      <c r="H50" s="94">
        <v>1.2379642365887207E-2</v>
      </c>
      <c r="I50" s="88"/>
      <c r="J50" s="88"/>
      <c r="K50" s="88"/>
      <c r="L50" s="88"/>
      <c r="M50" s="88"/>
      <c r="N50" s="88"/>
      <c r="O50" s="88"/>
    </row>
    <row r="51" spans="1:15" x14ac:dyDescent="0.15">
      <c r="A51" s="268"/>
      <c r="B51" s="95" t="s">
        <v>39</v>
      </c>
      <c r="C51" s="96">
        <v>414</v>
      </c>
      <c r="D51" s="97">
        <v>0.14009661835748793</v>
      </c>
      <c r="E51" s="97">
        <v>0.3888888888888889</v>
      </c>
      <c r="F51" s="97">
        <v>0.25362318840579712</v>
      </c>
      <c r="G51" s="139">
        <v>0.20289855072463769</v>
      </c>
      <c r="H51" s="100">
        <v>1.4492753623188406E-2</v>
      </c>
      <c r="I51" s="88"/>
      <c r="J51" s="88"/>
      <c r="K51" s="88"/>
      <c r="L51" s="88"/>
      <c r="M51" s="88"/>
      <c r="N51" s="88"/>
      <c r="O51" s="88"/>
    </row>
    <row r="52" spans="1:15" x14ac:dyDescent="0.15">
      <c r="A52" s="269"/>
      <c r="B52" s="95" t="s">
        <v>40</v>
      </c>
      <c r="C52" s="96">
        <v>1053</v>
      </c>
      <c r="D52" s="97">
        <v>0.17663817663817663</v>
      </c>
      <c r="E52" s="97">
        <v>0.30864197530864196</v>
      </c>
      <c r="F52" s="97">
        <v>0.23456790123456789</v>
      </c>
      <c r="G52" s="139">
        <v>0.27445394112060778</v>
      </c>
      <c r="H52" s="100">
        <v>5.6980056980056983E-3</v>
      </c>
      <c r="I52" s="88"/>
      <c r="J52" s="88"/>
      <c r="K52" s="88"/>
      <c r="L52" s="88"/>
      <c r="M52" s="88"/>
      <c r="N52" s="88"/>
      <c r="O52" s="88"/>
    </row>
    <row r="53" spans="1:15" x14ac:dyDescent="0.15">
      <c r="A53" s="270"/>
      <c r="B53" s="101" t="s">
        <v>31</v>
      </c>
      <c r="C53" s="102">
        <v>10</v>
      </c>
      <c r="D53" s="103">
        <v>0</v>
      </c>
      <c r="E53" s="103">
        <v>0.5</v>
      </c>
      <c r="F53" s="103">
        <v>0.2</v>
      </c>
      <c r="G53" s="151">
        <v>0.3</v>
      </c>
      <c r="H53" s="106">
        <v>0</v>
      </c>
      <c r="I53" s="88"/>
      <c r="J53" s="88"/>
      <c r="K53" s="88"/>
      <c r="L53" s="88"/>
      <c r="M53" s="88"/>
      <c r="N53" s="88"/>
      <c r="O53" s="88"/>
    </row>
    <row r="54" spans="1:15" s="187" customFormat="1" ht="15.75" customHeight="1" x14ac:dyDescent="0.15">
      <c r="A54" s="263" t="s">
        <v>89</v>
      </c>
      <c r="B54" s="180" t="s">
        <v>41</v>
      </c>
      <c r="C54" s="181">
        <v>95</v>
      </c>
      <c r="D54" s="205">
        <v>0.27368421052631581</v>
      </c>
      <c r="E54" s="205">
        <v>0.28421052631578947</v>
      </c>
      <c r="F54" s="205">
        <v>0.29473684210526313</v>
      </c>
      <c r="G54" s="206">
        <v>0.14736842105263157</v>
      </c>
      <c r="H54" s="207">
        <v>0</v>
      </c>
      <c r="I54" s="186"/>
      <c r="J54" s="186"/>
      <c r="K54" s="186"/>
      <c r="L54" s="186"/>
      <c r="M54" s="186"/>
      <c r="N54" s="186"/>
      <c r="O54" s="186"/>
    </row>
    <row r="55" spans="1:15" s="187" customFormat="1" ht="15.75" customHeight="1" x14ac:dyDescent="0.15">
      <c r="A55" s="264"/>
      <c r="B55" s="188" t="s">
        <v>42</v>
      </c>
      <c r="C55" s="189">
        <v>204</v>
      </c>
      <c r="D55" s="190">
        <v>0.18627450980392157</v>
      </c>
      <c r="E55" s="190">
        <v>0.35294117647058826</v>
      </c>
      <c r="F55" s="190">
        <v>0.25</v>
      </c>
      <c r="G55" s="208">
        <v>0.2107843137254902</v>
      </c>
      <c r="H55" s="193">
        <v>0</v>
      </c>
      <c r="I55" s="186"/>
      <c r="J55" s="186"/>
      <c r="K55" s="186"/>
      <c r="L55" s="186"/>
      <c r="M55" s="186"/>
      <c r="N55" s="186"/>
      <c r="O55" s="186"/>
    </row>
    <row r="56" spans="1:15" s="187" customFormat="1" ht="15.75" customHeight="1" x14ac:dyDescent="0.15">
      <c r="A56" s="265"/>
      <c r="B56" s="188" t="s">
        <v>43</v>
      </c>
      <c r="C56" s="189">
        <v>1163</v>
      </c>
      <c r="D56" s="190">
        <v>0.15477214101461736</v>
      </c>
      <c r="E56" s="190">
        <v>0.33276010318142735</v>
      </c>
      <c r="F56" s="190">
        <v>0.23301805674978504</v>
      </c>
      <c r="G56" s="208">
        <v>0.26913155631986241</v>
      </c>
      <c r="H56" s="193">
        <v>1.0318142734307825E-2</v>
      </c>
      <c r="I56" s="186"/>
      <c r="J56" s="186"/>
      <c r="K56" s="186"/>
      <c r="L56" s="186"/>
      <c r="M56" s="186"/>
      <c r="N56" s="186"/>
      <c r="O56" s="186"/>
    </row>
    <row r="57" spans="1:15" s="187" customFormat="1" ht="15.75" customHeight="1" thickBot="1" x14ac:dyDescent="0.2">
      <c r="A57" s="266"/>
      <c r="B57" s="194" t="s">
        <v>31</v>
      </c>
      <c r="C57" s="195">
        <v>5</v>
      </c>
      <c r="D57" s="196">
        <v>0</v>
      </c>
      <c r="E57" s="196">
        <v>0</v>
      </c>
      <c r="F57" s="196">
        <v>0.4</v>
      </c>
      <c r="G57" s="209">
        <v>0.6</v>
      </c>
      <c r="H57" s="199">
        <v>0</v>
      </c>
      <c r="I57" s="186"/>
      <c r="J57" s="186"/>
      <c r="K57" s="186"/>
      <c r="L57" s="186"/>
      <c r="M57" s="186"/>
      <c r="N57" s="186"/>
      <c r="O57" s="186"/>
    </row>
  </sheetData>
  <mergeCells count="13">
    <mergeCell ref="A36:A44"/>
    <mergeCell ref="A45:A49"/>
    <mergeCell ref="A50:A53"/>
    <mergeCell ref="A54:A57"/>
    <mergeCell ref="A6:A13"/>
    <mergeCell ref="A14:A16"/>
    <mergeCell ref="A17:A22"/>
    <mergeCell ref="A23:A35"/>
    <mergeCell ref="A5:B5"/>
    <mergeCell ref="A1:I1"/>
    <mergeCell ref="A3:B4"/>
    <mergeCell ref="C3:C4"/>
    <mergeCell ref="H3:H4"/>
  </mergeCells>
  <phoneticPr fontId="2"/>
  <pageMargins left="0.59055118110236227" right="0.59055118110236227" top="0.59055118110236227" bottom="0.59055118110236227" header="0.51181102362204722" footer="0.31496062992125984"/>
  <pageSetup paperSize="9" firstPageNumber="36" orientation="portrait" useFirstPageNumber="1"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56"/>
  <sheetViews>
    <sheetView zoomScaleNormal="100" zoomScaleSheetLayoutView="100" workbookViewId="0">
      <selection sqref="A1:L1"/>
    </sheetView>
  </sheetViews>
  <sheetFormatPr defaultColWidth="10.28515625" defaultRowHeight="14.25" x14ac:dyDescent="0.15"/>
  <cols>
    <col min="1" max="1" width="11.28515625" style="37" customWidth="1"/>
    <col min="2" max="2" width="79.42578125" style="37" customWidth="1"/>
    <col min="3" max="3" width="11.28515625" style="37" customWidth="1"/>
    <col min="4" max="4" width="8.7109375" style="38" customWidth="1"/>
    <col min="5" max="5" width="11" style="6" customWidth="1"/>
    <col min="6" max="16384" width="10.28515625" style="6"/>
  </cols>
  <sheetData>
    <row r="1" spans="1:6" s="52" customFormat="1" ht="15" customHeight="1" x14ac:dyDescent="0.15">
      <c r="A1" s="50"/>
      <c r="B1" s="50"/>
      <c r="C1" s="50"/>
      <c r="D1" s="51"/>
    </row>
    <row r="2" spans="1:6" s="52" customFormat="1" ht="15" customHeight="1" x14ac:dyDescent="0.15">
      <c r="A2" s="262" t="s">
        <v>44</v>
      </c>
      <c r="B2" s="262"/>
      <c r="C2" s="262"/>
      <c r="D2" s="51"/>
    </row>
    <row r="3" spans="1:6" s="52" customFormat="1" ht="15" customHeight="1" x14ac:dyDescent="0.15">
      <c r="A3" s="50"/>
      <c r="B3" s="50"/>
      <c r="C3" s="50"/>
      <c r="D3" s="51"/>
    </row>
    <row r="4" spans="1:6" s="52" customFormat="1" ht="15" customHeight="1" x14ac:dyDescent="0.15">
      <c r="A4" s="50"/>
      <c r="B4" s="50"/>
      <c r="C4" s="50"/>
      <c r="D4" s="51"/>
    </row>
    <row r="5" spans="1:6" s="52" customFormat="1" ht="15" customHeight="1" x14ac:dyDescent="0.15">
      <c r="A5" s="53" t="s">
        <v>45</v>
      </c>
      <c r="B5" s="54"/>
      <c r="C5" s="55" t="s">
        <v>90</v>
      </c>
      <c r="D5" s="51" t="s">
        <v>46</v>
      </c>
    </row>
    <row r="6" spans="1:6" s="52" customFormat="1" ht="15" customHeight="1" x14ac:dyDescent="0.15">
      <c r="A6" s="75" t="s">
        <v>47</v>
      </c>
      <c r="B6" s="56"/>
      <c r="C6" s="57"/>
      <c r="D6" s="51"/>
    </row>
    <row r="7" spans="1:6" s="52" customFormat="1" ht="15" customHeight="1" x14ac:dyDescent="0.15">
      <c r="A7" s="58" t="s">
        <v>48</v>
      </c>
      <c r="B7" s="59" t="s">
        <v>49</v>
      </c>
      <c r="C7" s="60">
        <v>1</v>
      </c>
      <c r="D7" s="51" t="s">
        <v>91</v>
      </c>
      <c r="F7" s="45"/>
    </row>
    <row r="8" spans="1:6" s="52" customFormat="1" ht="15" customHeight="1" x14ac:dyDescent="0.15">
      <c r="A8" s="61" t="s">
        <v>50</v>
      </c>
      <c r="B8" s="62" t="s">
        <v>51</v>
      </c>
      <c r="C8" s="63">
        <v>2</v>
      </c>
      <c r="D8" s="51" t="s">
        <v>92</v>
      </c>
      <c r="F8" s="45"/>
    </row>
    <row r="9" spans="1:6" s="52" customFormat="1" ht="15" customHeight="1" x14ac:dyDescent="0.15">
      <c r="A9" s="61" t="s">
        <v>52</v>
      </c>
      <c r="B9" s="62" t="s">
        <v>53</v>
      </c>
      <c r="C9" s="63">
        <v>3</v>
      </c>
      <c r="D9" s="51" t="s">
        <v>93</v>
      </c>
      <c r="F9" s="45"/>
    </row>
    <row r="10" spans="1:6" s="52" customFormat="1" ht="15" customHeight="1" x14ac:dyDescent="0.15">
      <c r="A10" s="61" t="s">
        <v>54</v>
      </c>
      <c r="B10" s="62" t="s">
        <v>55</v>
      </c>
      <c r="C10" s="63">
        <v>4</v>
      </c>
      <c r="D10" s="51" t="s">
        <v>94</v>
      </c>
      <c r="F10" s="45"/>
    </row>
    <row r="11" spans="1:6" s="52" customFormat="1" ht="15" customHeight="1" x14ac:dyDescent="0.15">
      <c r="A11" s="61" t="s">
        <v>56</v>
      </c>
      <c r="B11" s="62" t="s">
        <v>57</v>
      </c>
      <c r="C11" s="63">
        <v>5</v>
      </c>
      <c r="D11" s="51" t="s">
        <v>58</v>
      </c>
      <c r="F11" s="45"/>
    </row>
    <row r="12" spans="1:6" s="52" customFormat="1" ht="15" customHeight="1" x14ac:dyDescent="0.15">
      <c r="A12" s="61" t="s">
        <v>59</v>
      </c>
      <c r="B12" s="62" t="s">
        <v>60</v>
      </c>
      <c r="C12" s="63">
        <v>6</v>
      </c>
      <c r="D12" s="51" t="s">
        <v>95</v>
      </c>
      <c r="F12" s="45"/>
    </row>
    <row r="13" spans="1:6" s="52" customFormat="1" ht="15" customHeight="1" x14ac:dyDescent="0.15">
      <c r="A13" s="61" t="s">
        <v>56</v>
      </c>
      <c r="B13" s="62" t="s">
        <v>61</v>
      </c>
      <c r="C13" s="63">
        <v>7</v>
      </c>
      <c r="D13" s="51" t="s">
        <v>62</v>
      </c>
      <c r="F13" s="45"/>
    </row>
    <row r="14" spans="1:6" s="52" customFormat="1" ht="15" customHeight="1" x14ac:dyDescent="0.15">
      <c r="A14" s="61" t="s">
        <v>63</v>
      </c>
      <c r="B14" s="62" t="s">
        <v>64</v>
      </c>
      <c r="C14" s="63">
        <v>8</v>
      </c>
      <c r="D14" s="51" t="s">
        <v>65</v>
      </c>
      <c r="F14" s="45"/>
    </row>
    <row r="15" spans="1:6" s="52" customFormat="1" ht="15" customHeight="1" x14ac:dyDescent="0.15">
      <c r="A15" s="75" t="s">
        <v>66</v>
      </c>
      <c r="B15" s="64"/>
      <c r="C15" s="57"/>
      <c r="D15" s="51"/>
      <c r="F15" s="45"/>
    </row>
    <row r="16" spans="1:6" s="52" customFormat="1" ht="15" customHeight="1" x14ac:dyDescent="0.15">
      <c r="A16" s="58" t="s">
        <v>67</v>
      </c>
      <c r="B16" s="59" t="s">
        <v>68</v>
      </c>
      <c r="C16" s="60">
        <v>9</v>
      </c>
      <c r="D16" s="51" t="s">
        <v>305</v>
      </c>
      <c r="F16" s="45"/>
    </row>
    <row r="17" spans="1:6" s="52" customFormat="1" ht="15" customHeight="1" x14ac:dyDescent="0.15">
      <c r="A17" s="61" t="s">
        <v>69</v>
      </c>
      <c r="B17" s="62" t="s">
        <v>7</v>
      </c>
      <c r="C17" s="63">
        <v>10</v>
      </c>
      <c r="D17" s="51" t="s">
        <v>306</v>
      </c>
      <c r="F17" s="45"/>
    </row>
    <row r="18" spans="1:6" s="52" customFormat="1" ht="15" customHeight="1" x14ac:dyDescent="0.15">
      <c r="A18" s="61" t="s">
        <v>71</v>
      </c>
      <c r="B18" s="62" t="s">
        <v>70</v>
      </c>
      <c r="C18" s="63">
        <v>11</v>
      </c>
      <c r="D18" s="51" t="s">
        <v>307</v>
      </c>
      <c r="F18" s="45"/>
    </row>
    <row r="19" spans="1:6" s="52" customFormat="1" ht="15" customHeight="1" x14ac:dyDescent="0.15">
      <c r="A19" s="61" t="s">
        <v>56</v>
      </c>
      <c r="B19" s="62" t="s">
        <v>257</v>
      </c>
      <c r="C19" s="63">
        <v>12</v>
      </c>
      <c r="D19" s="51" t="s">
        <v>308</v>
      </c>
      <c r="F19" s="45"/>
    </row>
    <row r="20" spans="1:6" s="52" customFormat="1" ht="15" customHeight="1" x14ac:dyDescent="0.15">
      <c r="A20" s="61" t="s">
        <v>259</v>
      </c>
      <c r="B20" s="62" t="s">
        <v>258</v>
      </c>
      <c r="C20" s="63">
        <v>13</v>
      </c>
      <c r="D20" s="51" t="s">
        <v>309</v>
      </c>
      <c r="F20" s="45"/>
    </row>
    <row r="21" spans="1:6" s="52" customFormat="1" ht="15" customHeight="1" x14ac:dyDescent="0.15">
      <c r="A21" s="61" t="s">
        <v>72</v>
      </c>
      <c r="B21" s="62" t="s">
        <v>253</v>
      </c>
      <c r="C21" s="63">
        <v>14</v>
      </c>
      <c r="D21" s="51" t="s">
        <v>434</v>
      </c>
      <c r="F21" s="45"/>
    </row>
    <row r="22" spans="1:6" s="52" customFormat="1" ht="15" customHeight="1" x14ac:dyDescent="0.15">
      <c r="A22" s="61" t="s">
        <v>73</v>
      </c>
      <c r="B22" s="65" t="s">
        <v>10</v>
      </c>
      <c r="C22" s="63">
        <v>34</v>
      </c>
      <c r="D22" s="51" t="s">
        <v>412</v>
      </c>
      <c r="F22" s="45"/>
    </row>
    <row r="23" spans="1:6" s="52" customFormat="1" ht="15" customHeight="1" x14ac:dyDescent="0.15">
      <c r="A23" s="61" t="s">
        <v>12</v>
      </c>
      <c r="B23" s="62" t="s">
        <v>8</v>
      </c>
      <c r="C23" s="63">
        <v>36</v>
      </c>
      <c r="D23" s="51" t="s">
        <v>310</v>
      </c>
      <c r="F23" s="45"/>
    </row>
    <row r="24" spans="1:6" s="52" customFormat="1" ht="15" customHeight="1" x14ac:dyDescent="0.15">
      <c r="A24" s="61" t="s">
        <v>56</v>
      </c>
      <c r="B24" s="62" t="s">
        <v>9</v>
      </c>
      <c r="C24" s="63">
        <v>37</v>
      </c>
      <c r="D24" s="51" t="s">
        <v>415</v>
      </c>
      <c r="F24" s="45"/>
    </row>
    <row r="25" spans="1:6" s="52" customFormat="1" ht="15" customHeight="1" x14ac:dyDescent="0.15">
      <c r="A25" s="66" t="s">
        <v>75</v>
      </c>
      <c r="B25" s="62" t="s">
        <v>413</v>
      </c>
      <c r="C25" s="63">
        <v>38</v>
      </c>
      <c r="D25" s="51" t="s">
        <v>311</v>
      </c>
      <c r="F25" s="45"/>
    </row>
    <row r="26" spans="1:6" s="52" customFormat="1" ht="15" customHeight="1" x14ac:dyDescent="0.15">
      <c r="A26" s="67" t="s">
        <v>414</v>
      </c>
      <c r="B26" s="62" t="s">
        <v>251</v>
      </c>
      <c r="C26" s="63">
        <v>39</v>
      </c>
      <c r="D26" s="51" t="s">
        <v>416</v>
      </c>
      <c r="F26" s="45"/>
    </row>
    <row r="27" spans="1:6" s="52" customFormat="1" ht="15" customHeight="1" x14ac:dyDescent="0.15">
      <c r="A27" s="68" t="s">
        <v>56</v>
      </c>
      <c r="B27" s="69" t="s">
        <v>11</v>
      </c>
      <c r="C27" s="70">
        <v>40</v>
      </c>
      <c r="D27" s="51" t="s">
        <v>417</v>
      </c>
      <c r="F27" s="45"/>
    </row>
    <row r="28" spans="1:6" s="52" customFormat="1" ht="15" customHeight="1" x14ac:dyDescent="0.15">
      <c r="A28" s="75" t="s">
        <v>74</v>
      </c>
      <c r="B28" s="64"/>
      <c r="C28" s="57"/>
      <c r="D28" s="51"/>
      <c r="F28" s="45"/>
    </row>
    <row r="29" spans="1:6" s="52" customFormat="1" ht="15" customHeight="1" x14ac:dyDescent="0.15">
      <c r="A29" s="66" t="s">
        <v>252</v>
      </c>
      <c r="B29" s="65" t="s">
        <v>76</v>
      </c>
      <c r="C29" s="71">
        <v>42</v>
      </c>
      <c r="D29" s="51" t="s">
        <v>312</v>
      </c>
      <c r="F29" s="45"/>
    </row>
    <row r="30" spans="1:6" s="52" customFormat="1" ht="15" customHeight="1" x14ac:dyDescent="0.15">
      <c r="A30" s="61" t="s">
        <v>13</v>
      </c>
      <c r="B30" s="62" t="s">
        <v>418</v>
      </c>
      <c r="C30" s="63">
        <v>43</v>
      </c>
      <c r="D30" s="51" t="s">
        <v>313</v>
      </c>
      <c r="F30" s="45"/>
    </row>
    <row r="31" spans="1:6" s="52" customFormat="1" ht="15" customHeight="1" x14ac:dyDescent="0.15">
      <c r="A31" s="72" t="s">
        <v>260</v>
      </c>
      <c r="B31" s="69" t="s">
        <v>261</v>
      </c>
      <c r="C31" s="70">
        <v>45</v>
      </c>
      <c r="D31" s="51" t="s">
        <v>314</v>
      </c>
      <c r="F31" s="46"/>
    </row>
    <row r="32" spans="1:6" s="52" customFormat="1" ht="15" customHeight="1" x14ac:dyDescent="0.15">
      <c r="A32" s="66" t="s">
        <v>0</v>
      </c>
      <c r="B32" s="69" t="s">
        <v>77</v>
      </c>
      <c r="C32" s="70">
        <v>47</v>
      </c>
      <c r="D32" s="51" t="s">
        <v>468</v>
      </c>
      <c r="F32" s="46"/>
    </row>
    <row r="33" spans="1:6" s="52" customFormat="1" ht="15" customHeight="1" x14ac:dyDescent="0.15">
      <c r="A33" s="75" t="s">
        <v>419</v>
      </c>
      <c r="B33" s="64"/>
      <c r="C33" s="57"/>
      <c r="D33" s="51"/>
      <c r="F33" s="45"/>
    </row>
    <row r="34" spans="1:6" s="52" customFormat="1" ht="15" customHeight="1" x14ac:dyDescent="0.15">
      <c r="A34" s="58" t="s">
        <v>1</v>
      </c>
      <c r="B34" s="59" t="s">
        <v>423</v>
      </c>
      <c r="C34" s="60">
        <v>62</v>
      </c>
      <c r="D34" s="51" t="s">
        <v>315</v>
      </c>
      <c r="F34" s="46"/>
    </row>
    <row r="35" spans="1:6" s="52" customFormat="1" ht="15" customHeight="1" x14ac:dyDescent="0.15">
      <c r="A35" s="61" t="s">
        <v>14</v>
      </c>
      <c r="B35" s="62" t="s">
        <v>424</v>
      </c>
      <c r="C35" s="63">
        <v>63</v>
      </c>
      <c r="D35" s="51" t="s">
        <v>420</v>
      </c>
      <c r="F35" s="45"/>
    </row>
    <row r="36" spans="1:6" s="52" customFormat="1" ht="15" customHeight="1" x14ac:dyDescent="0.15">
      <c r="A36" s="61" t="s">
        <v>262</v>
      </c>
      <c r="B36" s="62" t="s">
        <v>431</v>
      </c>
      <c r="C36" s="63">
        <v>64</v>
      </c>
      <c r="D36" s="51" t="s">
        <v>421</v>
      </c>
      <c r="F36" s="45"/>
    </row>
    <row r="37" spans="1:6" s="52" customFormat="1" ht="15" customHeight="1" x14ac:dyDescent="0.15">
      <c r="A37" s="61" t="s">
        <v>263</v>
      </c>
      <c r="B37" s="62" t="s">
        <v>422</v>
      </c>
      <c r="C37" s="63">
        <v>65</v>
      </c>
      <c r="D37" s="51" t="s">
        <v>2</v>
      </c>
      <c r="F37" s="45"/>
    </row>
    <row r="38" spans="1:6" s="52" customFormat="1" ht="15" customHeight="1" x14ac:dyDescent="0.15">
      <c r="A38" s="61" t="s">
        <v>264</v>
      </c>
      <c r="B38" s="62" t="s">
        <v>425</v>
      </c>
      <c r="C38" s="63">
        <v>66</v>
      </c>
      <c r="D38" s="51" t="s">
        <v>470</v>
      </c>
      <c r="F38" s="45"/>
    </row>
    <row r="39" spans="1:6" s="52" customFormat="1" ht="15" customHeight="1" x14ac:dyDescent="0.15">
      <c r="A39" s="61" t="s">
        <v>265</v>
      </c>
      <c r="B39" s="62" t="s">
        <v>426</v>
      </c>
      <c r="C39" s="63">
        <v>78</v>
      </c>
      <c r="D39" s="51" t="s">
        <v>3</v>
      </c>
      <c r="F39" s="45"/>
    </row>
    <row r="40" spans="1:6" s="52" customFormat="1" ht="15" customHeight="1" x14ac:dyDescent="0.15">
      <c r="A40" s="61" t="s">
        <v>266</v>
      </c>
      <c r="B40" s="62" t="s">
        <v>427</v>
      </c>
      <c r="C40" s="63">
        <v>79</v>
      </c>
      <c r="D40" s="51" t="s">
        <v>4</v>
      </c>
      <c r="F40" s="45"/>
    </row>
    <row r="41" spans="1:6" s="52" customFormat="1" ht="15" customHeight="1" x14ac:dyDescent="0.15">
      <c r="A41" s="61" t="s">
        <v>267</v>
      </c>
      <c r="B41" s="62" t="s">
        <v>430</v>
      </c>
      <c r="C41" s="63">
        <v>80</v>
      </c>
      <c r="D41" s="51" t="s">
        <v>5</v>
      </c>
      <c r="F41" s="45"/>
    </row>
    <row r="42" spans="1:6" s="52" customFormat="1" ht="15" customHeight="1" x14ac:dyDescent="0.15">
      <c r="A42" s="61" t="s">
        <v>268</v>
      </c>
      <c r="B42" s="73" t="s">
        <v>428</v>
      </c>
      <c r="C42" s="63">
        <v>82</v>
      </c>
      <c r="D42" s="51" t="s">
        <v>6</v>
      </c>
      <c r="F42" s="45"/>
    </row>
    <row r="43" spans="1:6" s="52" customFormat="1" ht="15" customHeight="1" x14ac:dyDescent="0.15">
      <c r="A43" s="61" t="s">
        <v>269</v>
      </c>
      <c r="B43" s="62" t="s">
        <v>429</v>
      </c>
      <c r="C43" s="63">
        <v>83</v>
      </c>
      <c r="D43" s="51" t="s">
        <v>316</v>
      </c>
      <c r="F43" s="45"/>
    </row>
    <row r="44" spans="1:6" s="52" customFormat="1" x14ac:dyDescent="0.15">
      <c r="A44" s="50"/>
      <c r="B44" s="74"/>
      <c r="C44" s="50"/>
      <c r="D44" s="51"/>
      <c r="F44" s="45"/>
    </row>
    <row r="45" spans="1:6" s="52" customFormat="1" x14ac:dyDescent="0.15">
      <c r="A45" s="50"/>
      <c r="B45" s="74"/>
      <c r="C45" s="50"/>
      <c r="D45" s="51"/>
      <c r="F45" s="45"/>
    </row>
    <row r="46" spans="1:6" s="52" customFormat="1" x14ac:dyDescent="0.15">
      <c r="A46" s="50"/>
      <c r="B46" s="74"/>
      <c r="C46" s="50"/>
      <c r="D46" s="51"/>
      <c r="F46" s="45"/>
    </row>
    <row r="47" spans="1:6" x14ac:dyDescent="0.15">
      <c r="A47" s="50"/>
      <c r="B47" s="74"/>
      <c r="C47" s="50"/>
      <c r="D47" s="51"/>
      <c r="E47" s="52"/>
      <c r="F47" s="45"/>
    </row>
    <row r="48" spans="1:6" x14ac:dyDescent="0.15">
      <c r="B48" s="39"/>
      <c r="F48" s="45"/>
    </row>
    <row r="49" spans="2:6" x14ac:dyDescent="0.15">
      <c r="B49" s="39"/>
      <c r="F49" s="45"/>
    </row>
    <row r="50" spans="2:6" x14ac:dyDescent="0.15">
      <c r="B50" s="39"/>
      <c r="F50" s="46"/>
    </row>
    <row r="51" spans="2:6" x14ac:dyDescent="0.15">
      <c r="B51" s="39"/>
      <c r="F51" s="46"/>
    </row>
    <row r="52" spans="2:6" x14ac:dyDescent="0.15">
      <c r="F52" s="46"/>
    </row>
    <row r="53" spans="2:6" x14ac:dyDescent="0.15">
      <c r="F53" s="46"/>
    </row>
    <row r="54" spans="2:6" x14ac:dyDescent="0.15">
      <c r="F54" s="46"/>
    </row>
    <row r="55" spans="2:6" x14ac:dyDescent="0.15">
      <c r="F55" s="46"/>
    </row>
    <row r="56" spans="2:6" x14ac:dyDescent="0.15">
      <c r="F56" s="46"/>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dimension ref="A1:O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5" ht="27.75" customHeight="1" thickBot="1" x14ac:dyDescent="0.2">
      <c r="A1" s="284" t="s">
        <v>332</v>
      </c>
      <c r="B1" s="285"/>
      <c r="C1" s="285"/>
      <c r="D1" s="285"/>
      <c r="E1" s="285"/>
      <c r="F1" s="285"/>
      <c r="G1" s="285"/>
      <c r="H1" s="285"/>
      <c r="I1" s="286"/>
      <c r="J1" s="76"/>
    </row>
    <row r="2" spans="1:15" ht="13.5" customHeight="1" thickBot="1" x14ac:dyDescent="0.2"/>
    <row r="3" spans="1:15" s="80" customFormat="1" ht="12" customHeight="1" x14ac:dyDescent="0.15">
      <c r="A3" s="276"/>
      <c r="B3" s="277"/>
      <c r="C3" s="280" t="s">
        <v>78</v>
      </c>
      <c r="D3" s="78">
        <v>1</v>
      </c>
      <c r="E3" s="117">
        <v>2</v>
      </c>
      <c r="F3" s="117">
        <v>3</v>
      </c>
      <c r="G3" s="144">
        <v>4</v>
      </c>
      <c r="H3" s="282" t="s">
        <v>184</v>
      </c>
    </row>
    <row r="4" spans="1:15" s="80" customFormat="1" ht="72.75" thickBot="1" x14ac:dyDescent="0.2">
      <c r="A4" s="278"/>
      <c r="B4" s="279"/>
      <c r="C4" s="281"/>
      <c r="D4" s="81" t="s">
        <v>185</v>
      </c>
      <c r="E4" s="118" t="s">
        <v>186</v>
      </c>
      <c r="F4" s="118" t="s">
        <v>331</v>
      </c>
      <c r="G4" s="145" t="s">
        <v>187</v>
      </c>
      <c r="H4" s="283"/>
    </row>
    <row r="5" spans="1:15" ht="12.75" thickBot="1" x14ac:dyDescent="0.2">
      <c r="A5" s="271" t="s">
        <v>79</v>
      </c>
      <c r="B5" s="272"/>
      <c r="C5" s="83">
        <v>1360</v>
      </c>
      <c r="D5" s="84">
        <v>0.31617647058823528</v>
      </c>
      <c r="E5" s="84">
        <v>0.28161764705882353</v>
      </c>
      <c r="F5" s="84">
        <v>0.36764705882352944</v>
      </c>
      <c r="G5" s="146">
        <v>2.8676470588235293E-2</v>
      </c>
      <c r="H5" s="87">
        <v>5.8823529411764705E-3</v>
      </c>
      <c r="I5" s="88"/>
      <c r="J5" s="88"/>
      <c r="K5" s="88"/>
      <c r="L5" s="88"/>
      <c r="M5" s="88"/>
      <c r="N5" s="88"/>
      <c r="O5" s="88"/>
    </row>
    <row r="6" spans="1:15" ht="12" customHeight="1" x14ac:dyDescent="0.15">
      <c r="A6" s="267" t="s">
        <v>80</v>
      </c>
      <c r="B6" s="89" t="s">
        <v>24</v>
      </c>
      <c r="C6" s="90">
        <v>368</v>
      </c>
      <c r="D6" s="91">
        <v>0.32608695652173914</v>
      </c>
      <c r="E6" s="91">
        <v>0.2608695652173913</v>
      </c>
      <c r="F6" s="91">
        <v>0.375</v>
      </c>
      <c r="G6" s="147">
        <v>3.2608695652173912E-2</v>
      </c>
      <c r="H6" s="94">
        <v>5.434782608695652E-3</v>
      </c>
      <c r="I6" s="88"/>
      <c r="J6" s="88"/>
      <c r="K6" s="88"/>
      <c r="L6" s="88"/>
      <c r="M6" s="88"/>
      <c r="N6" s="88"/>
      <c r="O6" s="88"/>
    </row>
    <row r="7" spans="1:15" x14ac:dyDescent="0.15">
      <c r="A7" s="268"/>
      <c r="B7" s="95" t="s">
        <v>25</v>
      </c>
      <c r="C7" s="96">
        <v>310</v>
      </c>
      <c r="D7" s="97">
        <v>0.3032258064516129</v>
      </c>
      <c r="E7" s="97">
        <v>0.35483870967741937</v>
      </c>
      <c r="F7" s="97">
        <v>0.32903225806451614</v>
      </c>
      <c r="G7" s="139">
        <v>6.4516129032258064E-3</v>
      </c>
      <c r="H7" s="100">
        <v>6.4516129032258064E-3</v>
      </c>
      <c r="I7" s="88"/>
      <c r="J7" s="88"/>
      <c r="K7" s="88"/>
      <c r="L7" s="88"/>
      <c r="M7" s="88"/>
      <c r="N7" s="88"/>
      <c r="O7" s="88"/>
    </row>
    <row r="8" spans="1:15" x14ac:dyDescent="0.15">
      <c r="A8" s="268"/>
      <c r="B8" s="95" t="s">
        <v>26</v>
      </c>
      <c r="C8" s="96">
        <v>150</v>
      </c>
      <c r="D8" s="97">
        <v>0.28000000000000003</v>
      </c>
      <c r="E8" s="97">
        <v>0.2</v>
      </c>
      <c r="F8" s="97">
        <v>0.45333333333333331</v>
      </c>
      <c r="G8" s="139">
        <v>5.3333333333333337E-2</v>
      </c>
      <c r="H8" s="100">
        <v>1.3333333333333334E-2</v>
      </c>
      <c r="I8" s="88"/>
      <c r="J8" s="88"/>
      <c r="K8" s="88"/>
      <c r="L8" s="88"/>
      <c r="M8" s="88"/>
      <c r="N8" s="88"/>
      <c r="O8" s="88"/>
    </row>
    <row r="9" spans="1:15" x14ac:dyDescent="0.15">
      <c r="A9" s="268"/>
      <c r="B9" s="95" t="s">
        <v>27</v>
      </c>
      <c r="C9" s="96">
        <v>244</v>
      </c>
      <c r="D9" s="97">
        <v>0.40163934426229508</v>
      </c>
      <c r="E9" s="97">
        <v>0.28688524590163933</v>
      </c>
      <c r="F9" s="97">
        <v>0.28688524590163933</v>
      </c>
      <c r="G9" s="139">
        <v>2.4590163934426229E-2</v>
      </c>
      <c r="H9" s="100">
        <v>0</v>
      </c>
      <c r="I9" s="88"/>
      <c r="J9" s="88"/>
      <c r="K9" s="88"/>
      <c r="L9" s="88"/>
      <c r="M9" s="88"/>
      <c r="N9" s="88"/>
      <c r="O9" s="88"/>
    </row>
    <row r="10" spans="1:15" x14ac:dyDescent="0.15">
      <c r="A10" s="268"/>
      <c r="B10" s="95" t="s">
        <v>28</v>
      </c>
      <c r="C10" s="96">
        <v>128</v>
      </c>
      <c r="D10" s="97">
        <v>0.265625</v>
      </c>
      <c r="E10" s="97">
        <v>0.265625</v>
      </c>
      <c r="F10" s="97">
        <v>0.4375</v>
      </c>
      <c r="G10" s="139">
        <v>1.5625E-2</v>
      </c>
      <c r="H10" s="100">
        <v>1.5625E-2</v>
      </c>
      <c r="I10" s="88"/>
      <c r="J10" s="88"/>
      <c r="K10" s="88"/>
      <c r="L10" s="88"/>
      <c r="M10" s="88"/>
      <c r="N10" s="88"/>
      <c r="O10" s="88"/>
    </row>
    <row r="11" spans="1:15" x14ac:dyDescent="0.15">
      <c r="A11" s="268"/>
      <c r="B11" s="95" t="s">
        <v>29</v>
      </c>
      <c r="C11" s="96">
        <v>128</v>
      </c>
      <c r="D11" s="97">
        <v>0.265625</v>
      </c>
      <c r="E11" s="97">
        <v>0.25</v>
      </c>
      <c r="F11" s="97">
        <v>0.4375</v>
      </c>
      <c r="G11" s="139">
        <v>4.6875E-2</v>
      </c>
      <c r="H11" s="100">
        <v>0</v>
      </c>
      <c r="I11" s="88"/>
      <c r="J11" s="88"/>
      <c r="K11" s="88"/>
      <c r="L11" s="88"/>
      <c r="M11" s="88"/>
      <c r="N11" s="88"/>
      <c r="O11" s="88"/>
    </row>
    <row r="12" spans="1:15" x14ac:dyDescent="0.15">
      <c r="A12" s="268"/>
      <c r="B12" s="95" t="s">
        <v>30</v>
      </c>
      <c r="C12" s="96">
        <v>26</v>
      </c>
      <c r="D12" s="97">
        <v>0.30769230769230771</v>
      </c>
      <c r="E12" s="97">
        <v>0.38461538461538464</v>
      </c>
      <c r="F12" s="97">
        <v>0.26923076923076922</v>
      </c>
      <c r="G12" s="139">
        <v>3.8461538461538464E-2</v>
      </c>
      <c r="H12" s="100">
        <v>0</v>
      </c>
      <c r="I12" s="88"/>
      <c r="J12" s="88"/>
      <c r="K12" s="88"/>
      <c r="L12" s="88"/>
      <c r="M12" s="88"/>
      <c r="N12" s="88"/>
      <c r="O12" s="88"/>
    </row>
    <row r="13" spans="1:15" x14ac:dyDescent="0.15">
      <c r="A13" s="269"/>
      <c r="B13" s="101" t="s">
        <v>31</v>
      </c>
      <c r="C13" s="102">
        <v>6</v>
      </c>
      <c r="D13" s="148">
        <v>0</v>
      </c>
      <c r="E13" s="148">
        <v>0.16666666666666666</v>
      </c>
      <c r="F13" s="148">
        <v>0.5</v>
      </c>
      <c r="G13" s="149">
        <v>0.33333333333333331</v>
      </c>
      <c r="H13" s="150">
        <v>0</v>
      </c>
      <c r="I13" s="88"/>
      <c r="J13" s="88"/>
      <c r="K13" s="88"/>
      <c r="L13" s="88"/>
      <c r="M13" s="88"/>
      <c r="N13" s="88"/>
      <c r="O13" s="88"/>
    </row>
    <row r="14" spans="1:15" ht="12" customHeight="1" x14ac:dyDescent="0.15">
      <c r="A14" s="267" t="s">
        <v>81</v>
      </c>
      <c r="B14" s="89" t="s">
        <v>82</v>
      </c>
      <c r="C14" s="96">
        <v>749</v>
      </c>
      <c r="D14" s="97">
        <v>0.32042723631508679</v>
      </c>
      <c r="E14" s="97">
        <v>0.32977303070761016</v>
      </c>
      <c r="F14" s="97">
        <v>0.30574098798397864</v>
      </c>
      <c r="G14" s="139">
        <v>4.1388518024032039E-2</v>
      </c>
      <c r="H14" s="100">
        <v>2.6702269692923898E-3</v>
      </c>
      <c r="I14" s="88"/>
      <c r="J14" s="88"/>
      <c r="K14" s="88"/>
      <c r="L14" s="88"/>
      <c r="M14" s="88"/>
      <c r="N14" s="88"/>
      <c r="O14" s="88"/>
    </row>
    <row r="15" spans="1:15" x14ac:dyDescent="0.15">
      <c r="A15" s="268"/>
      <c r="B15" s="95" t="s">
        <v>83</v>
      </c>
      <c r="C15" s="96">
        <v>602</v>
      </c>
      <c r="D15" s="97">
        <v>0.30897009966777411</v>
      </c>
      <c r="E15" s="97">
        <v>0.22425249169435216</v>
      </c>
      <c r="F15" s="97">
        <v>0.44684385382059799</v>
      </c>
      <c r="G15" s="139">
        <v>9.9667774086378731E-3</v>
      </c>
      <c r="H15" s="100">
        <v>9.9667774086378731E-3</v>
      </c>
      <c r="I15" s="88"/>
      <c r="J15" s="88"/>
      <c r="K15" s="88"/>
      <c r="L15" s="88"/>
      <c r="M15" s="88"/>
      <c r="N15" s="88"/>
      <c r="O15" s="88"/>
    </row>
    <row r="16" spans="1:15" x14ac:dyDescent="0.15">
      <c r="A16" s="269"/>
      <c r="B16" s="115" t="s">
        <v>16</v>
      </c>
      <c r="C16" s="102">
        <v>9</v>
      </c>
      <c r="D16" s="103">
        <v>0.44444444444444442</v>
      </c>
      <c r="E16" s="103">
        <v>0.1111111111111111</v>
      </c>
      <c r="F16" s="103">
        <v>0.22222222222222221</v>
      </c>
      <c r="G16" s="151">
        <v>0.22222222222222221</v>
      </c>
      <c r="H16" s="106">
        <v>0</v>
      </c>
      <c r="I16" s="88"/>
      <c r="J16" s="88"/>
      <c r="K16" s="88"/>
      <c r="L16" s="88"/>
      <c r="M16" s="88"/>
      <c r="N16" s="88"/>
      <c r="O16" s="88"/>
    </row>
    <row r="17" spans="1:15" ht="12" customHeight="1" x14ac:dyDescent="0.15">
      <c r="A17" s="267" t="s">
        <v>84</v>
      </c>
      <c r="B17" s="107" t="s">
        <v>15</v>
      </c>
      <c r="C17" s="108">
        <v>236</v>
      </c>
      <c r="D17" s="109">
        <v>0.30508474576271188</v>
      </c>
      <c r="E17" s="109">
        <v>0.30084745762711862</v>
      </c>
      <c r="F17" s="109">
        <v>0.35169491525423729</v>
      </c>
      <c r="G17" s="152">
        <v>3.3898305084745763E-2</v>
      </c>
      <c r="H17" s="112">
        <v>8.4745762711864406E-3</v>
      </c>
      <c r="I17" s="88"/>
      <c r="J17" s="88"/>
      <c r="K17" s="88"/>
      <c r="L17" s="88"/>
      <c r="M17" s="88"/>
      <c r="N17" s="88"/>
      <c r="O17" s="88"/>
    </row>
    <row r="18" spans="1:15" x14ac:dyDescent="0.15">
      <c r="A18" s="269"/>
      <c r="B18" s="95" t="s">
        <v>96</v>
      </c>
      <c r="C18" s="96">
        <v>365</v>
      </c>
      <c r="D18" s="97">
        <v>0.30958904109589042</v>
      </c>
      <c r="E18" s="97">
        <v>0.30136986301369861</v>
      </c>
      <c r="F18" s="97">
        <v>0.35342465753424657</v>
      </c>
      <c r="G18" s="139">
        <v>3.5616438356164383E-2</v>
      </c>
      <c r="H18" s="100">
        <v>0</v>
      </c>
      <c r="I18" s="88"/>
      <c r="J18" s="88"/>
      <c r="K18" s="88"/>
      <c r="L18" s="88"/>
      <c r="M18" s="88"/>
      <c r="N18" s="88"/>
      <c r="O18" s="88"/>
    </row>
    <row r="19" spans="1:15" x14ac:dyDescent="0.15">
      <c r="A19" s="267"/>
      <c r="B19" s="95" t="s">
        <v>97</v>
      </c>
      <c r="C19" s="96">
        <v>455</v>
      </c>
      <c r="D19" s="97">
        <v>0.36263736263736263</v>
      </c>
      <c r="E19" s="97">
        <v>0.26153846153846155</v>
      </c>
      <c r="F19" s="97">
        <v>0.34945054945054943</v>
      </c>
      <c r="G19" s="139">
        <v>2.197802197802198E-2</v>
      </c>
      <c r="H19" s="100">
        <v>4.3956043956043956E-3</v>
      </c>
      <c r="I19" s="88"/>
      <c r="J19" s="88"/>
      <c r="K19" s="88"/>
      <c r="L19" s="88"/>
      <c r="M19" s="88"/>
      <c r="N19" s="88"/>
      <c r="O19" s="88"/>
    </row>
    <row r="20" spans="1:15" x14ac:dyDescent="0.15">
      <c r="A20" s="268"/>
      <c r="B20" s="95" t="s">
        <v>98</v>
      </c>
      <c r="C20" s="96">
        <v>235</v>
      </c>
      <c r="D20" s="97">
        <v>0.2978723404255319</v>
      </c>
      <c r="E20" s="97">
        <v>0.2723404255319149</v>
      </c>
      <c r="F20" s="97">
        <v>0.4127659574468085</v>
      </c>
      <c r="G20" s="139">
        <v>1.7021276595744681E-2</v>
      </c>
      <c r="H20" s="100">
        <v>0</v>
      </c>
      <c r="I20" s="88"/>
      <c r="J20" s="88"/>
      <c r="K20" s="88"/>
      <c r="L20" s="88"/>
      <c r="M20" s="88"/>
      <c r="N20" s="88"/>
      <c r="O20" s="88"/>
    </row>
    <row r="21" spans="1:15" x14ac:dyDescent="0.15">
      <c r="A21" s="268"/>
      <c r="B21" s="95" t="s">
        <v>99</v>
      </c>
      <c r="C21" s="96">
        <v>64</v>
      </c>
      <c r="D21" s="97">
        <v>0.15625</v>
      </c>
      <c r="E21" s="97">
        <v>0.28125</v>
      </c>
      <c r="F21" s="97">
        <v>0.46875</v>
      </c>
      <c r="G21" s="139">
        <v>3.125E-2</v>
      </c>
      <c r="H21" s="100">
        <v>6.25E-2</v>
      </c>
      <c r="I21" s="88"/>
      <c r="J21" s="88"/>
      <c r="K21" s="88"/>
      <c r="L21" s="88"/>
      <c r="M21" s="88"/>
      <c r="N21" s="88"/>
      <c r="O21" s="88"/>
    </row>
    <row r="22" spans="1:15" x14ac:dyDescent="0.15">
      <c r="A22" s="269"/>
      <c r="B22" s="101" t="s">
        <v>31</v>
      </c>
      <c r="C22" s="102">
        <v>5</v>
      </c>
      <c r="D22" s="148">
        <v>0</v>
      </c>
      <c r="E22" s="148">
        <v>0.2</v>
      </c>
      <c r="F22" s="148">
        <v>0.4</v>
      </c>
      <c r="G22" s="149">
        <v>0.4</v>
      </c>
      <c r="H22" s="150">
        <v>0</v>
      </c>
      <c r="I22" s="88"/>
      <c r="J22" s="88"/>
      <c r="K22" s="88"/>
      <c r="L22" s="88"/>
      <c r="M22" s="88"/>
      <c r="N22" s="88"/>
      <c r="O22" s="88"/>
    </row>
    <row r="23" spans="1:15" ht="12" customHeight="1" x14ac:dyDescent="0.15">
      <c r="A23" s="267" t="s">
        <v>85</v>
      </c>
      <c r="B23" s="107" t="s">
        <v>17</v>
      </c>
      <c r="C23" s="90">
        <v>98</v>
      </c>
      <c r="D23" s="91">
        <v>0.26530612244897961</v>
      </c>
      <c r="E23" s="91">
        <v>0.33673469387755101</v>
      </c>
      <c r="F23" s="91">
        <v>0.31632653061224492</v>
      </c>
      <c r="G23" s="147">
        <v>8.1632653061224483E-2</v>
      </c>
      <c r="H23" s="94">
        <v>0</v>
      </c>
      <c r="I23" s="88"/>
      <c r="J23" s="88"/>
      <c r="K23" s="88"/>
      <c r="L23" s="88"/>
      <c r="M23" s="88"/>
      <c r="N23" s="88"/>
      <c r="O23" s="88"/>
    </row>
    <row r="24" spans="1:15" x14ac:dyDescent="0.15">
      <c r="A24" s="268"/>
      <c r="B24" s="95" t="s">
        <v>100</v>
      </c>
      <c r="C24" s="96">
        <v>200</v>
      </c>
      <c r="D24" s="97">
        <v>0.34499999999999997</v>
      </c>
      <c r="E24" s="97">
        <v>0.35</v>
      </c>
      <c r="F24" s="97">
        <v>0.25</v>
      </c>
      <c r="G24" s="139">
        <v>5.5E-2</v>
      </c>
      <c r="H24" s="100">
        <v>0</v>
      </c>
      <c r="I24" s="88"/>
      <c r="J24" s="88"/>
      <c r="K24" s="88"/>
      <c r="L24" s="88"/>
      <c r="M24" s="88"/>
      <c r="N24" s="88"/>
      <c r="O24" s="88"/>
    </row>
    <row r="25" spans="1:15" x14ac:dyDescent="0.15">
      <c r="A25" s="269"/>
      <c r="B25" s="95" t="s">
        <v>101</v>
      </c>
      <c r="C25" s="96">
        <v>270</v>
      </c>
      <c r="D25" s="97">
        <v>0.37037037037037035</v>
      </c>
      <c r="E25" s="97">
        <v>0.31481481481481483</v>
      </c>
      <c r="F25" s="97">
        <v>0.28518518518518521</v>
      </c>
      <c r="G25" s="139">
        <v>2.9629629629629631E-2</v>
      </c>
      <c r="H25" s="100">
        <v>0</v>
      </c>
      <c r="I25" s="88"/>
      <c r="J25" s="88"/>
      <c r="K25" s="88"/>
      <c r="L25" s="88"/>
      <c r="M25" s="88"/>
      <c r="N25" s="88"/>
      <c r="O25" s="88"/>
    </row>
    <row r="26" spans="1:15" x14ac:dyDescent="0.15">
      <c r="A26" s="267"/>
      <c r="B26" s="95" t="s">
        <v>102</v>
      </c>
      <c r="C26" s="96">
        <v>141</v>
      </c>
      <c r="D26" s="97">
        <v>0.27659574468085107</v>
      </c>
      <c r="E26" s="97">
        <v>0.33333333333333331</v>
      </c>
      <c r="F26" s="97">
        <v>0.36170212765957449</v>
      </c>
      <c r="G26" s="139">
        <v>2.8368794326241134E-2</v>
      </c>
      <c r="H26" s="100">
        <v>0</v>
      </c>
      <c r="I26" s="88"/>
      <c r="J26" s="88"/>
      <c r="K26" s="88"/>
      <c r="L26" s="88"/>
      <c r="M26" s="88"/>
      <c r="N26" s="88"/>
      <c r="O26" s="88"/>
    </row>
    <row r="27" spans="1:15" x14ac:dyDescent="0.15">
      <c r="A27" s="268"/>
      <c r="B27" s="95" t="s">
        <v>103</v>
      </c>
      <c r="C27" s="96">
        <v>40</v>
      </c>
      <c r="D27" s="97">
        <v>0.15</v>
      </c>
      <c r="E27" s="97">
        <v>0.3</v>
      </c>
      <c r="F27" s="97">
        <v>0.5</v>
      </c>
      <c r="G27" s="139">
        <v>0</v>
      </c>
      <c r="H27" s="100">
        <v>0.05</v>
      </c>
      <c r="I27" s="88"/>
      <c r="J27" s="88"/>
      <c r="K27" s="88"/>
      <c r="L27" s="88"/>
      <c r="M27" s="88"/>
      <c r="N27" s="88"/>
      <c r="O27" s="88"/>
    </row>
    <row r="28" spans="1:15" x14ac:dyDescent="0.15">
      <c r="A28" s="268"/>
      <c r="B28" s="95" t="s">
        <v>18</v>
      </c>
      <c r="C28" s="96">
        <v>0</v>
      </c>
      <c r="D28" s="153" t="s">
        <v>21</v>
      </c>
      <c r="E28" s="153" t="s">
        <v>21</v>
      </c>
      <c r="F28" s="153" t="s">
        <v>21</v>
      </c>
      <c r="G28" s="153" t="s">
        <v>21</v>
      </c>
      <c r="H28" s="154" t="s">
        <v>21</v>
      </c>
      <c r="J28" s="88"/>
      <c r="K28" s="88"/>
      <c r="L28" s="88"/>
      <c r="M28" s="88"/>
      <c r="N28" s="88"/>
      <c r="O28" s="88"/>
    </row>
    <row r="29" spans="1:15" x14ac:dyDescent="0.15">
      <c r="A29" s="268"/>
      <c r="B29" s="95" t="s">
        <v>19</v>
      </c>
      <c r="C29" s="96">
        <v>134</v>
      </c>
      <c r="D29" s="155">
        <v>0.31343283582089554</v>
      </c>
      <c r="E29" s="155">
        <v>0.28358208955223879</v>
      </c>
      <c r="F29" s="155">
        <v>0.38805970149253732</v>
      </c>
      <c r="G29" s="156">
        <v>0</v>
      </c>
      <c r="H29" s="157">
        <v>1.4925373134328358E-2</v>
      </c>
      <c r="I29" s="158"/>
      <c r="J29" s="88"/>
      <c r="K29" s="88"/>
      <c r="L29" s="88"/>
      <c r="M29" s="88"/>
      <c r="N29" s="88"/>
      <c r="O29" s="88"/>
    </row>
    <row r="30" spans="1:15" x14ac:dyDescent="0.15">
      <c r="A30" s="268"/>
      <c r="B30" s="95" t="s">
        <v>104</v>
      </c>
      <c r="C30" s="96">
        <v>165</v>
      </c>
      <c r="D30" s="155">
        <v>0.26666666666666666</v>
      </c>
      <c r="E30" s="155">
        <v>0.24242424242424243</v>
      </c>
      <c r="F30" s="155">
        <v>0.47878787878787876</v>
      </c>
      <c r="G30" s="156">
        <v>1.2121212121212121E-2</v>
      </c>
      <c r="H30" s="157">
        <v>0</v>
      </c>
      <c r="I30" s="158"/>
      <c r="J30" s="88"/>
      <c r="K30" s="88"/>
      <c r="L30" s="88"/>
      <c r="M30" s="88"/>
      <c r="N30" s="88"/>
      <c r="O30" s="88"/>
    </row>
    <row r="31" spans="1:15" x14ac:dyDescent="0.15">
      <c r="A31" s="268"/>
      <c r="B31" s="95" t="s">
        <v>105</v>
      </c>
      <c r="C31" s="96">
        <v>185</v>
      </c>
      <c r="D31" s="155">
        <v>0.35135135135135137</v>
      </c>
      <c r="E31" s="155">
        <v>0.18378378378378379</v>
      </c>
      <c r="F31" s="155">
        <v>0.44324324324324327</v>
      </c>
      <c r="G31" s="156">
        <v>1.0810810810810811E-2</v>
      </c>
      <c r="H31" s="157">
        <v>1.0810810810810811E-2</v>
      </c>
      <c r="I31" s="158"/>
      <c r="J31" s="88"/>
      <c r="K31" s="88"/>
      <c r="L31" s="88"/>
      <c r="M31" s="88"/>
      <c r="N31" s="88"/>
      <c r="O31" s="88"/>
    </row>
    <row r="32" spans="1:15" x14ac:dyDescent="0.15">
      <c r="A32" s="268"/>
      <c r="B32" s="95" t="s">
        <v>106</v>
      </c>
      <c r="C32" s="96">
        <v>94</v>
      </c>
      <c r="D32" s="155">
        <v>0.32978723404255317</v>
      </c>
      <c r="E32" s="155">
        <v>0.18085106382978725</v>
      </c>
      <c r="F32" s="155">
        <v>0.48936170212765956</v>
      </c>
      <c r="G32" s="156">
        <v>0</v>
      </c>
      <c r="H32" s="157">
        <v>0</v>
      </c>
      <c r="I32" s="158"/>
      <c r="J32" s="88"/>
      <c r="K32" s="88"/>
      <c r="L32" s="88"/>
      <c r="M32" s="88"/>
      <c r="N32" s="88"/>
      <c r="O32" s="88"/>
    </row>
    <row r="33" spans="1:15" x14ac:dyDescent="0.15">
      <c r="A33" s="268"/>
      <c r="B33" s="95" t="s">
        <v>107</v>
      </c>
      <c r="C33" s="96">
        <v>24</v>
      </c>
      <c r="D33" s="155">
        <v>0.16666666666666666</v>
      </c>
      <c r="E33" s="155">
        <v>0.25</v>
      </c>
      <c r="F33" s="155">
        <v>0.41666666666666669</v>
      </c>
      <c r="G33" s="156">
        <v>8.3333333333333329E-2</v>
      </c>
      <c r="H33" s="157">
        <v>8.3333333333333329E-2</v>
      </c>
      <c r="I33" s="158"/>
      <c r="J33" s="88"/>
      <c r="K33" s="88"/>
      <c r="L33" s="88"/>
      <c r="M33" s="88"/>
      <c r="N33" s="88"/>
      <c r="O33" s="88"/>
    </row>
    <row r="34" spans="1:15" x14ac:dyDescent="0.15">
      <c r="A34" s="268"/>
      <c r="B34" s="95" t="s">
        <v>20</v>
      </c>
      <c r="C34" s="96">
        <v>0</v>
      </c>
      <c r="D34" s="176" t="s">
        <v>21</v>
      </c>
      <c r="E34" s="176" t="s">
        <v>21</v>
      </c>
      <c r="F34" s="176" t="s">
        <v>21</v>
      </c>
      <c r="G34" s="225" t="s">
        <v>21</v>
      </c>
      <c r="H34" s="178" t="s">
        <v>21</v>
      </c>
      <c r="I34" s="158"/>
      <c r="J34" s="88"/>
      <c r="K34" s="88"/>
      <c r="L34" s="88"/>
      <c r="M34" s="88"/>
      <c r="N34" s="88"/>
      <c r="O34" s="88"/>
    </row>
    <row r="35" spans="1:15" x14ac:dyDescent="0.15">
      <c r="A35" s="269"/>
      <c r="B35" s="101" t="s">
        <v>175</v>
      </c>
      <c r="C35" s="102">
        <v>9</v>
      </c>
      <c r="D35" s="103">
        <v>0.44444444444444442</v>
      </c>
      <c r="E35" s="103">
        <v>0.1111111111111111</v>
      </c>
      <c r="F35" s="103">
        <v>0.22222222222222221</v>
      </c>
      <c r="G35" s="151">
        <v>0.22222222222222221</v>
      </c>
      <c r="H35" s="106">
        <v>0</v>
      </c>
      <c r="I35" s="161"/>
      <c r="J35" s="88"/>
      <c r="K35" s="88"/>
      <c r="L35" s="88"/>
      <c r="M35" s="88"/>
      <c r="N35" s="88"/>
      <c r="O35" s="88"/>
    </row>
    <row r="36" spans="1:15" ht="12" customHeight="1" x14ac:dyDescent="0.15">
      <c r="A36" s="267" t="s">
        <v>86</v>
      </c>
      <c r="B36" s="89" t="s">
        <v>321</v>
      </c>
      <c r="C36" s="90">
        <v>20</v>
      </c>
      <c r="D36" s="162">
        <v>0.6</v>
      </c>
      <c r="E36" s="162">
        <v>0.2</v>
      </c>
      <c r="F36" s="162">
        <v>0.2</v>
      </c>
      <c r="G36" s="163">
        <v>0</v>
      </c>
      <c r="H36" s="164">
        <v>0</v>
      </c>
      <c r="I36" s="88"/>
      <c r="J36" s="88"/>
      <c r="K36" s="88"/>
      <c r="L36" s="88"/>
      <c r="M36" s="88"/>
      <c r="N36" s="88"/>
      <c r="O36" s="88"/>
    </row>
    <row r="37" spans="1:15" x14ac:dyDescent="0.15">
      <c r="A37" s="268"/>
      <c r="B37" s="95" t="s">
        <v>109</v>
      </c>
      <c r="C37" s="96">
        <v>110</v>
      </c>
      <c r="D37" s="155">
        <v>0.31818181818181818</v>
      </c>
      <c r="E37" s="155">
        <v>0.31818181818181818</v>
      </c>
      <c r="F37" s="155">
        <v>0.34545454545454546</v>
      </c>
      <c r="G37" s="156">
        <v>1.8181818181818181E-2</v>
      </c>
      <c r="H37" s="157">
        <v>0</v>
      </c>
      <c r="I37" s="88"/>
      <c r="J37" s="88"/>
      <c r="K37" s="88"/>
      <c r="L37" s="88"/>
      <c r="M37" s="88"/>
      <c r="N37" s="88"/>
      <c r="O37" s="88"/>
    </row>
    <row r="38" spans="1:15" x14ac:dyDescent="0.15">
      <c r="A38" s="269"/>
      <c r="B38" s="95" t="s">
        <v>110</v>
      </c>
      <c r="C38" s="96">
        <v>561</v>
      </c>
      <c r="D38" s="155">
        <v>0.35650623885918004</v>
      </c>
      <c r="E38" s="155">
        <v>0.31016042780748665</v>
      </c>
      <c r="F38" s="155">
        <v>0.31194295900178254</v>
      </c>
      <c r="G38" s="156">
        <v>1.7825311942959002E-2</v>
      </c>
      <c r="H38" s="157">
        <v>3.5650623885918001E-3</v>
      </c>
      <c r="I38" s="88"/>
      <c r="J38" s="88"/>
      <c r="K38" s="88"/>
      <c r="L38" s="88"/>
      <c r="M38" s="88"/>
      <c r="N38" s="88"/>
      <c r="O38" s="88"/>
    </row>
    <row r="39" spans="1:15" x14ac:dyDescent="0.15">
      <c r="A39" s="267"/>
      <c r="B39" s="116" t="s">
        <v>111</v>
      </c>
      <c r="C39" s="96">
        <v>176</v>
      </c>
      <c r="D39" s="155">
        <v>0.23863636363636365</v>
      </c>
      <c r="E39" s="155">
        <v>0.23295454545454544</v>
      </c>
      <c r="F39" s="155">
        <v>0.50568181818181823</v>
      </c>
      <c r="G39" s="156">
        <v>1.1363636363636364E-2</v>
      </c>
      <c r="H39" s="157">
        <v>1.1363636363636364E-2</v>
      </c>
      <c r="I39" s="88"/>
      <c r="J39" s="88"/>
      <c r="K39" s="88"/>
      <c r="L39" s="88"/>
      <c r="M39" s="88"/>
      <c r="N39" s="88"/>
      <c r="O39" s="88"/>
    </row>
    <row r="40" spans="1:15" x14ac:dyDescent="0.15">
      <c r="A40" s="268"/>
      <c r="B40" s="95" t="s">
        <v>112</v>
      </c>
      <c r="C40" s="96">
        <v>124</v>
      </c>
      <c r="D40" s="155">
        <v>0.35483870967741937</v>
      </c>
      <c r="E40" s="155">
        <v>0.30645161290322581</v>
      </c>
      <c r="F40" s="155">
        <v>0.2661290322580645</v>
      </c>
      <c r="G40" s="156">
        <v>7.2580645161290328E-2</v>
      </c>
      <c r="H40" s="157">
        <v>0</v>
      </c>
      <c r="I40" s="88"/>
      <c r="J40" s="88"/>
      <c r="K40" s="88"/>
      <c r="L40" s="88"/>
      <c r="M40" s="88"/>
      <c r="N40" s="88"/>
      <c r="O40" s="88"/>
    </row>
    <row r="41" spans="1:15" x14ac:dyDescent="0.15">
      <c r="A41" s="268"/>
      <c r="B41" s="95" t="s">
        <v>32</v>
      </c>
      <c r="C41" s="96">
        <v>58</v>
      </c>
      <c r="D41" s="155">
        <v>0.17241379310344829</v>
      </c>
      <c r="E41" s="155">
        <v>0.41379310344827586</v>
      </c>
      <c r="F41" s="155">
        <v>0.34482758620689657</v>
      </c>
      <c r="G41" s="156">
        <v>6.8965517241379309E-2</v>
      </c>
      <c r="H41" s="157">
        <v>0</v>
      </c>
      <c r="I41" s="88"/>
      <c r="J41" s="88"/>
      <c r="K41" s="88"/>
      <c r="L41" s="88"/>
      <c r="M41" s="88"/>
      <c r="N41" s="88"/>
      <c r="O41" s="88"/>
    </row>
    <row r="42" spans="1:15" x14ac:dyDescent="0.15">
      <c r="A42" s="268"/>
      <c r="B42" s="95" t="s">
        <v>33</v>
      </c>
      <c r="C42" s="96">
        <v>134</v>
      </c>
      <c r="D42" s="155">
        <v>0.35074626865671643</v>
      </c>
      <c r="E42" s="155">
        <v>0.1044776119402985</v>
      </c>
      <c r="F42" s="155">
        <v>0.5149253731343284</v>
      </c>
      <c r="G42" s="156">
        <v>2.9850746268656716E-2</v>
      </c>
      <c r="H42" s="157">
        <v>0</v>
      </c>
      <c r="I42" s="88"/>
      <c r="J42" s="88"/>
      <c r="K42" s="88"/>
      <c r="L42" s="88"/>
      <c r="M42" s="88"/>
      <c r="N42" s="88"/>
      <c r="O42" s="88"/>
    </row>
    <row r="43" spans="1:15" x14ac:dyDescent="0.15">
      <c r="A43" s="268"/>
      <c r="B43" s="95" t="s">
        <v>113</v>
      </c>
      <c r="C43" s="96">
        <v>170</v>
      </c>
      <c r="D43" s="155">
        <v>0.23529411764705882</v>
      </c>
      <c r="E43" s="155">
        <v>0.29411764705882354</v>
      </c>
      <c r="F43" s="155">
        <v>0.41176470588235292</v>
      </c>
      <c r="G43" s="156">
        <v>3.5294117647058823E-2</v>
      </c>
      <c r="H43" s="157">
        <v>2.3529411764705882E-2</v>
      </c>
      <c r="I43" s="88"/>
      <c r="J43" s="88"/>
      <c r="K43" s="88"/>
      <c r="L43" s="88"/>
      <c r="M43" s="88"/>
      <c r="N43" s="88"/>
      <c r="O43" s="88"/>
    </row>
    <row r="44" spans="1:15" x14ac:dyDescent="0.15">
      <c r="A44" s="269"/>
      <c r="B44" s="101" t="s">
        <v>31</v>
      </c>
      <c r="C44" s="102">
        <v>7</v>
      </c>
      <c r="D44" s="148">
        <v>0</v>
      </c>
      <c r="E44" s="148">
        <v>0.42857142857142855</v>
      </c>
      <c r="F44" s="148">
        <v>0.2857142857142857</v>
      </c>
      <c r="G44" s="149">
        <v>0.2857142857142857</v>
      </c>
      <c r="H44" s="150">
        <v>0</v>
      </c>
      <c r="I44" s="88"/>
      <c r="J44" s="88"/>
      <c r="K44" s="88"/>
      <c r="L44" s="88"/>
      <c r="M44" s="88"/>
      <c r="N44" s="88"/>
      <c r="O44" s="88"/>
    </row>
    <row r="45" spans="1:15" ht="12" customHeight="1" x14ac:dyDescent="0.15">
      <c r="A45" s="263" t="s">
        <v>87</v>
      </c>
      <c r="B45" s="89" t="s">
        <v>34</v>
      </c>
      <c r="C45" s="90">
        <v>143</v>
      </c>
      <c r="D45" s="91">
        <v>0.36363636363636365</v>
      </c>
      <c r="E45" s="91">
        <v>0.25874125874125875</v>
      </c>
      <c r="F45" s="91">
        <v>0.30069930069930068</v>
      </c>
      <c r="G45" s="147">
        <v>7.6923076923076927E-2</v>
      </c>
      <c r="H45" s="94">
        <v>0</v>
      </c>
      <c r="I45" s="88"/>
      <c r="J45" s="88"/>
      <c r="K45" s="88"/>
      <c r="L45" s="88"/>
      <c r="M45" s="88"/>
      <c r="N45" s="88"/>
      <c r="O45" s="88"/>
    </row>
    <row r="46" spans="1:15" x14ac:dyDescent="0.15">
      <c r="A46" s="264"/>
      <c r="B46" s="95" t="s">
        <v>35</v>
      </c>
      <c r="C46" s="96">
        <v>373</v>
      </c>
      <c r="D46" s="97">
        <v>0.3163538873994638</v>
      </c>
      <c r="E46" s="97">
        <v>0.24932975871313673</v>
      </c>
      <c r="F46" s="97">
        <v>0.4128686327077748</v>
      </c>
      <c r="G46" s="139">
        <v>1.6085790884718499E-2</v>
      </c>
      <c r="H46" s="100">
        <v>5.3619302949061663E-3</v>
      </c>
      <c r="I46" s="88"/>
      <c r="J46" s="88"/>
      <c r="K46" s="88"/>
      <c r="L46" s="88"/>
      <c r="M46" s="88"/>
      <c r="N46" s="88"/>
      <c r="O46" s="88"/>
    </row>
    <row r="47" spans="1:15" x14ac:dyDescent="0.15">
      <c r="A47" s="265"/>
      <c r="B47" s="95" t="s">
        <v>322</v>
      </c>
      <c r="C47" s="96">
        <v>360</v>
      </c>
      <c r="D47" s="97">
        <v>0.32222222222222224</v>
      </c>
      <c r="E47" s="97">
        <v>0.3611111111111111</v>
      </c>
      <c r="F47" s="97">
        <v>0.28888888888888886</v>
      </c>
      <c r="G47" s="139">
        <v>2.2222222222222223E-2</v>
      </c>
      <c r="H47" s="100">
        <v>5.5555555555555558E-3</v>
      </c>
      <c r="I47" s="88"/>
      <c r="J47" s="88"/>
      <c r="K47" s="88"/>
      <c r="L47" s="88"/>
      <c r="M47" s="88"/>
      <c r="N47" s="88"/>
      <c r="O47" s="88"/>
    </row>
    <row r="48" spans="1:15" x14ac:dyDescent="0.15">
      <c r="A48" s="263"/>
      <c r="B48" s="95" t="s">
        <v>37</v>
      </c>
      <c r="C48" s="96">
        <v>173</v>
      </c>
      <c r="D48" s="97">
        <v>0.32947976878612717</v>
      </c>
      <c r="E48" s="97">
        <v>0.32369942196531792</v>
      </c>
      <c r="F48" s="97">
        <v>0.33526011560693642</v>
      </c>
      <c r="G48" s="139">
        <v>1.1560693641618497E-2</v>
      </c>
      <c r="H48" s="100">
        <v>0</v>
      </c>
      <c r="I48" s="88"/>
      <c r="J48" s="88"/>
      <c r="K48" s="88"/>
      <c r="L48" s="88"/>
      <c r="M48" s="88"/>
      <c r="N48" s="88"/>
      <c r="O48" s="88"/>
    </row>
    <row r="49" spans="1:15" x14ac:dyDescent="0.15">
      <c r="A49" s="265"/>
      <c r="B49" s="101" t="s">
        <v>31</v>
      </c>
      <c r="C49" s="102">
        <v>0</v>
      </c>
      <c r="D49" s="174" t="s">
        <v>21</v>
      </c>
      <c r="E49" s="174" t="s">
        <v>21</v>
      </c>
      <c r="F49" s="174" t="s">
        <v>21</v>
      </c>
      <c r="G49" s="226" t="s">
        <v>21</v>
      </c>
      <c r="H49" s="175" t="s">
        <v>21</v>
      </c>
      <c r="I49" s="88"/>
      <c r="J49" s="88"/>
      <c r="K49" s="88"/>
      <c r="L49" s="88"/>
      <c r="M49" s="88"/>
      <c r="N49" s="88"/>
      <c r="O49" s="88"/>
    </row>
    <row r="50" spans="1:15" ht="12" customHeight="1" x14ac:dyDescent="0.15">
      <c r="A50" s="267" t="s">
        <v>88</v>
      </c>
      <c r="B50" s="89" t="s">
        <v>38</v>
      </c>
      <c r="C50" s="90">
        <v>625</v>
      </c>
      <c r="D50" s="162">
        <v>0.2928</v>
      </c>
      <c r="E50" s="162">
        <v>0.28799999999999998</v>
      </c>
      <c r="F50" s="162">
        <v>0.38879999999999998</v>
      </c>
      <c r="G50" s="163">
        <v>2.4E-2</v>
      </c>
      <c r="H50" s="164">
        <v>6.4000000000000003E-3</v>
      </c>
      <c r="I50" s="158"/>
      <c r="J50" s="88"/>
      <c r="K50" s="88"/>
      <c r="L50" s="88"/>
      <c r="M50" s="88"/>
      <c r="N50" s="88"/>
      <c r="O50" s="88"/>
    </row>
    <row r="51" spans="1:15" x14ac:dyDescent="0.15">
      <c r="A51" s="268"/>
      <c r="B51" s="95" t="s">
        <v>39</v>
      </c>
      <c r="C51" s="96">
        <v>219</v>
      </c>
      <c r="D51" s="155">
        <v>0.36529680365296802</v>
      </c>
      <c r="E51" s="155">
        <v>0.21917808219178081</v>
      </c>
      <c r="F51" s="155">
        <v>0.37899543378995432</v>
      </c>
      <c r="G51" s="156">
        <v>3.6529680365296802E-2</v>
      </c>
      <c r="H51" s="157">
        <v>0</v>
      </c>
      <c r="I51" s="158"/>
      <c r="J51" s="88"/>
      <c r="K51" s="88"/>
      <c r="L51" s="88"/>
      <c r="M51" s="88"/>
      <c r="N51" s="88"/>
      <c r="O51" s="88"/>
    </row>
    <row r="52" spans="1:15" x14ac:dyDescent="0.15">
      <c r="A52" s="269"/>
      <c r="B52" s="95" t="s">
        <v>40</v>
      </c>
      <c r="C52" s="96">
        <v>511</v>
      </c>
      <c r="D52" s="155">
        <v>0.3268101761252446</v>
      </c>
      <c r="E52" s="155">
        <v>0.30136986301369861</v>
      </c>
      <c r="F52" s="155">
        <v>0.33659491193737767</v>
      </c>
      <c r="G52" s="156">
        <v>2.7397260273972601E-2</v>
      </c>
      <c r="H52" s="157">
        <v>7.8277886497064575E-3</v>
      </c>
      <c r="I52" s="158"/>
      <c r="J52" s="88"/>
      <c r="K52" s="88"/>
      <c r="L52" s="88"/>
      <c r="M52" s="88"/>
      <c r="N52" s="88"/>
      <c r="O52" s="88"/>
    </row>
    <row r="53" spans="1:15" x14ac:dyDescent="0.15">
      <c r="A53" s="270"/>
      <c r="B53" s="101" t="s">
        <v>31</v>
      </c>
      <c r="C53" s="102">
        <v>5</v>
      </c>
      <c r="D53" s="148">
        <v>0</v>
      </c>
      <c r="E53" s="148">
        <v>0.2</v>
      </c>
      <c r="F53" s="148">
        <v>0.4</v>
      </c>
      <c r="G53" s="149">
        <v>0.4</v>
      </c>
      <c r="H53" s="150">
        <v>0</v>
      </c>
      <c r="I53" s="158"/>
      <c r="J53" s="88"/>
      <c r="K53" s="88"/>
      <c r="L53" s="88"/>
      <c r="M53" s="88"/>
      <c r="N53" s="88"/>
      <c r="O53" s="88"/>
    </row>
    <row r="54" spans="1:15" s="187" customFormat="1" ht="15.75" customHeight="1" x14ac:dyDescent="0.15">
      <c r="A54" s="263" t="s">
        <v>89</v>
      </c>
      <c r="B54" s="180" t="s">
        <v>41</v>
      </c>
      <c r="C54" s="181">
        <v>53</v>
      </c>
      <c r="D54" s="182">
        <v>0.41509433962264153</v>
      </c>
      <c r="E54" s="182">
        <v>0.26415094339622641</v>
      </c>
      <c r="F54" s="182">
        <v>0.20754716981132076</v>
      </c>
      <c r="G54" s="210">
        <v>7.5471698113207544E-2</v>
      </c>
      <c r="H54" s="185">
        <v>3.7735849056603772E-2</v>
      </c>
      <c r="I54" s="186"/>
      <c r="J54" s="186"/>
      <c r="K54" s="186"/>
      <c r="L54" s="186"/>
      <c r="M54" s="186"/>
      <c r="N54" s="186"/>
      <c r="O54" s="186"/>
    </row>
    <row r="55" spans="1:15" s="187" customFormat="1" ht="15.75" customHeight="1" x14ac:dyDescent="0.15">
      <c r="A55" s="264"/>
      <c r="B55" s="188" t="s">
        <v>42</v>
      </c>
      <c r="C55" s="189">
        <v>110</v>
      </c>
      <c r="D55" s="190">
        <v>0.27272727272727271</v>
      </c>
      <c r="E55" s="190">
        <v>0.27272727272727271</v>
      </c>
      <c r="F55" s="190">
        <v>0.41818181818181815</v>
      </c>
      <c r="G55" s="208">
        <v>3.6363636363636362E-2</v>
      </c>
      <c r="H55" s="193">
        <v>0</v>
      </c>
      <c r="I55" s="186"/>
      <c r="J55" s="186"/>
      <c r="K55" s="186"/>
      <c r="L55" s="186"/>
      <c r="M55" s="186"/>
      <c r="N55" s="186"/>
      <c r="O55" s="186"/>
    </row>
    <row r="56" spans="1:15" s="187" customFormat="1" ht="15.75" customHeight="1" x14ac:dyDescent="0.15">
      <c r="A56" s="265"/>
      <c r="B56" s="188" t="s">
        <v>43</v>
      </c>
      <c r="C56" s="189">
        <v>567</v>
      </c>
      <c r="D56" s="190">
        <v>0.3439153439153439</v>
      </c>
      <c r="E56" s="190">
        <v>0.27865961199294531</v>
      </c>
      <c r="F56" s="190">
        <v>0.34920634920634919</v>
      </c>
      <c r="G56" s="208">
        <v>2.4691358024691357E-2</v>
      </c>
      <c r="H56" s="193">
        <v>3.5273368606701938E-3</v>
      </c>
      <c r="I56" s="186"/>
      <c r="J56" s="186"/>
      <c r="K56" s="186"/>
      <c r="L56" s="186"/>
      <c r="M56" s="186"/>
      <c r="N56" s="186"/>
      <c r="O56" s="186"/>
    </row>
    <row r="57" spans="1:15" s="187" customFormat="1" ht="15.75" customHeight="1" thickBot="1" x14ac:dyDescent="0.2">
      <c r="A57" s="266"/>
      <c r="B57" s="194" t="s">
        <v>31</v>
      </c>
      <c r="C57" s="195">
        <v>0</v>
      </c>
      <c r="D57" s="227" t="s">
        <v>21</v>
      </c>
      <c r="E57" s="177" t="s">
        <v>21</v>
      </c>
      <c r="F57" s="177" t="s">
        <v>21</v>
      </c>
      <c r="G57" s="228" t="s">
        <v>21</v>
      </c>
      <c r="H57" s="229" t="s">
        <v>21</v>
      </c>
      <c r="I57" s="186"/>
      <c r="J57" s="186"/>
      <c r="K57" s="186"/>
      <c r="L57" s="186"/>
      <c r="M57" s="186"/>
      <c r="N57" s="186"/>
      <c r="O57" s="186"/>
    </row>
  </sheetData>
  <mergeCells count="13">
    <mergeCell ref="A6:A13"/>
    <mergeCell ref="A5:B5"/>
    <mergeCell ref="A1:I1"/>
    <mergeCell ref="A3:B4"/>
    <mergeCell ref="C3:C4"/>
    <mergeCell ref="H3:H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firstPageNumber="37" orientation="portrait" useFirstPageNumber="1"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70D-D65B-4D4E-BB76-727F3A0D1182}">
  <dimension ref="A1:Q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7" ht="25.5" customHeight="1" thickBot="1" x14ac:dyDescent="0.2">
      <c r="A1" s="284" t="s">
        <v>333</v>
      </c>
      <c r="B1" s="285"/>
      <c r="C1" s="285"/>
      <c r="D1" s="285"/>
      <c r="E1" s="285"/>
      <c r="F1" s="285"/>
      <c r="G1" s="285"/>
      <c r="H1" s="285"/>
      <c r="I1" s="285"/>
      <c r="J1" s="318"/>
    </row>
    <row r="2" spans="1:17" ht="13.5" customHeight="1" thickBot="1" x14ac:dyDescent="0.2"/>
    <row r="3" spans="1:17" s="80" customFormat="1" ht="12" customHeight="1" x14ac:dyDescent="0.15">
      <c r="A3" s="276"/>
      <c r="B3" s="277"/>
      <c r="C3" s="280" t="s">
        <v>78</v>
      </c>
      <c r="D3" s="78">
        <v>1</v>
      </c>
      <c r="E3" s="117">
        <v>2</v>
      </c>
      <c r="F3" s="117">
        <v>3</v>
      </c>
      <c r="G3" s="144">
        <v>4</v>
      </c>
      <c r="H3" s="117">
        <v>5</v>
      </c>
      <c r="I3" s="144">
        <v>6</v>
      </c>
      <c r="J3" s="282" t="s">
        <v>115</v>
      </c>
    </row>
    <row r="4" spans="1:17" s="80" customFormat="1" ht="60.75" thickBot="1" x14ac:dyDescent="0.2">
      <c r="A4" s="278"/>
      <c r="B4" s="279"/>
      <c r="C4" s="281"/>
      <c r="D4" s="81" t="s">
        <v>334</v>
      </c>
      <c r="E4" s="118" t="s">
        <v>335</v>
      </c>
      <c r="F4" s="118" t="s">
        <v>336</v>
      </c>
      <c r="G4" s="118" t="s">
        <v>337</v>
      </c>
      <c r="H4" s="118" t="s">
        <v>338</v>
      </c>
      <c r="I4" s="145" t="s">
        <v>117</v>
      </c>
      <c r="J4" s="283"/>
    </row>
    <row r="5" spans="1:17" ht="12.75" thickBot="1" x14ac:dyDescent="0.2">
      <c r="A5" s="271" t="s">
        <v>79</v>
      </c>
      <c r="B5" s="272"/>
      <c r="C5" s="83">
        <v>2931</v>
      </c>
      <c r="D5" s="84">
        <v>0.10917775503241214</v>
      </c>
      <c r="E5" s="84">
        <v>0.5547594677584442</v>
      </c>
      <c r="F5" s="84">
        <v>0.11838962811327192</v>
      </c>
      <c r="G5" s="84">
        <v>6.2777209143636978E-2</v>
      </c>
      <c r="H5" s="84">
        <v>9.5530535653360633E-3</v>
      </c>
      <c r="I5" s="146">
        <v>0.12760150119413169</v>
      </c>
      <c r="J5" s="87">
        <v>1.7741385192766974E-2</v>
      </c>
      <c r="K5" s="88"/>
      <c r="L5" s="88"/>
      <c r="M5" s="88"/>
      <c r="N5" s="88"/>
      <c r="O5" s="88"/>
      <c r="P5" s="88"/>
      <c r="Q5" s="88"/>
    </row>
    <row r="6" spans="1:17" ht="12" customHeight="1" x14ac:dyDescent="0.15">
      <c r="A6" s="267" t="s">
        <v>80</v>
      </c>
      <c r="B6" s="89" t="s">
        <v>24</v>
      </c>
      <c r="C6" s="90">
        <v>706</v>
      </c>
      <c r="D6" s="91">
        <v>0.12464589235127478</v>
      </c>
      <c r="E6" s="91">
        <v>0.55524079320113318</v>
      </c>
      <c r="F6" s="91">
        <v>0.11898016997167139</v>
      </c>
      <c r="G6" s="91">
        <v>5.0991501416430593E-2</v>
      </c>
      <c r="H6" s="91">
        <v>8.4985835694051E-3</v>
      </c>
      <c r="I6" s="147">
        <v>0.11898016997167139</v>
      </c>
      <c r="J6" s="94">
        <v>2.2662889518413599E-2</v>
      </c>
      <c r="K6" s="88"/>
      <c r="L6" s="88"/>
      <c r="M6" s="88"/>
      <c r="N6" s="88"/>
      <c r="O6" s="88"/>
      <c r="P6" s="88"/>
      <c r="Q6" s="88"/>
    </row>
    <row r="7" spans="1:17" x14ac:dyDescent="0.15">
      <c r="A7" s="268"/>
      <c r="B7" s="95" t="s">
        <v>25</v>
      </c>
      <c r="C7" s="96">
        <v>696</v>
      </c>
      <c r="D7" s="97">
        <v>9.7701149425287362E-2</v>
      </c>
      <c r="E7" s="97">
        <v>0.56034482758620685</v>
      </c>
      <c r="F7" s="97">
        <v>0.11781609195402298</v>
      </c>
      <c r="G7" s="97">
        <v>6.8965517241379309E-2</v>
      </c>
      <c r="H7" s="97">
        <v>2.0114942528735632E-2</v>
      </c>
      <c r="I7" s="139">
        <v>0.10632183908045977</v>
      </c>
      <c r="J7" s="100">
        <v>2.8735632183908046E-2</v>
      </c>
      <c r="K7" s="88"/>
      <c r="L7" s="88"/>
      <c r="M7" s="88"/>
      <c r="N7" s="88"/>
      <c r="O7" s="88"/>
      <c r="P7" s="88"/>
      <c r="Q7" s="88"/>
    </row>
    <row r="8" spans="1:17" x14ac:dyDescent="0.15">
      <c r="A8" s="268"/>
      <c r="B8" s="95" t="s">
        <v>26</v>
      </c>
      <c r="C8" s="96">
        <v>306</v>
      </c>
      <c r="D8" s="97">
        <v>0.15686274509803921</v>
      </c>
      <c r="E8" s="97">
        <v>0.45098039215686275</v>
      </c>
      <c r="F8" s="97">
        <v>0.11764705882352941</v>
      </c>
      <c r="G8" s="97">
        <v>7.1895424836601302E-2</v>
      </c>
      <c r="H8" s="97">
        <v>6.5359477124183009E-3</v>
      </c>
      <c r="I8" s="139">
        <v>0.18954248366013071</v>
      </c>
      <c r="J8" s="100">
        <v>6.5359477124183009E-3</v>
      </c>
      <c r="K8" s="88"/>
      <c r="L8" s="88"/>
      <c r="M8" s="88"/>
      <c r="N8" s="88"/>
      <c r="O8" s="88"/>
      <c r="P8" s="88"/>
      <c r="Q8" s="88"/>
    </row>
    <row r="9" spans="1:17" x14ac:dyDescent="0.15">
      <c r="A9" s="268"/>
      <c r="B9" s="95" t="s">
        <v>27</v>
      </c>
      <c r="C9" s="96">
        <v>488</v>
      </c>
      <c r="D9" s="97">
        <v>9.4262295081967207E-2</v>
      </c>
      <c r="E9" s="97">
        <v>0.56557377049180324</v>
      </c>
      <c r="F9" s="97">
        <v>0.11065573770491803</v>
      </c>
      <c r="G9" s="97">
        <v>7.7868852459016397E-2</v>
      </c>
      <c r="H9" s="97">
        <v>4.0983606557377051E-3</v>
      </c>
      <c r="I9" s="139">
        <v>0.13114754098360656</v>
      </c>
      <c r="J9" s="100">
        <v>1.6393442622950821E-2</v>
      </c>
      <c r="K9" s="88"/>
      <c r="L9" s="88"/>
      <c r="M9" s="88"/>
      <c r="N9" s="88"/>
      <c r="O9" s="88"/>
      <c r="P9" s="88"/>
      <c r="Q9" s="88"/>
    </row>
    <row r="10" spans="1:17" x14ac:dyDescent="0.15">
      <c r="A10" s="268"/>
      <c r="B10" s="95" t="s">
        <v>28</v>
      </c>
      <c r="C10" s="96">
        <v>300</v>
      </c>
      <c r="D10" s="97">
        <v>7.3333333333333334E-2</v>
      </c>
      <c r="E10" s="97">
        <v>0.58666666666666667</v>
      </c>
      <c r="F10" s="97">
        <v>0.15333333333333332</v>
      </c>
      <c r="G10" s="97">
        <v>4.6666666666666669E-2</v>
      </c>
      <c r="H10" s="97">
        <v>6.6666666666666671E-3</v>
      </c>
      <c r="I10" s="139">
        <v>0.13333333333333333</v>
      </c>
      <c r="J10" s="100">
        <v>0</v>
      </c>
      <c r="K10" s="88"/>
      <c r="L10" s="88"/>
      <c r="M10" s="88"/>
      <c r="N10" s="88"/>
      <c r="O10" s="88"/>
      <c r="P10" s="88"/>
      <c r="Q10" s="88"/>
    </row>
    <row r="11" spans="1:17" x14ac:dyDescent="0.15">
      <c r="A11" s="268"/>
      <c r="B11" s="95" t="s">
        <v>29</v>
      </c>
      <c r="C11" s="96">
        <v>332</v>
      </c>
      <c r="D11" s="97">
        <v>0.1144578313253012</v>
      </c>
      <c r="E11" s="97">
        <v>0.59036144578313254</v>
      </c>
      <c r="F11" s="97">
        <v>0.10240963855421686</v>
      </c>
      <c r="G11" s="97">
        <v>7.2289156626506021E-2</v>
      </c>
      <c r="H11" s="97">
        <v>6.024096385542169E-3</v>
      </c>
      <c r="I11" s="139">
        <v>9.6385542168674704E-2</v>
      </c>
      <c r="J11" s="100">
        <v>1.8072289156626505E-2</v>
      </c>
      <c r="K11" s="88"/>
      <c r="L11" s="88"/>
      <c r="M11" s="88"/>
      <c r="N11" s="88"/>
      <c r="O11" s="88"/>
      <c r="P11" s="88"/>
      <c r="Q11" s="88"/>
    </row>
    <row r="12" spans="1:17" x14ac:dyDescent="0.15">
      <c r="A12" s="268"/>
      <c r="B12" s="95" t="s">
        <v>30</v>
      </c>
      <c r="C12" s="96">
        <v>92</v>
      </c>
      <c r="D12" s="97">
        <v>7.6086956521739135E-2</v>
      </c>
      <c r="E12" s="97">
        <v>0.55434782608695654</v>
      </c>
      <c r="F12" s="97">
        <v>0.11956521739130435</v>
      </c>
      <c r="G12" s="97">
        <v>2.1739130434782608E-2</v>
      </c>
      <c r="H12" s="97">
        <v>0</v>
      </c>
      <c r="I12" s="139">
        <v>0.22826086956521738</v>
      </c>
      <c r="J12" s="100">
        <v>0</v>
      </c>
      <c r="K12" s="88"/>
      <c r="L12" s="88"/>
      <c r="M12" s="88"/>
      <c r="N12" s="88"/>
      <c r="O12" s="88"/>
      <c r="P12" s="88"/>
      <c r="Q12" s="88"/>
    </row>
    <row r="13" spans="1:17" x14ac:dyDescent="0.15">
      <c r="A13" s="269"/>
      <c r="B13" s="101" t="s">
        <v>31</v>
      </c>
      <c r="C13" s="102">
        <v>11</v>
      </c>
      <c r="D13" s="103">
        <v>0.27272727272727271</v>
      </c>
      <c r="E13" s="103">
        <v>0.63636363636363635</v>
      </c>
      <c r="F13" s="103">
        <v>0</v>
      </c>
      <c r="G13" s="103">
        <v>0</v>
      </c>
      <c r="H13" s="103">
        <v>0</v>
      </c>
      <c r="I13" s="151">
        <v>9.0909090909090912E-2</v>
      </c>
      <c r="J13" s="106">
        <v>0</v>
      </c>
      <c r="K13" s="88"/>
      <c r="L13" s="88"/>
      <c r="M13" s="88"/>
      <c r="N13" s="88"/>
      <c r="O13" s="88"/>
      <c r="P13" s="88"/>
      <c r="Q13" s="88"/>
    </row>
    <row r="14" spans="1:17" ht="12" customHeight="1" x14ac:dyDescent="0.15">
      <c r="A14" s="267" t="s">
        <v>81</v>
      </c>
      <c r="B14" s="89" t="s">
        <v>82</v>
      </c>
      <c r="C14" s="96">
        <v>1363</v>
      </c>
      <c r="D14" s="97">
        <v>9.8312545854732203E-2</v>
      </c>
      <c r="E14" s="97">
        <v>0.51577402787967719</v>
      </c>
      <c r="F14" s="97">
        <v>0.1474688187820983</v>
      </c>
      <c r="G14" s="97">
        <v>9.6845194424064557E-2</v>
      </c>
      <c r="H14" s="97">
        <v>1.4673514306676448E-2</v>
      </c>
      <c r="I14" s="139">
        <v>0.11665443873807776</v>
      </c>
      <c r="J14" s="100">
        <v>1.0271460014673514E-2</v>
      </c>
      <c r="K14" s="88"/>
      <c r="L14" s="88"/>
      <c r="M14" s="88"/>
      <c r="N14" s="88"/>
      <c r="O14" s="88"/>
      <c r="P14" s="88"/>
      <c r="Q14" s="88"/>
    </row>
    <row r="15" spans="1:17" x14ac:dyDescent="0.15">
      <c r="A15" s="268"/>
      <c r="B15" s="95" t="s">
        <v>83</v>
      </c>
      <c r="C15" s="96">
        <v>1542</v>
      </c>
      <c r="D15" s="97">
        <v>0.11738002594033722</v>
      </c>
      <c r="E15" s="97">
        <v>0.58949416342412453</v>
      </c>
      <c r="F15" s="97">
        <v>9.4682230869001294E-2</v>
      </c>
      <c r="G15" s="97">
        <v>3.372243839169909E-2</v>
      </c>
      <c r="H15" s="97">
        <v>5.1880674448767832E-3</v>
      </c>
      <c r="I15" s="139">
        <v>0.13488975356679636</v>
      </c>
      <c r="J15" s="100">
        <v>2.464332036316472E-2</v>
      </c>
      <c r="K15" s="88"/>
      <c r="L15" s="88"/>
      <c r="M15" s="88"/>
      <c r="N15" s="88"/>
      <c r="O15" s="88"/>
      <c r="P15" s="88"/>
      <c r="Q15" s="88"/>
    </row>
    <row r="16" spans="1:17" x14ac:dyDescent="0.15">
      <c r="A16" s="269"/>
      <c r="B16" s="115" t="s">
        <v>16</v>
      </c>
      <c r="C16" s="102">
        <v>26</v>
      </c>
      <c r="D16" s="103">
        <v>0.19230769230769232</v>
      </c>
      <c r="E16" s="103">
        <v>0.53846153846153844</v>
      </c>
      <c r="F16" s="103">
        <v>0</v>
      </c>
      <c r="G16" s="103">
        <v>0</v>
      </c>
      <c r="H16" s="103">
        <v>0</v>
      </c>
      <c r="I16" s="151">
        <v>0.26923076923076922</v>
      </c>
      <c r="J16" s="106">
        <v>0</v>
      </c>
      <c r="K16" s="88"/>
      <c r="L16" s="88"/>
      <c r="M16" s="88"/>
      <c r="N16" s="88"/>
      <c r="O16" s="88"/>
      <c r="P16" s="88"/>
      <c r="Q16" s="88"/>
    </row>
    <row r="17" spans="1:17" ht="12" customHeight="1" x14ac:dyDescent="0.15">
      <c r="A17" s="267" t="s">
        <v>84</v>
      </c>
      <c r="B17" s="107" t="s">
        <v>15</v>
      </c>
      <c r="C17" s="108">
        <v>452</v>
      </c>
      <c r="D17" s="109">
        <v>9.7345132743362831E-2</v>
      </c>
      <c r="E17" s="109">
        <v>0.49557522123893805</v>
      </c>
      <c r="F17" s="109">
        <v>0.15044247787610621</v>
      </c>
      <c r="G17" s="109">
        <v>9.2920353982300891E-2</v>
      </c>
      <c r="H17" s="109">
        <v>8.8495575221238937E-3</v>
      </c>
      <c r="I17" s="152">
        <v>0.15044247787610621</v>
      </c>
      <c r="J17" s="112">
        <v>4.4247787610619468E-3</v>
      </c>
      <c r="K17" s="88"/>
      <c r="L17" s="88"/>
      <c r="M17" s="88"/>
      <c r="N17" s="88"/>
      <c r="O17" s="88"/>
      <c r="P17" s="88"/>
      <c r="Q17" s="88"/>
    </row>
    <row r="18" spans="1:17" x14ac:dyDescent="0.15">
      <c r="A18" s="269"/>
      <c r="B18" s="95" t="s">
        <v>96</v>
      </c>
      <c r="C18" s="96">
        <v>685</v>
      </c>
      <c r="D18" s="97">
        <v>0.12554744525547445</v>
      </c>
      <c r="E18" s="97">
        <v>0.50656934306569346</v>
      </c>
      <c r="F18" s="97">
        <v>0.10072992700729927</v>
      </c>
      <c r="G18" s="97">
        <v>9.0510948905109495E-2</v>
      </c>
      <c r="H18" s="97">
        <v>1.4598540145985401E-2</v>
      </c>
      <c r="I18" s="139">
        <v>0.14744525547445256</v>
      </c>
      <c r="J18" s="100">
        <v>1.4598540145985401E-2</v>
      </c>
      <c r="K18" s="88"/>
      <c r="L18" s="88"/>
      <c r="M18" s="88"/>
      <c r="N18" s="88"/>
      <c r="O18" s="88"/>
      <c r="P18" s="88"/>
      <c r="Q18" s="88"/>
    </row>
    <row r="19" spans="1:17" x14ac:dyDescent="0.15">
      <c r="A19" s="267"/>
      <c r="B19" s="95" t="s">
        <v>97</v>
      </c>
      <c r="C19" s="96">
        <v>908</v>
      </c>
      <c r="D19" s="97">
        <v>0.1211453744493392</v>
      </c>
      <c r="E19" s="97">
        <v>0.54074889867841414</v>
      </c>
      <c r="F19" s="97">
        <v>0.13546255506607929</v>
      </c>
      <c r="G19" s="97">
        <v>5.9471365638766517E-2</v>
      </c>
      <c r="H19" s="97">
        <v>8.8105726872246704E-3</v>
      </c>
      <c r="I19" s="139">
        <v>0.12334801762114538</v>
      </c>
      <c r="J19" s="100">
        <v>1.1013215859030838E-2</v>
      </c>
      <c r="K19" s="88"/>
      <c r="L19" s="88"/>
      <c r="M19" s="88"/>
      <c r="N19" s="88"/>
      <c r="O19" s="88"/>
      <c r="P19" s="88"/>
      <c r="Q19" s="88"/>
    </row>
    <row r="20" spans="1:17" x14ac:dyDescent="0.15">
      <c r="A20" s="268"/>
      <c r="B20" s="95" t="s">
        <v>98</v>
      </c>
      <c r="C20" s="96">
        <v>610</v>
      </c>
      <c r="D20" s="97">
        <v>0.10983606557377049</v>
      </c>
      <c r="E20" s="97">
        <v>0.65081967213114755</v>
      </c>
      <c r="F20" s="97">
        <v>0.10163934426229508</v>
      </c>
      <c r="G20" s="97">
        <v>3.2786885245901641E-2</v>
      </c>
      <c r="H20" s="97">
        <v>9.8360655737704927E-3</v>
      </c>
      <c r="I20" s="139">
        <v>7.5409836065573776E-2</v>
      </c>
      <c r="J20" s="100">
        <v>1.9672131147540985E-2</v>
      </c>
      <c r="K20" s="88"/>
      <c r="L20" s="88"/>
      <c r="M20" s="88"/>
      <c r="N20" s="88"/>
      <c r="O20" s="88"/>
      <c r="P20" s="88"/>
      <c r="Q20" s="88"/>
    </row>
    <row r="21" spans="1:17" x14ac:dyDescent="0.15">
      <c r="A21" s="268"/>
      <c r="B21" s="95" t="s">
        <v>99</v>
      </c>
      <c r="C21" s="96">
        <v>262</v>
      </c>
      <c r="D21" s="97">
        <v>3.8167938931297711E-2</v>
      </c>
      <c r="E21" s="97">
        <v>0.60687022900763354</v>
      </c>
      <c r="F21" s="97">
        <v>9.5419847328244281E-2</v>
      </c>
      <c r="G21" s="97">
        <v>2.2900763358778626E-2</v>
      </c>
      <c r="H21" s="97">
        <v>0</v>
      </c>
      <c r="I21" s="139">
        <v>0.16793893129770993</v>
      </c>
      <c r="J21" s="100">
        <v>6.8702290076335881E-2</v>
      </c>
      <c r="K21" s="88"/>
      <c r="L21" s="88"/>
      <c r="M21" s="88"/>
      <c r="N21" s="88"/>
      <c r="O21" s="88"/>
      <c r="P21" s="88"/>
      <c r="Q21" s="88"/>
    </row>
    <row r="22" spans="1:17" x14ac:dyDescent="0.15">
      <c r="A22" s="269"/>
      <c r="B22" s="101" t="s">
        <v>31</v>
      </c>
      <c r="C22" s="102">
        <v>14</v>
      </c>
      <c r="D22" s="103">
        <v>0.21428571428571427</v>
      </c>
      <c r="E22" s="103">
        <v>0.5714285714285714</v>
      </c>
      <c r="F22" s="103">
        <v>0</v>
      </c>
      <c r="G22" s="103">
        <v>0</v>
      </c>
      <c r="H22" s="103">
        <v>0</v>
      </c>
      <c r="I22" s="151">
        <v>0.21428571428571427</v>
      </c>
      <c r="J22" s="106">
        <v>0</v>
      </c>
      <c r="K22" s="88"/>
      <c r="L22" s="88"/>
      <c r="M22" s="88"/>
      <c r="N22" s="88"/>
      <c r="O22" s="88"/>
      <c r="P22" s="88"/>
      <c r="Q22" s="88"/>
    </row>
    <row r="23" spans="1:17" ht="12" customHeight="1" x14ac:dyDescent="0.15">
      <c r="A23" s="267" t="s">
        <v>85</v>
      </c>
      <c r="B23" s="107" t="s">
        <v>17</v>
      </c>
      <c r="C23" s="90">
        <v>179</v>
      </c>
      <c r="D23" s="91">
        <v>7.8212290502793297E-2</v>
      </c>
      <c r="E23" s="91">
        <v>0.4022346368715084</v>
      </c>
      <c r="F23" s="91">
        <v>0.2011173184357542</v>
      </c>
      <c r="G23" s="91">
        <v>0.15642458100558659</v>
      </c>
      <c r="H23" s="91">
        <v>2.23463687150838E-2</v>
      </c>
      <c r="I23" s="147">
        <v>0.12849162011173185</v>
      </c>
      <c r="J23" s="94">
        <v>1.11731843575419E-2</v>
      </c>
      <c r="K23" s="88"/>
      <c r="L23" s="88"/>
      <c r="M23" s="88"/>
      <c r="N23" s="88"/>
      <c r="O23" s="88"/>
      <c r="P23" s="88"/>
      <c r="Q23" s="88"/>
    </row>
    <row r="24" spans="1:17" x14ac:dyDescent="0.15">
      <c r="A24" s="268"/>
      <c r="B24" s="95" t="s">
        <v>100</v>
      </c>
      <c r="C24" s="96">
        <v>320</v>
      </c>
      <c r="D24" s="97">
        <v>9.6875000000000003E-2</v>
      </c>
      <c r="E24" s="97">
        <v>0.47187499999999999</v>
      </c>
      <c r="F24" s="97">
        <v>0.10312499999999999</v>
      </c>
      <c r="G24" s="97">
        <v>0.15</v>
      </c>
      <c r="H24" s="97">
        <v>3.125E-2</v>
      </c>
      <c r="I24" s="139">
        <v>0.14687500000000001</v>
      </c>
      <c r="J24" s="100">
        <v>0</v>
      </c>
      <c r="K24" s="88"/>
      <c r="L24" s="88"/>
      <c r="M24" s="88"/>
      <c r="N24" s="88"/>
      <c r="O24" s="88"/>
      <c r="P24" s="88"/>
      <c r="Q24" s="88"/>
    </row>
    <row r="25" spans="1:17" x14ac:dyDescent="0.15">
      <c r="A25" s="269"/>
      <c r="B25" s="95" t="s">
        <v>101</v>
      </c>
      <c r="C25" s="96">
        <v>443</v>
      </c>
      <c r="D25" s="97">
        <v>0.11512415349887133</v>
      </c>
      <c r="E25" s="97">
        <v>0.47855530474040631</v>
      </c>
      <c r="F25" s="97">
        <v>0.19413092550790068</v>
      </c>
      <c r="G25" s="97">
        <v>9.480812641083522E-2</v>
      </c>
      <c r="H25" s="97">
        <v>9.0293453724604959E-3</v>
      </c>
      <c r="I25" s="139">
        <v>0.10383747178329571</v>
      </c>
      <c r="J25" s="100">
        <v>4.5146726862302479E-3</v>
      </c>
      <c r="K25" s="88"/>
      <c r="L25" s="88"/>
      <c r="M25" s="88"/>
      <c r="N25" s="88"/>
      <c r="O25" s="88"/>
      <c r="P25" s="88"/>
      <c r="Q25" s="88"/>
    </row>
    <row r="26" spans="1:17" x14ac:dyDescent="0.15">
      <c r="A26" s="267"/>
      <c r="B26" s="95" t="s">
        <v>102</v>
      </c>
      <c r="C26" s="96">
        <v>290</v>
      </c>
      <c r="D26" s="97">
        <v>0.10344827586206896</v>
      </c>
      <c r="E26" s="97">
        <v>0.64827586206896548</v>
      </c>
      <c r="F26" s="97">
        <v>0.1</v>
      </c>
      <c r="G26" s="97">
        <v>4.8275862068965517E-2</v>
      </c>
      <c r="H26" s="97">
        <v>6.8965517241379309E-3</v>
      </c>
      <c r="I26" s="139">
        <v>7.9310344827586213E-2</v>
      </c>
      <c r="J26" s="100">
        <v>1.3793103448275862E-2</v>
      </c>
      <c r="K26" s="88"/>
      <c r="L26" s="88"/>
      <c r="M26" s="88"/>
      <c r="N26" s="88"/>
      <c r="O26" s="88"/>
      <c r="P26" s="88"/>
      <c r="Q26" s="88"/>
    </row>
    <row r="27" spans="1:17" x14ac:dyDescent="0.15">
      <c r="A27" s="268"/>
      <c r="B27" s="95" t="s">
        <v>103</v>
      </c>
      <c r="C27" s="96">
        <v>129</v>
      </c>
      <c r="D27" s="97">
        <v>6.2015503875968991E-2</v>
      </c>
      <c r="E27" s="97">
        <v>0.60465116279069764</v>
      </c>
      <c r="F27" s="97">
        <v>0.13178294573643412</v>
      </c>
      <c r="G27" s="97">
        <v>0</v>
      </c>
      <c r="H27" s="97">
        <v>0</v>
      </c>
      <c r="I27" s="139">
        <v>0.15503875968992248</v>
      </c>
      <c r="J27" s="100">
        <v>4.6511627906976744E-2</v>
      </c>
      <c r="K27" s="88"/>
      <c r="L27" s="88"/>
      <c r="M27" s="88"/>
      <c r="N27" s="88"/>
      <c r="O27" s="88"/>
      <c r="P27" s="88"/>
      <c r="Q27" s="88"/>
    </row>
    <row r="28" spans="1:17" x14ac:dyDescent="0.15">
      <c r="A28" s="268"/>
      <c r="B28" s="95" t="s">
        <v>18</v>
      </c>
      <c r="C28" s="96">
        <v>2</v>
      </c>
      <c r="D28" s="97">
        <v>0</v>
      </c>
      <c r="E28" s="97">
        <v>1</v>
      </c>
      <c r="F28" s="97">
        <v>0</v>
      </c>
      <c r="G28" s="97">
        <v>0</v>
      </c>
      <c r="H28" s="97">
        <v>0</v>
      </c>
      <c r="I28" s="139">
        <v>0</v>
      </c>
      <c r="J28" s="100">
        <v>0</v>
      </c>
      <c r="K28" s="88"/>
      <c r="L28" s="88"/>
      <c r="M28" s="88"/>
      <c r="N28" s="88"/>
      <c r="O28" s="88"/>
      <c r="P28" s="88"/>
      <c r="Q28" s="88"/>
    </row>
    <row r="29" spans="1:17" x14ac:dyDescent="0.15">
      <c r="A29" s="268"/>
      <c r="B29" s="95" t="s">
        <v>19</v>
      </c>
      <c r="C29" s="96">
        <v>265</v>
      </c>
      <c r="D29" s="97">
        <v>0.10566037735849057</v>
      </c>
      <c r="E29" s="97">
        <v>0.55849056603773584</v>
      </c>
      <c r="F29" s="97">
        <v>0.12075471698113208</v>
      </c>
      <c r="G29" s="97">
        <v>5.2830188679245285E-2</v>
      </c>
      <c r="H29" s="97">
        <v>0</v>
      </c>
      <c r="I29" s="139">
        <v>0.16226415094339622</v>
      </c>
      <c r="J29" s="100">
        <v>0</v>
      </c>
      <c r="K29" s="88"/>
      <c r="L29" s="88"/>
      <c r="M29" s="88"/>
      <c r="N29" s="88"/>
      <c r="O29" s="88"/>
      <c r="P29" s="88"/>
      <c r="Q29" s="88"/>
    </row>
    <row r="30" spans="1:17" x14ac:dyDescent="0.15">
      <c r="A30" s="268"/>
      <c r="B30" s="95" t="s">
        <v>104</v>
      </c>
      <c r="C30" s="96">
        <v>363</v>
      </c>
      <c r="D30" s="97">
        <v>0.15151515151515152</v>
      </c>
      <c r="E30" s="97">
        <v>0.53994490358126723</v>
      </c>
      <c r="F30" s="97">
        <v>9.9173553719008267E-2</v>
      </c>
      <c r="G30" s="97">
        <v>3.8567493112947659E-2</v>
      </c>
      <c r="H30" s="97">
        <v>0</v>
      </c>
      <c r="I30" s="139">
        <v>0.14325068870523416</v>
      </c>
      <c r="J30" s="100">
        <v>2.7548209366391185E-2</v>
      </c>
      <c r="K30" s="88"/>
      <c r="L30" s="88"/>
      <c r="M30" s="88"/>
      <c r="N30" s="88"/>
      <c r="O30" s="88"/>
      <c r="P30" s="88"/>
      <c r="Q30" s="88"/>
    </row>
    <row r="31" spans="1:17" x14ac:dyDescent="0.15">
      <c r="A31" s="268"/>
      <c r="B31" s="95" t="s">
        <v>105</v>
      </c>
      <c r="C31" s="96">
        <v>463</v>
      </c>
      <c r="D31" s="97">
        <v>0.12742980561555076</v>
      </c>
      <c r="E31" s="97">
        <v>0.60259179265658747</v>
      </c>
      <c r="F31" s="97">
        <v>7.9913606911447083E-2</v>
      </c>
      <c r="G31" s="97">
        <v>2.591792656587473E-2</v>
      </c>
      <c r="H31" s="97">
        <v>8.6393088552915772E-3</v>
      </c>
      <c r="I31" s="139">
        <v>0.13822894168466524</v>
      </c>
      <c r="J31" s="100">
        <v>1.7278617710583154E-2</v>
      </c>
      <c r="K31" s="88"/>
      <c r="L31" s="88"/>
      <c r="M31" s="88"/>
      <c r="N31" s="88"/>
      <c r="O31" s="88"/>
      <c r="P31" s="88"/>
      <c r="Q31" s="88"/>
    </row>
    <row r="32" spans="1:17" x14ac:dyDescent="0.15">
      <c r="A32" s="268"/>
      <c r="B32" s="95" t="s">
        <v>106</v>
      </c>
      <c r="C32" s="96">
        <v>318</v>
      </c>
      <c r="D32" s="97">
        <v>0.11635220125786164</v>
      </c>
      <c r="E32" s="97">
        <v>0.65094339622641506</v>
      </c>
      <c r="F32" s="97">
        <v>0.10377358490566038</v>
      </c>
      <c r="G32" s="97">
        <v>1.8867924528301886E-2</v>
      </c>
      <c r="H32" s="97">
        <v>1.2578616352201259E-2</v>
      </c>
      <c r="I32" s="139">
        <v>7.2327044025157231E-2</v>
      </c>
      <c r="J32" s="100">
        <v>2.5157232704402517E-2</v>
      </c>
      <c r="K32" s="88"/>
      <c r="L32" s="88"/>
      <c r="M32" s="88"/>
      <c r="N32" s="88"/>
      <c r="O32" s="88"/>
      <c r="P32" s="88"/>
      <c r="Q32" s="88"/>
    </row>
    <row r="33" spans="1:17" x14ac:dyDescent="0.15">
      <c r="A33" s="268"/>
      <c r="B33" s="95" t="s">
        <v>107</v>
      </c>
      <c r="C33" s="96">
        <v>131</v>
      </c>
      <c r="D33" s="97">
        <v>1.5267175572519083E-2</v>
      </c>
      <c r="E33" s="97">
        <v>0.60305343511450382</v>
      </c>
      <c r="F33" s="97">
        <v>6.1068702290076333E-2</v>
      </c>
      <c r="G33" s="97">
        <v>4.5801526717557252E-2</v>
      </c>
      <c r="H33" s="97">
        <v>0</v>
      </c>
      <c r="I33" s="139">
        <v>0.18320610687022901</v>
      </c>
      <c r="J33" s="100">
        <v>9.1603053435114504E-2</v>
      </c>
      <c r="K33" s="88"/>
      <c r="L33" s="88"/>
      <c r="M33" s="88"/>
      <c r="N33" s="88"/>
      <c r="O33" s="88"/>
      <c r="P33" s="88"/>
      <c r="Q33" s="88"/>
    </row>
    <row r="34" spans="1:17" x14ac:dyDescent="0.15">
      <c r="A34" s="268"/>
      <c r="B34" s="95" t="s">
        <v>20</v>
      </c>
      <c r="C34" s="96">
        <v>2</v>
      </c>
      <c r="D34" s="97">
        <v>0</v>
      </c>
      <c r="E34" s="97">
        <v>0</v>
      </c>
      <c r="F34" s="97">
        <v>0</v>
      </c>
      <c r="G34" s="97">
        <v>0</v>
      </c>
      <c r="H34" s="97">
        <v>0</v>
      </c>
      <c r="I34" s="139">
        <v>1</v>
      </c>
      <c r="J34" s="100">
        <v>0</v>
      </c>
      <c r="K34" s="88"/>
      <c r="L34" s="88"/>
      <c r="M34" s="88"/>
      <c r="N34" s="88"/>
      <c r="O34" s="88"/>
      <c r="P34" s="88"/>
      <c r="Q34" s="88"/>
    </row>
    <row r="35" spans="1:17" x14ac:dyDescent="0.15">
      <c r="A35" s="269"/>
      <c r="B35" s="101" t="s">
        <v>175</v>
      </c>
      <c r="C35" s="102">
        <v>26</v>
      </c>
      <c r="D35" s="103">
        <v>0.19230769230769232</v>
      </c>
      <c r="E35" s="103">
        <v>0.53846153846153844</v>
      </c>
      <c r="F35" s="103">
        <v>0</v>
      </c>
      <c r="G35" s="103">
        <v>0</v>
      </c>
      <c r="H35" s="103">
        <v>0</v>
      </c>
      <c r="I35" s="151">
        <v>0.26923076923076922</v>
      </c>
      <c r="J35" s="106">
        <v>0</v>
      </c>
      <c r="K35" s="88"/>
      <c r="L35" s="88"/>
      <c r="M35" s="88"/>
      <c r="N35" s="88"/>
      <c r="O35" s="88"/>
      <c r="P35" s="88"/>
      <c r="Q35" s="88"/>
    </row>
    <row r="36" spans="1:17" ht="12" customHeight="1" x14ac:dyDescent="0.15">
      <c r="A36" s="267" t="s">
        <v>86</v>
      </c>
      <c r="B36" s="89" t="s">
        <v>321</v>
      </c>
      <c r="C36" s="90">
        <v>46</v>
      </c>
      <c r="D36" s="91">
        <v>0</v>
      </c>
      <c r="E36" s="91">
        <v>0.52173913043478259</v>
      </c>
      <c r="F36" s="91">
        <v>0.28260869565217389</v>
      </c>
      <c r="G36" s="91">
        <v>8.6956521739130432E-2</v>
      </c>
      <c r="H36" s="91">
        <v>0</v>
      </c>
      <c r="I36" s="147">
        <v>0.10869565217391304</v>
      </c>
      <c r="J36" s="94">
        <v>0</v>
      </c>
      <c r="K36" s="88"/>
      <c r="L36" s="88"/>
      <c r="M36" s="88"/>
      <c r="N36" s="88"/>
      <c r="O36" s="88"/>
      <c r="P36" s="88"/>
      <c r="Q36" s="88"/>
    </row>
    <row r="37" spans="1:17" x14ac:dyDescent="0.15">
      <c r="A37" s="268"/>
      <c r="B37" s="95" t="s">
        <v>109</v>
      </c>
      <c r="C37" s="96">
        <v>253</v>
      </c>
      <c r="D37" s="97">
        <v>0.1225296442687747</v>
      </c>
      <c r="E37" s="97">
        <v>0.52964426877470361</v>
      </c>
      <c r="F37" s="97">
        <v>9.8814229249011856E-2</v>
      </c>
      <c r="G37" s="97">
        <v>0.10276679841897234</v>
      </c>
      <c r="H37" s="97">
        <v>7.9051383399209481E-3</v>
      </c>
      <c r="I37" s="139">
        <v>0.1225296442687747</v>
      </c>
      <c r="J37" s="100">
        <v>1.5810276679841896E-2</v>
      </c>
      <c r="K37" s="88"/>
      <c r="L37" s="88"/>
      <c r="M37" s="88"/>
      <c r="N37" s="88"/>
      <c r="O37" s="88"/>
      <c r="P37" s="88"/>
      <c r="Q37" s="88"/>
    </row>
    <row r="38" spans="1:17" x14ac:dyDescent="0.15">
      <c r="A38" s="269"/>
      <c r="B38" s="95" t="s">
        <v>110</v>
      </c>
      <c r="C38" s="96">
        <v>945</v>
      </c>
      <c r="D38" s="97">
        <v>0.11746031746031746</v>
      </c>
      <c r="E38" s="97">
        <v>0.50052910052910049</v>
      </c>
      <c r="F38" s="97">
        <v>0.15238095238095239</v>
      </c>
      <c r="G38" s="97">
        <v>9.735449735449736E-2</v>
      </c>
      <c r="H38" s="97">
        <v>1.6931216931216932E-2</v>
      </c>
      <c r="I38" s="139">
        <v>0.10899470899470899</v>
      </c>
      <c r="J38" s="100">
        <v>6.3492063492063492E-3</v>
      </c>
      <c r="K38" s="88"/>
      <c r="L38" s="88"/>
      <c r="M38" s="88"/>
      <c r="N38" s="88"/>
      <c r="O38" s="88"/>
      <c r="P38" s="88"/>
      <c r="Q38" s="88"/>
    </row>
    <row r="39" spans="1:17" x14ac:dyDescent="0.15">
      <c r="A39" s="267"/>
      <c r="B39" s="116" t="s">
        <v>111</v>
      </c>
      <c r="C39" s="96">
        <v>559</v>
      </c>
      <c r="D39" s="97">
        <v>0.1001788908765653</v>
      </c>
      <c r="E39" s="97">
        <v>0.62790697674418605</v>
      </c>
      <c r="F39" s="97">
        <v>8.9445438282647588E-2</v>
      </c>
      <c r="G39" s="97">
        <v>3.2200357781753133E-2</v>
      </c>
      <c r="H39" s="97">
        <v>7.1556350626118068E-3</v>
      </c>
      <c r="I39" s="139">
        <v>0.13237924865831843</v>
      </c>
      <c r="J39" s="100">
        <v>1.0733452593917709E-2</v>
      </c>
      <c r="K39" s="88"/>
      <c r="L39" s="88"/>
      <c r="M39" s="88"/>
      <c r="N39" s="88"/>
      <c r="O39" s="88"/>
      <c r="P39" s="88"/>
      <c r="Q39" s="88"/>
    </row>
    <row r="40" spans="1:17" x14ac:dyDescent="0.15">
      <c r="A40" s="268"/>
      <c r="B40" s="95" t="s">
        <v>112</v>
      </c>
      <c r="C40" s="96">
        <v>212</v>
      </c>
      <c r="D40" s="97">
        <v>9.4339622641509441E-2</v>
      </c>
      <c r="E40" s="97">
        <v>0.54716981132075471</v>
      </c>
      <c r="F40" s="97">
        <v>0.13207547169811321</v>
      </c>
      <c r="G40" s="97">
        <v>8.4905660377358486E-2</v>
      </c>
      <c r="H40" s="97">
        <v>0</v>
      </c>
      <c r="I40" s="139">
        <v>0.12264150943396226</v>
      </c>
      <c r="J40" s="100">
        <v>1.8867924528301886E-2</v>
      </c>
      <c r="K40" s="88"/>
      <c r="L40" s="88"/>
      <c r="M40" s="88"/>
      <c r="N40" s="88"/>
      <c r="O40" s="88"/>
      <c r="P40" s="88"/>
      <c r="Q40" s="88"/>
    </row>
    <row r="41" spans="1:17" x14ac:dyDescent="0.15">
      <c r="A41" s="268"/>
      <c r="B41" s="95" t="s">
        <v>32</v>
      </c>
      <c r="C41" s="96">
        <v>76</v>
      </c>
      <c r="D41" s="97">
        <v>1.3157894736842105E-2</v>
      </c>
      <c r="E41" s="97">
        <v>0.63157894736842102</v>
      </c>
      <c r="F41" s="97">
        <v>0.10526315789473684</v>
      </c>
      <c r="G41" s="97">
        <v>5.2631578947368418E-2</v>
      </c>
      <c r="H41" s="97">
        <v>0</v>
      </c>
      <c r="I41" s="139">
        <v>0.19736842105263158</v>
      </c>
      <c r="J41" s="100">
        <v>0</v>
      </c>
      <c r="K41" s="88"/>
      <c r="L41" s="88"/>
      <c r="M41" s="88"/>
      <c r="N41" s="88"/>
      <c r="O41" s="88"/>
      <c r="P41" s="88"/>
      <c r="Q41" s="88"/>
    </row>
    <row r="42" spans="1:17" x14ac:dyDescent="0.15">
      <c r="A42" s="268"/>
      <c r="B42" s="95" t="s">
        <v>33</v>
      </c>
      <c r="C42" s="96">
        <v>354</v>
      </c>
      <c r="D42" s="97">
        <v>0.1327683615819209</v>
      </c>
      <c r="E42" s="97">
        <v>0.56214689265536721</v>
      </c>
      <c r="F42" s="97">
        <v>8.7570621468926552E-2</v>
      </c>
      <c r="G42" s="97">
        <v>2.8248587570621469E-2</v>
      </c>
      <c r="H42" s="97">
        <v>1.1299435028248588E-2</v>
      </c>
      <c r="I42" s="139">
        <v>0.1440677966101695</v>
      </c>
      <c r="J42" s="100">
        <v>3.3898305084745763E-2</v>
      </c>
      <c r="K42" s="88"/>
      <c r="L42" s="88"/>
      <c r="M42" s="88"/>
      <c r="N42" s="88"/>
      <c r="O42" s="88"/>
      <c r="P42" s="88"/>
      <c r="Q42" s="88"/>
    </row>
    <row r="43" spans="1:17" x14ac:dyDescent="0.15">
      <c r="A43" s="268"/>
      <c r="B43" s="95" t="s">
        <v>113</v>
      </c>
      <c r="C43" s="96">
        <v>470</v>
      </c>
      <c r="D43" s="97">
        <v>0.10851063829787234</v>
      </c>
      <c r="E43" s="97">
        <v>0.57234042553191489</v>
      </c>
      <c r="F43" s="97">
        <v>0.10212765957446808</v>
      </c>
      <c r="G43" s="97">
        <v>2.553191489361702E-2</v>
      </c>
      <c r="H43" s="97">
        <v>4.2553191489361703E-3</v>
      </c>
      <c r="I43" s="139">
        <v>0.14468085106382977</v>
      </c>
      <c r="J43" s="100">
        <v>4.2553191489361701E-2</v>
      </c>
      <c r="K43" s="88"/>
      <c r="L43" s="88"/>
      <c r="M43" s="88"/>
      <c r="N43" s="88"/>
      <c r="O43" s="88"/>
      <c r="P43" s="88"/>
      <c r="Q43" s="88"/>
    </row>
    <row r="44" spans="1:17" x14ac:dyDescent="0.15">
      <c r="A44" s="269"/>
      <c r="B44" s="101" t="s">
        <v>31</v>
      </c>
      <c r="C44" s="102">
        <v>16</v>
      </c>
      <c r="D44" s="103">
        <v>0.1875</v>
      </c>
      <c r="E44" s="103">
        <v>0.75</v>
      </c>
      <c r="F44" s="103">
        <v>0</v>
      </c>
      <c r="G44" s="103">
        <v>0</v>
      </c>
      <c r="H44" s="103">
        <v>0</v>
      </c>
      <c r="I44" s="151">
        <v>6.25E-2</v>
      </c>
      <c r="J44" s="106">
        <v>0</v>
      </c>
      <c r="K44" s="88"/>
      <c r="L44" s="88"/>
      <c r="M44" s="88"/>
      <c r="N44" s="88"/>
      <c r="O44" s="88"/>
      <c r="P44" s="88"/>
      <c r="Q44" s="88"/>
    </row>
    <row r="45" spans="1:17" ht="12" customHeight="1" x14ac:dyDescent="0.15">
      <c r="A45" s="263" t="s">
        <v>87</v>
      </c>
      <c r="B45" s="89" t="s">
        <v>34</v>
      </c>
      <c r="C45" s="90">
        <v>319</v>
      </c>
      <c r="D45" s="91">
        <v>0.10031347962382445</v>
      </c>
      <c r="E45" s="91">
        <v>0.51410658307210033</v>
      </c>
      <c r="F45" s="91">
        <v>0.15987460815047022</v>
      </c>
      <c r="G45" s="91">
        <v>7.8369905956112859E-2</v>
      </c>
      <c r="H45" s="91">
        <v>1.2539184952978056E-2</v>
      </c>
      <c r="I45" s="147">
        <v>0.13479623824451412</v>
      </c>
      <c r="J45" s="94">
        <v>0</v>
      </c>
      <c r="K45" s="88"/>
      <c r="L45" s="88"/>
      <c r="M45" s="88"/>
      <c r="N45" s="88"/>
      <c r="O45" s="88"/>
      <c r="P45" s="88"/>
      <c r="Q45" s="88"/>
    </row>
    <row r="46" spans="1:17" x14ac:dyDescent="0.15">
      <c r="A46" s="264"/>
      <c r="B46" s="95" t="s">
        <v>35</v>
      </c>
      <c r="C46" s="96">
        <v>803</v>
      </c>
      <c r="D46" s="97">
        <v>9.4645080946450813E-2</v>
      </c>
      <c r="E46" s="97">
        <v>0.5653798256537983</v>
      </c>
      <c r="F46" s="97">
        <v>0.11332503113325031</v>
      </c>
      <c r="G46" s="97">
        <v>8.3437110834371109E-2</v>
      </c>
      <c r="H46" s="97">
        <v>9.9626400996264009E-3</v>
      </c>
      <c r="I46" s="139">
        <v>0.11830635118306351</v>
      </c>
      <c r="J46" s="100">
        <v>1.4943960149439602E-2</v>
      </c>
      <c r="K46" s="88"/>
      <c r="L46" s="88"/>
      <c r="M46" s="88"/>
      <c r="N46" s="88"/>
      <c r="O46" s="88"/>
      <c r="P46" s="88"/>
      <c r="Q46" s="88"/>
    </row>
    <row r="47" spans="1:17" x14ac:dyDescent="0.15">
      <c r="A47" s="265"/>
      <c r="B47" s="95" t="s">
        <v>322</v>
      </c>
      <c r="C47" s="96">
        <v>696</v>
      </c>
      <c r="D47" s="97">
        <v>0.125</v>
      </c>
      <c r="E47" s="97">
        <v>0.56609195402298851</v>
      </c>
      <c r="F47" s="97">
        <v>0.10919540229885058</v>
      </c>
      <c r="G47" s="97">
        <v>7.4712643678160925E-2</v>
      </c>
      <c r="H47" s="97">
        <v>8.6206896551724137E-3</v>
      </c>
      <c r="I47" s="139">
        <v>0.11350574712643678</v>
      </c>
      <c r="J47" s="100">
        <v>2.8735632183908046E-3</v>
      </c>
      <c r="K47" s="88"/>
      <c r="L47" s="88"/>
      <c r="M47" s="88"/>
      <c r="N47" s="88"/>
      <c r="O47" s="88"/>
      <c r="P47" s="88"/>
      <c r="Q47" s="88"/>
    </row>
    <row r="48" spans="1:17" x14ac:dyDescent="0.15">
      <c r="A48" s="263"/>
      <c r="B48" s="95" t="s">
        <v>37</v>
      </c>
      <c r="C48" s="96">
        <v>263</v>
      </c>
      <c r="D48" s="97">
        <v>9.125475285171103E-2</v>
      </c>
      <c r="E48" s="97">
        <v>0.50190114068441061</v>
      </c>
      <c r="F48" s="97">
        <v>0.18250950570342206</v>
      </c>
      <c r="G48" s="97">
        <v>6.8441064638783272E-2</v>
      </c>
      <c r="H48" s="97">
        <v>1.5209125475285171E-2</v>
      </c>
      <c r="I48" s="139">
        <v>0.11787072243346007</v>
      </c>
      <c r="J48" s="100">
        <v>2.2813688212927757E-2</v>
      </c>
      <c r="K48" s="88"/>
      <c r="L48" s="88"/>
      <c r="M48" s="88"/>
      <c r="N48" s="88"/>
      <c r="O48" s="88"/>
      <c r="P48" s="88"/>
      <c r="Q48" s="88"/>
    </row>
    <row r="49" spans="1:17" x14ac:dyDescent="0.15">
      <c r="A49" s="265"/>
      <c r="B49" s="101" t="s">
        <v>31</v>
      </c>
      <c r="C49" s="102">
        <v>10</v>
      </c>
      <c r="D49" s="103">
        <v>0</v>
      </c>
      <c r="E49" s="103">
        <v>0.2</v>
      </c>
      <c r="F49" s="103">
        <v>0.2</v>
      </c>
      <c r="G49" s="103">
        <v>0</v>
      </c>
      <c r="H49" s="103">
        <v>0</v>
      </c>
      <c r="I49" s="151">
        <v>0.6</v>
      </c>
      <c r="J49" s="106">
        <v>0</v>
      </c>
      <c r="K49" s="88"/>
      <c r="L49" s="88"/>
      <c r="M49" s="88"/>
      <c r="N49" s="88"/>
      <c r="O49" s="88"/>
      <c r="P49" s="88"/>
      <c r="Q49" s="88"/>
    </row>
    <row r="50" spans="1:17" ht="12" customHeight="1" x14ac:dyDescent="0.15">
      <c r="A50" s="267" t="s">
        <v>88</v>
      </c>
      <c r="B50" s="89" t="s">
        <v>38</v>
      </c>
      <c r="C50" s="90">
        <v>1454</v>
      </c>
      <c r="D50" s="91">
        <v>9.5598349381017883E-2</v>
      </c>
      <c r="E50" s="91">
        <v>0.561898211829436</v>
      </c>
      <c r="F50" s="91">
        <v>0.12723521320495185</v>
      </c>
      <c r="G50" s="91">
        <v>6.1898211829436035E-2</v>
      </c>
      <c r="H50" s="91">
        <v>9.6286107290233843E-3</v>
      </c>
      <c r="I50" s="147">
        <v>0.12310866574965612</v>
      </c>
      <c r="J50" s="94">
        <v>2.0632737276478678E-2</v>
      </c>
      <c r="K50" s="88"/>
      <c r="L50" s="88"/>
      <c r="M50" s="88"/>
      <c r="N50" s="88"/>
      <c r="O50" s="88"/>
      <c r="P50" s="88"/>
      <c r="Q50" s="88"/>
    </row>
    <row r="51" spans="1:17" x14ac:dyDescent="0.15">
      <c r="A51" s="268"/>
      <c r="B51" s="95" t="s">
        <v>39</v>
      </c>
      <c r="C51" s="96">
        <v>414</v>
      </c>
      <c r="D51" s="97">
        <v>8.6956521739130432E-2</v>
      </c>
      <c r="E51" s="97">
        <v>0.58212560386473433</v>
      </c>
      <c r="F51" s="97">
        <v>0.13043478260869565</v>
      </c>
      <c r="G51" s="97">
        <v>7.7294685990338161E-2</v>
      </c>
      <c r="H51" s="97">
        <v>4.830917874396135E-3</v>
      </c>
      <c r="I51" s="139">
        <v>0.10386473429951691</v>
      </c>
      <c r="J51" s="100">
        <v>1.4492753623188406E-2</v>
      </c>
      <c r="K51" s="88"/>
      <c r="L51" s="88"/>
      <c r="M51" s="88"/>
      <c r="N51" s="88"/>
      <c r="O51" s="88"/>
      <c r="P51" s="88"/>
      <c r="Q51" s="88"/>
    </row>
    <row r="52" spans="1:17" x14ac:dyDescent="0.15">
      <c r="A52" s="269"/>
      <c r="B52" s="95" t="s">
        <v>40</v>
      </c>
      <c r="C52" s="96">
        <v>1053</v>
      </c>
      <c r="D52" s="97">
        <v>0.13485280151946819</v>
      </c>
      <c r="E52" s="97">
        <v>0.53371320037986703</v>
      </c>
      <c r="F52" s="97">
        <v>0.10256410256410256</v>
      </c>
      <c r="G52" s="97">
        <v>5.8879392212725548E-2</v>
      </c>
      <c r="H52" s="97">
        <v>1.1396011396011397E-2</v>
      </c>
      <c r="I52" s="139">
        <v>0.14339981006647673</v>
      </c>
      <c r="J52" s="100">
        <v>1.5194681861348529E-2</v>
      </c>
      <c r="K52" s="88"/>
      <c r="L52" s="88"/>
      <c r="M52" s="88"/>
      <c r="N52" s="88"/>
      <c r="O52" s="88"/>
      <c r="P52" s="88"/>
      <c r="Q52" s="88"/>
    </row>
    <row r="53" spans="1:17" x14ac:dyDescent="0.15">
      <c r="A53" s="270"/>
      <c r="B53" s="101" t="s">
        <v>31</v>
      </c>
      <c r="C53" s="102">
        <v>10</v>
      </c>
      <c r="D53" s="103">
        <v>0.3</v>
      </c>
      <c r="E53" s="103">
        <v>0.6</v>
      </c>
      <c r="F53" s="103">
        <v>0</v>
      </c>
      <c r="G53" s="103">
        <v>0</v>
      </c>
      <c r="H53" s="103">
        <v>0</v>
      </c>
      <c r="I53" s="151">
        <v>0.1</v>
      </c>
      <c r="J53" s="106">
        <v>0</v>
      </c>
      <c r="K53" s="88"/>
      <c r="L53" s="88"/>
      <c r="M53" s="88"/>
      <c r="N53" s="88"/>
      <c r="O53" s="88"/>
      <c r="P53" s="88"/>
      <c r="Q53" s="88"/>
    </row>
    <row r="54" spans="1:17" s="187" customFormat="1" ht="15.75" customHeight="1" x14ac:dyDescent="0.15">
      <c r="A54" s="263" t="s">
        <v>89</v>
      </c>
      <c r="B54" s="180" t="s">
        <v>41</v>
      </c>
      <c r="C54" s="181">
        <v>95</v>
      </c>
      <c r="D54" s="205">
        <v>0.10526315789473684</v>
      </c>
      <c r="E54" s="205">
        <v>0.64210526315789473</v>
      </c>
      <c r="F54" s="205">
        <v>6.3157894736842107E-2</v>
      </c>
      <c r="G54" s="205">
        <v>8.4210526315789472E-2</v>
      </c>
      <c r="H54" s="205">
        <v>2.1052631578947368E-2</v>
      </c>
      <c r="I54" s="206">
        <v>8.4210526315789472E-2</v>
      </c>
      <c r="J54" s="207">
        <v>0</v>
      </c>
      <c r="K54" s="186"/>
      <c r="L54" s="186"/>
      <c r="M54" s="186"/>
      <c r="N54" s="186"/>
      <c r="O54" s="186"/>
      <c r="P54" s="186"/>
      <c r="Q54" s="186"/>
    </row>
    <row r="55" spans="1:17" s="187" customFormat="1" ht="15.75" customHeight="1" x14ac:dyDescent="0.15">
      <c r="A55" s="264"/>
      <c r="B55" s="188" t="s">
        <v>42</v>
      </c>
      <c r="C55" s="189">
        <v>204</v>
      </c>
      <c r="D55" s="190">
        <v>0.11764705882352941</v>
      </c>
      <c r="E55" s="190">
        <v>0.54411764705882348</v>
      </c>
      <c r="F55" s="190">
        <v>0.12745098039215685</v>
      </c>
      <c r="G55" s="190">
        <v>8.8235294117647065E-2</v>
      </c>
      <c r="H55" s="190">
        <v>9.8039215686274508E-3</v>
      </c>
      <c r="I55" s="208">
        <v>0.10294117647058823</v>
      </c>
      <c r="J55" s="193">
        <v>9.8039215686274508E-3</v>
      </c>
      <c r="K55" s="186"/>
      <c r="L55" s="186"/>
      <c r="M55" s="186"/>
      <c r="N55" s="186"/>
      <c r="O55" s="186"/>
      <c r="P55" s="186"/>
      <c r="Q55" s="186"/>
    </row>
    <row r="56" spans="1:17" s="187" customFormat="1" ht="15.75" customHeight="1" x14ac:dyDescent="0.15">
      <c r="A56" s="265"/>
      <c r="B56" s="188" t="s">
        <v>43</v>
      </c>
      <c r="C56" s="189">
        <v>1163</v>
      </c>
      <c r="D56" s="190">
        <v>0.12381771281169389</v>
      </c>
      <c r="E56" s="190">
        <v>0.54256233877901983</v>
      </c>
      <c r="F56" s="190">
        <v>0.10920034393809114</v>
      </c>
      <c r="G56" s="190">
        <v>5.8469475494411005E-2</v>
      </c>
      <c r="H56" s="190">
        <v>8.5984522785898538E-3</v>
      </c>
      <c r="I56" s="208">
        <v>0.14015477214101463</v>
      </c>
      <c r="J56" s="193">
        <v>1.7196904557179708E-2</v>
      </c>
      <c r="K56" s="186"/>
      <c r="L56" s="186"/>
      <c r="M56" s="186"/>
      <c r="N56" s="186"/>
      <c r="O56" s="186"/>
      <c r="P56" s="186"/>
      <c r="Q56" s="186"/>
    </row>
    <row r="57" spans="1:17" s="187" customFormat="1" ht="15.75" customHeight="1" thickBot="1" x14ac:dyDescent="0.2">
      <c r="A57" s="266"/>
      <c r="B57" s="194" t="s">
        <v>31</v>
      </c>
      <c r="C57" s="195">
        <v>5</v>
      </c>
      <c r="D57" s="196">
        <v>0</v>
      </c>
      <c r="E57" s="196">
        <v>0</v>
      </c>
      <c r="F57" s="196">
        <v>0.6</v>
      </c>
      <c r="G57" s="196">
        <v>0</v>
      </c>
      <c r="H57" s="196">
        <v>0</v>
      </c>
      <c r="I57" s="209">
        <v>0.4</v>
      </c>
      <c r="J57" s="199">
        <v>0</v>
      </c>
      <c r="K57" s="186"/>
      <c r="L57" s="186"/>
      <c r="M57" s="186"/>
      <c r="N57" s="186"/>
      <c r="O57" s="186"/>
      <c r="P57" s="186"/>
      <c r="Q57" s="186"/>
    </row>
  </sheetData>
  <mergeCells count="13">
    <mergeCell ref="A54:A57"/>
    <mergeCell ref="A14:A16"/>
    <mergeCell ref="A17:A22"/>
    <mergeCell ref="A23:A35"/>
    <mergeCell ref="A36:A44"/>
    <mergeCell ref="A45:A49"/>
    <mergeCell ref="A50:A53"/>
    <mergeCell ref="A1:J1"/>
    <mergeCell ref="A6:A13"/>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firstPageNumber="38" orientation="portrait" useFirstPageNumber="1"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dimension ref="A1:O58"/>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5" width="7.7109375" style="77" customWidth="1"/>
    <col min="16" max="16384" width="9.140625" style="77"/>
  </cols>
  <sheetData>
    <row r="1" spans="1:15" s="88" customFormat="1" ht="25.5" customHeight="1" thickBot="1" x14ac:dyDescent="0.2">
      <c r="A1" s="284" t="s">
        <v>339</v>
      </c>
      <c r="B1" s="285"/>
      <c r="C1" s="285"/>
      <c r="D1" s="285"/>
      <c r="E1" s="285"/>
      <c r="F1" s="285"/>
      <c r="G1" s="285"/>
      <c r="H1" s="285"/>
      <c r="I1" s="285"/>
      <c r="J1" s="285"/>
      <c r="K1" s="285"/>
      <c r="L1" s="285"/>
      <c r="M1" s="285"/>
      <c r="N1" s="312"/>
      <c r="O1" s="313"/>
    </row>
    <row r="2" spans="1:15" ht="13.5" customHeight="1" thickBot="1" x14ac:dyDescent="0.2"/>
    <row r="3" spans="1:15" s="80" customFormat="1" ht="12" customHeight="1" x14ac:dyDescent="0.15">
      <c r="A3" s="276"/>
      <c r="B3" s="277"/>
      <c r="C3" s="280" t="s">
        <v>78</v>
      </c>
      <c r="D3" s="78">
        <v>1</v>
      </c>
      <c r="E3" s="117">
        <v>2</v>
      </c>
      <c r="F3" s="117">
        <v>3</v>
      </c>
      <c r="G3" s="117">
        <v>4</v>
      </c>
      <c r="H3" s="117">
        <v>5</v>
      </c>
      <c r="I3" s="117">
        <v>6</v>
      </c>
      <c r="J3" s="117">
        <v>7</v>
      </c>
      <c r="K3" s="117">
        <v>8</v>
      </c>
      <c r="L3" s="117">
        <v>9</v>
      </c>
      <c r="M3" s="117">
        <v>10</v>
      </c>
      <c r="N3" s="117">
        <v>11</v>
      </c>
      <c r="O3" s="282" t="s">
        <v>115</v>
      </c>
    </row>
    <row r="4" spans="1:15" s="80" customFormat="1" ht="12.75" thickBot="1" x14ac:dyDescent="0.2">
      <c r="A4" s="278"/>
      <c r="B4" s="279"/>
      <c r="C4" s="281"/>
      <c r="D4" s="81" t="s">
        <v>219</v>
      </c>
      <c r="E4" s="118" t="s">
        <v>220</v>
      </c>
      <c r="F4" s="118" t="s">
        <v>221</v>
      </c>
      <c r="G4" s="118" t="s">
        <v>222</v>
      </c>
      <c r="H4" s="118" t="s">
        <v>223</v>
      </c>
      <c r="I4" s="118" t="s">
        <v>224</v>
      </c>
      <c r="J4" s="118" t="s">
        <v>225</v>
      </c>
      <c r="K4" s="118" t="s">
        <v>226</v>
      </c>
      <c r="L4" s="118" t="s">
        <v>227</v>
      </c>
      <c r="M4" s="118" t="s">
        <v>228</v>
      </c>
      <c r="N4" s="118" t="s">
        <v>229</v>
      </c>
      <c r="O4" s="283"/>
    </row>
    <row r="5" spans="1:15" ht="12.75" thickBot="1" x14ac:dyDescent="0.2">
      <c r="A5" s="271" t="s">
        <v>79</v>
      </c>
      <c r="B5" s="272"/>
      <c r="C5" s="83">
        <v>2931</v>
      </c>
      <c r="D5" s="84">
        <v>2.7294438758103039E-3</v>
      </c>
      <c r="E5" s="84">
        <v>6.823609689525759E-3</v>
      </c>
      <c r="F5" s="84">
        <v>8.8706925963834872E-3</v>
      </c>
      <c r="G5" s="84">
        <v>3.2070965540771067E-2</v>
      </c>
      <c r="H5" s="84">
        <v>4.7082906857727737E-2</v>
      </c>
      <c r="I5" s="84">
        <v>0.14124872057318322</v>
      </c>
      <c r="J5" s="84">
        <v>0.13817809621289662</v>
      </c>
      <c r="K5" s="84">
        <v>0.22893210508358922</v>
      </c>
      <c r="L5" s="84">
        <v>0.20982599795291709</v>
      </c>
      <c r="M5" s="84">
        <v>8.529512111907199E-2</v>
      </c>
      <c r="N5" s="84">
        <v>8.8024564994882287E-2</v>
      </c>
      <c r="O5" s="87">
        <v>1.0917775503241215E-2</v>
      </c>
    </row>
    <row r="6" spans="1:15" ht="12" customHeight="1" x14ac:dyDescent="0.15">
      <c r="A6" s="267" t="s">
        <v>80</v>
      </c>
      <c r="B6" s="89" t="s">
        <v>24</v>
      </c>
      <c r="C6" s="90">
        <v>706</v>
      </c>
      <c r="D6" s="91">
        <v>2.8328611898016999E-3</v>
      </c>
      <c r="E6" s="91">
        <v>1.1331444759206799E-2</v>
      </c>
      <c r="F6" s="91">
        <v>5.6657223796033997E-3</v>
      </c>
      <c r="G6" s="91">
        <v>3.39943342776204E-2</v>
      </c>
      <c r="H6" s="91">
        <v>3.1161473087818695E-2</v>
      </c>
      <c r="I6" s="91">
        <v>0.1501416430594901</v>
      </c>
      <c r="J6" s="91">
        <v>0.10198300283286119</v>
      </c>
      <c r="K6" s="91">
        <v>0.23512747875354106</v>
      </c>
      <c r="L6" s="91">
        <v>0.22096317280453256</v>
      </c>
      <c r="M6" s="91">
        <v>0.10198300283286119</v>
      </c>
      <c r="N6" s="91">
        <v>9.3484419263456089E-2</v>
      </c>
      <c r="O6" s="94">
        <v>1.1331444759206799E-2</v>
      </c>
    </row>
    <row r="7" spans="1:15" x14ac:dyDescent="0.15">
      <c r="A7" s="268"/>
      <c r="B7" s="95" t="s">
        <v>25</v>
      </c>
      <c r="C7" s="96">
        <v>696</v>
      </c>
      <c r="D7" s="97">
        <v>2.8735632183908046E-3</v>
      </c>
      <c r="E7" s="97">
        <v>2.8735632183908046E-3</v>
      </c>
      <c r="F7" s="97">
        <v>1.4367816091954023E-2</v>
      </c>
      <c r="G7" s="97">
        <v>1.7241379310344827E-2</v>
      </c>
      <c r="H7" s="97">
        <v>4.5977011494252873E-2</v>
      </c>
      <c r="I7" s="97">
        <v>0.1206896551724138</v>
      </c>
      <c r="J7" s="97">
        <v>0.13793103448275862</v>
      </c>
      <c r="K7" s="97">
        <v>0.22701149425287356</v>
      </c>
      <c r="L7" s="97">
        <v>0.21264367816091953</v>
      </c>
      <c r="M7" s="97">
        <v>0.10057471264367816</v>
      </c>
      <c r="N7" s="97">
        <v>0.10057471264367816</v>
      </c>
      <c r="O7" s="100">
        <v>1.7241379310344827E-2</v>
      </c>
    </row>
    <row r="8" spans="1:15" x14ac:dyDescent="0.15">
      <c r="A8" s="268"/>
      <c r="B8" s="95" t="s">
        <v>26</v>
      </c>
      <c r="C8" s="96">
        <v>306</v>
      </c>
      <c r="D8" s="97">
        <v>0</v>
      </c>
      <c r="E8" s="97">
        <v>6.5359477124183009E-3</v>
      </c>
      <c r="F8" s="97">
        <v>1.3071895424836602E-2</v>
      </c>
      <c r="G8" s="97">
        <v>3.2679738562091505E-2</v>
      </c>
      <c r="H8" s="97">
        <v>4.5751633986928102E-2</v>
      </c>
      <c r="I8" s="97">
        <v>0.13725490196078433</v>
      </c>
      <c r="J8" s="97">
        <v>0.20261437908496732</v>
      </c>
      <c r="K8" s="97">
        <v>0.20261437908496732</v>
      </c>
      <c r="L8" s="97">
        <v>0.18300653594771241</v>
      </c>
      <c r="M8" s="97">
        <v>7.1895424836601302E-2</v>
      </c>
      <c r="N8" s="97">
        <v>9.1503267973856203E-2</v>
      </c>
      <c r="O8" s="100">
        <v>1.3071895424836602E-2</v>
      </c>
    </row>
    <row r="9" spans="1:15" x14ac:dyDescent="0.15">
      <c r="A9" s="268"/>
      <c r="B9" s="95" t="s">
        <v>27</v>
      </c>
      <c r="C9" s="96">
        <v>488</v>
      </c>
      <c r="D9" s="97">
        <v>0</v>
      </c>
      <c r="E9" s="97">
        <v>4.0983606557377051E-3</v>
      </c>
      <c r="F9" s="97">
        <v>1.6393442622950821E-2</v>
      </c>
      <c r="G9" s="97">
        <v>4.9180327868852458E-2</v>
      </c>
      <c r="H9" s="97">
        <v>2.4590163934426229E-2</v>
      </c>
      <c r="I9" s="97">
        <v>0.13524590163934427</v>
      </c>
      <c r="J9" s="97">
        <v>0.15163934426229508</v>
      </c>
      <c r="K9" s="97">
        <v>0.26639344262295084</v>
      </c>
      <c r="L9" s="97">
        <v>0.18032786885245902</v>
      </c>
      <c r="M9" s="97">
        <v>7.7868852459016397E-2</v>
      </c>
      <c r="N9" s="97">
        <v>8.6065573770491802E-2</v>
      </c>
      <c r="O9" s="100">
        <v>8.1967213114754103E-3</v>
      </c>
    </row>
    <row r="10" spans="1:15" x14ac:dyDescent="0.15">
      <c r="A10" s="268"/>
      <c r="B10" s="95" t="s">
        <v>28</v>
      </c>
      <c r="C10" s="96">
        <v>300</v>
      </c>
      <c r="D10" s="97">
        <v>0</v>
      </c>
      <c r="E10" s="97">
        <v>6.6666666666666671E-3</v>
      </c>
      <c r="F10" s="97">
        <v>0</v>
      </c>
      <c r="G10" s="97">
        <v>0.02</v>
      </c>
      <c r="H10" s="97">
        <v>9.3333333333333338E-2</v>
      </c>
      <c r="I10" s="97">
        <v>0.14666666666666667</v>
      </c>
      <c r="J10" s="97">
        <v>9.3333333333333338E-2</v>
      </c>
      <c r="K10" s="97">
        <v>0.24</v>
      </c>
      <c r="L10" s="97">
        <v>0.26</v>
      </c>
      <c r="M10" s="97">
        <v>0.06</v>
      </c>
      <c r="N10" s="97">
        <v>7.3333333333333334E-2</v>
      </c>
      <c r="O10" s="100">
        <v>6.6666666666666671E-3</v>
      </c>
    </row>
    <row r="11" spans="1:15" x14ac:dyDescent="0.15">
      <c r="A11" s="268"/>
      <c r="B11" s="95" t="s">
        <v>29</v>
      </c>
      <c r="C11" s="96">
        <v>332</v>
      </c>
      <c r="D11" s="97">
        <v>1.2048192771084338E-2</v>
      </c>
      <c r="E11" s="97">
        <v>6.024096385542169E-3</v>
      </c>
      <c r="F11" s="97">
        <v>0</v>
      </c>
      <c r="G11" s="97">
        <v>3.614457831325301E-2</v>
      </c>
      <c r="H11" s="97">
        <v>6.6265060240963861E-2</v>
      </c>
      <c r="I11" s="97">
        <v>0.16265060240963855</v>
      </c>
      <c r="J11" s="97">
        <v>0.16867469879518071</v>
      </c>
      <c r="K11" s="97">
        <v>0.19879518072289157</v>
      </c>
      <c r="L11" s="97">
        <v>0.19879518072289157</v>
      </c>
      <c r="M11" s="97">
        <v>7.2289156626506021E-2</v>
      </c>
      <c r="N11" s="97">
        <v>7.2289156626506021E-2</v>
      </c>
      <c r="O11" s="100">
        <v>6.024096385542169E-3</v>
      </c>
    </row>
    <row r="12" spans="1:15" x14ac:dyDescent="0.15">
      <c r="A12" s="268"/>
      <c r="B12" s="95" t="s">
        <v>30</v>
      </c>
      <c r="C12" s="96">
        <v>92</v>
      </c>
      <c r="D12" s="97">
        <v>0</v>
      </c>
      <c r="E12" s="97">
        <v>2.1739130434782608E-2</v>
      </c>
      <c r="F12" s="97">
        <v>0</v>
      </c>
      <c r="G12" s="97">
        <v>6.5217391304347824E-2</v>
      </c>
      <c r="H12" s="97">
        <v>8.6956521739130432E-2</v>
      </c>
      <c r="I12" s="97">
        <v>0.16304347826086957</v>
      </c>
      <c r="J12" s="97">
        <v>0.15217391304347827</v>
      </c>
      <c r="K12" s="97">
        <v>0.17391304347826086</v>
      </c>
      <c r="L12" s="97">
        <v>0.20652173913043478</v>
      </c>
      <c r="M12" s="97">
        <v>6.5217391304347824E-2</v>
      </c>
      <c r="N12" s="97">
        <v>6.5217391304347824E-2</v>
      </c>
      <c r="O12" s="100">
        <v>0</v>
      </c>
    </row>
    <row r="13" spans="1:15" x14ac:dyDescent="0.15">
      <c r="A13" s="269"/>
      <c r="B13" s="101" t="s">
        <v>31</v>
      </c>
      <c r="C13" s="102">
        <v>11</v>
      </c>
      <c r="D13" s="103">
        <v>0</v>
      </c>
      <c r="E13" s="103">
        <v>0</v>
      </c>
      <c r="F13" s="103">
        <v>0</v>
      </c>
      <c r="G13" s="103">
        <v>0</v>
      </c>
      <c r="H13" s="103">
        <v>0</v>
      </c>
      <c r="I13" s="103">
        <v>0.27272727272727271</v>
      </c>
      <c r="J13" s="103">
        <v>0.27272727272727271</v>
      </c>
      <c r="K13" s="103">
        <v>9.0909090909090912E-2</v>
      </c>
      <c r="L13" s="103">
        <v>0.36363636363636365</v>
      </c>
      <c r="M13" s="103">
        <v>0</v>
      </c>
      <c r="N13" s="103">
        <v>0</v>
      </c>
      <c r="O13" s="106">
        <v>0</v>
      </c>
    </row>
    <row r="14" spans="1:15" ht="12" customHeight="1" x14ac:dyDescent="0.15">
      <c r="A14" s="267" t="s">
        <v>81</v>
      </c>
      <c r="B14" s="89" t="s">
        <v>82</v>
      </c>
      <c r="C14" s="96">
        <v>1363</v>
      </c>
      <c r="D14" s="97">
        <v>4.4020542920029347E-3</v>
      </c>
      <c r="E14" s="97">
        <v>6.6030814380044021E-3</v>
      </c>
      <c r="F14" s="97">
        <v>8.8041085840058694E-3</v>
      </c>
      <c r="G14" s="97">
        <v>4.5487894350696993E-2</v>
      </c>
      <c r="H14" s="97">
        <v>5.355832721936904E-2</v>
      </c>
      <c r="I14" s="97">
        <v>0.14159941305942772</v>
      </c>
      <c r="J14" s="97">
        <v>0.13866471019809246</v>
      </c>
      <c r="K14" s="97">
        <v>0.25458547322083641</v>
      </c>
      <c r="L14" s="97">
        <v>0.1958914159941306</v>
      </c>
      <c r="M14" s="97">
        <v>7.4101247248716071E-2</v>
      </c>
      <c r="N14" s="97">
        <v>6.8965517241379309E-2</v>
      </c>
      <c r="O14" s="100">
        <v>7.3367571533382242E-3</v>
      </c>
    </row>
    <row r="15" spans="1:15" x14ac:dyDescent="0.15">
      <c r="A15" s="268"/>
      <c r="B15" s="95" t="s">
        <v>83</v>
      </c>
      <c r="C15" s="96">
        <v>1542</v>
      </c>
      <c r="D15" s="97">
        <v>1.2970168612191958E-3</v>
      </c>
      <c r="E15" s="97">
        <v>7.133592736705577E-3</v>
      </c>
      <c r="F15" s="97">
        <v>9.0791180285343717E-3</v>
      </c>
      <c r="G15" s="97">
        <v>2.0752269779507133E-2</v>
      </c>
      <c r="H15" s="97">
        <v>4.2153047989623868E-2</v>
      </c>
      <c r="I15" s="97">
        <v>0.13942931258106356</v>
      </c>
      <c r="J15" s="97">
        <v>0.13683527885862518</v>
      </c>
      <c r="K15" s="97">
        <v>0.20557717250324253</v>
      </c>
      <c r="L15" s="97">
        <v>0.22178988326848248</v>
      </c>
      <c r="M15" s="97">
        <v>9.5330739299610889E-2</v>
      </c>
      <c r="N15" s="97">
        <v>0.10635538261997406</v>
      </c>
      <c r="O15" s="100">
        <v>1.4267185473411154E-2</v>
      </c>
    </row>
    <row r="16" spans="1:15" x14ac:dyDescent="0.15">
      <c r="A16" s="269"/>
      <c r="B16" s="115" t="s">
        <v>16</v>
      </c>
      <c r="C16" s="102">
        <v>26</v>
      </c>
      <c r="D16" s="103">
        <v>0</v>
      </c>
      <c r="E16" s="103">
        <v>0</v>
      </c>
      <c r="F16" s="103">
        <v>0</v>
      </c>
      <c r="G16" s="103">
        <v>0</v>
      </c>
      <c r="H16" s="103">
        <v>0</v>
      </c>
      <c r="I16" s="103">
        <v>0.23076923076923078</v>
      </c>
      <c r="J16" s="103">
        <v>0.19230769230769232</v>
      </c>
      <c r="K16" s="103">
        <v>0.26923076923076922</v>
      </c>
      <c r="L16" s="103">
        <v>0.23076923076923078</v>
      </c>
      <c r="M16" s="103">
        <v>7.6923076923076927E-2</v>
      </c>
      <c r="N16" s="103">
        <v>0</v>
      </c>
      <c r="O16" s="106">
        <v>0</v>
      </c>
    </row>
    <row r="17" spans="1:15" ht="12" customHeight="1" x14ac:dyDescent="0.15">
      <c r="A17" s="267" t="s">
        <v>84</v>
      </c>
      <c r="B17" s="107" t="s">
        <v>15</v>
      </c>
      <c r="C17" s="108">
        <v>452</v>
      </c>
      <c r="D17" s="109">
        <v>8.8495575221238937E-3</v>
      </c>
      <c r="E17" s="109">
        <v>1.1061946902654867E-2</v>
      </c>
      <c r="F17" s="109">
        <v>8.8495575221238937E-3</v>
      </c>
      <c r="G17" s="109">
        <v>2.8761061946902654E-2</v>
      </c>
      <c r="H17" s="109">
        <v>4.8672566371681415E-2</v>
      </c>
      <c r="I17" s="109">
        <v>0.10619469026548672</v>
      </c>
      <c r="J17" s="109">
        <v>0.15044247787610621</v>
      </c>
      <c r="K17" s="109">
        <v>0.21460176991150443</v>
      </c>
      <c r="L17" s="109">
        <v>0.2168141592920354</v>
      </c>
      <c r="M17" s="109">
        <v>5.3097345132743362E-2</v>
      </c>
      <c r="N17" s="109">
        <v>0.14380530973451328</v>
      </c>
      <c r="O17" s="112">
        <v>8.8495575221238937E-3</v>
      </c>
    </row>
    <row r="18" spans="1:15" x14ac:dyDescent="0.15">
      <c r="A18" s="269"/>
      <c r="B18" s="95" t="s">
        <v>96</v>
      </c>
      <c r="C18" s="96">
        <v>685</v>
      </c>
      <c r="D18" s="97">
        <v>2.9197080291970801E-3</v>
      </c>
      <c r="E18" s="97">
        <v>7.2992700729927005E-3</v>
      </c>
      <c r="F18" s="97">
        <v>1.7518248175182483E-2</v>
      </c>
      <c r="G18" s="97">
        <v>3.0656934306569343E-2</v>
      </c>
      <c r="H18" s="97">
        <v>6.2773722627737227E-2</v>
      </c>
      <c r="I18" s="97">
        <v>0.10802919708029197</v>
      </c>
      <c r="J18" s="97">
        <v>0.13138686131386862</v>
      </c>
      <c r="K18" s="97">
        <v>0.21897810218978103</v>
      </c>
      <c r="L18" s="97">
        <v>0.21167883211678831</v>
      </c>
      <c r="M18" s="97">
        <v>8.3211678832116789E-2</v>
      </c>
      <c r="N18" s="97">
        <v>0.12262773722627737</v>
      </c>
      <c r="O18" s="100">
        <v>2.9197080291970801E-3</v>
      </c>
    </row>
    <row r="19" spans="1:15" x14ac:dyDescent="0.15">
      <c r="A19" s="267"/>
      <c r="B19" s="95" t="s">
        <v>97</v>
      </c>
      <c r="C19" s="96">
        <v>908</v>
      </c>
      <c r="D19" s="97">
        <v>2.2026431718061676E-3</v>
      </c>
      <c r="E19" s="97">
        <v>4.4052863436123352E-3</v>
      </c>
      <c r="F19" s="97">
        <v>8.8105726872246704E-3</v>
      </c>
      <c r="G19" s="97">
        <v>3.634361233480176E-2</v>
      </c>
      <c r="H19" s="97">
        <v>3.9647577092511016E-2</v>
      </c>
      <c r="I19" s="97">
        <v>0.13876651982378854</v>
      </c>
      <c r="J19" s="97">
        <v>0.12444933920704845</v>
      </c>
      <c r="K19" s="97">
        <v>0.27092511013215859</v>
      </c>
      <c r="L19" s="97">
        <v>0.18502202643171806</v>
      </c>
      <c r="M19" s="97">
        <v>0.10242290748898679</v>
      </c>
      <c r="N19" s="97">
        <v>7.819383259911894E-2</v>
      </c>
      <c r="O19" s="100">
        <v>8.8105726872246704E-3</v>
      </c>
    </row>
    <row r="20" spans="1:15" x14ac:dyDescent="0.15">
      <c r="A20" s="268"/>
      <c r="B20" s="95" t="s">
        <v>98</v>
      </c>
      <c r="C20" s="96">
        <v>610</v>
      </c>
      <c r="D20" s="97">
        <v>0</v>
      </c>
      <c r="E20" s="97">
        <v>9.8360655737704927E-3</v>
      </c>
      <c r="F20" s="97">
        <v>3.2786885245901639E-3</v>
      </c>
      <c r="G20" s="97">
        <v>3.1147540983606559E-2</v>
      </c>
      <c r="H20" s="97">
        <v>3.2786885245901641E-2</v>
      </c>
      <c r="I20" s="97">
        <v>0.18196721311475411</v>
      </c>
      <c r="J20" s="97">
        <v>0.16393442622950818</v>
      </c>
      <c r="K20" s="97">
        <v>0.21803278688524591</v>
      </c>
      <c r="L20" s="97">
        <v>0.21803278688524591</v>
      </c>
      <c r="M20" s="97">
        <v>8.5245901639344257E-2</v>
      </c>
      <c r="N20" s="97">
        <v>4.5901639344262293E-2</v>
      </c>
      <c r="O20" s="100">
        <v>9.8360655737704927E-3</v>
      </c>
    </row>
    <row r="21" spans="1:15" x14ac:dyDescent="0.15">
      <c r="A21" s="268"/>
      <c r="B21" s="95" t="s">
        <v>99</v>
      </c>
      <c r="C21" s="96">
        <v>262</v>
      </c>
      <c r="D21" s="97">
        <v>0</v>
      </c>
      <c r="E21" s="97">
        <v>0</v>
      </c>
      <c r="F21" s="97">
        <v>0</v>
      </c>
      <c r="G21" s="97">
        <v>3.0534351145038167E-2</v>
      </c>
      <c r="H21" s="97">
        <v>6.4885496183206104E-2</v>
      </c>
      <c r="I21" s="97">
        <v>0.20229007633587787</v>
      </c>
      <c r="J21" s="97">
        <v>0.1183206106870229</v>
      </c>
      <c r="K21" s="97">
        <v>0.16030534351145037</v>
      </c>
      <c r="L21" s="97">
        <v>0.25572519083969464</v>
      </c>
      <c r="M21" s="97">
        <v>9.1603053435114504E-2</v>
      </c>
      <c r="N21" s="97">
        <v>3.0534351145038167E-2</v>
      </c>
      <c r="O21" s="100">
        <v>4.5801526717557252E-2</v>
      </c>
    </row>
    <row r="22" spans="1:15" x14ac:dyDescent="0.15">
      <c r="A22" s="269"/>
      <c r="B22" s="101" t="s">
        <v>31</v>
      </c>
      <c r="C22" s="102">
        <v>14</v>
      </c>
      <c r="D22" s="103">
        <v>0</v>
      </c>
      <c r="E22" s="103">
        <v>0</v>
      </c>
      <c r="F22" s="103">
        <v>0</v>
      </c>
      <c r="G22" s="103">
        <v>0</v>
      </c>
      <c r="H22" s="103">
        <v>0</v>
      </c>
      <c r="I22" s="103">
        <v>0.14285714285714285</v>
      </c>
      <c r="J22" s="103">
        <v>0.21428571428571427</v>
      </c>
      <c r="K22" s="103">
        <v>0.21428571428571427</v>
      </c>
      <c r="L22" s="103">
        <v>0.2857142857142857</v>
      </c>
      <c r="M22" s="103">
        <v>0</v>
      </c>
      <c r="N22" s="103">
        <v>0.14285714285714285</v>
      </c>
      <c r="O22" s="106">
        <v>0</v>
      </c>
    </row>
    <row r="23" spans="1:15" ht="12" customHeight="1" x14ac:dyDescent="0.15">
      <c r="A23" s="267" t="s">
        <v>85</v>
      </c>
      <c r="B23" s="107" t="s">
        <v>17</v>
      </c>
      <c r="C23" s="90">
        <v>179</v>
      </c>
      <c r="D23" s="91">
        <v>2.23463687150838E-2</v>
      </c>
      <c r="E23" s="91">
        <v>2.7932960893854747E-2</v>
      </c>
      <c r="F23" s="91">
        <v>0</v>
      </c>
      <c r="G23" s="91">
        <v>3.9106145251396648E-2</v>
      </c>
      <c r="H23" s="91">
        <v>3.3519553072625698E-2</v>
      </c>
      <c r="I23" s="91">
        <v>9.4972067039106142E-2</v>
      </c>
      <c r="J23" s="91">
        <v>0.20670391061452514</v>
      </c>
      <c r="K23" s="91">
        <v>0.21229050279329609</v>
      </c>
      <c r="L23" s="91">
        <v>0.2011173184357542</v>
      </c>
      <c r="M23" s="91">
        <v>3.3519553072625698E-2</v>
      </c>
      <c r="N23" s="91">
        <v>0.11731843575418995</v>
      </c>
      <c r="O23" s="94">
        <v>1.11731843575419E-2</v>
      </c>
    </row>
    <row r="24" spans="1:15" x14ac:dyDescent="0.15">
      <c r="A24" s="268"/>
      <c r="B24" s="95" t="s">
        <v>100</v>
      </c>
      <c r="C24" s="96">
        <v>320</v>
      </c>
      <c r="D24" s="97">
        <v>6.2500000000000003E-3</v>
      </c>
      <c r="E24" s="97">
        <v>0</v>
      </c>
      <c r="F24" s="97">
        <v>3.125E-2</v>
      </c>
      <c r="G24" s="97">
        <v>4.0625000000000001E-2</v>
      </c>
      <c r="H24" s="97">
        <v>5.3124999999999999E-2</v>
      </c>
      <c r="I24" s="97">
        <v>8.7499999999999994E-2</v>
      </c>
      <c r="J24" s="97">
        <v>0.15625</v>
      </c>
      <c r="K24" s="97">
        <v>0.22500000000000001</v>
      </c>
      <c r="L24" s="97">
        <v>0.19375000000000001</v>
      </c>
      <c r="M24" s="97">
        <v>8.7499999999999994E-2</v>
      </c>
      <c r="N24" s="97">
        <v>0.11874999999999999</v>
      </c>
      <c r="O24" s="100">
        <v>0</v>
      </c>
    </row>
    <row r="25" spans="1:15" x14ac:dyDescent="0.15">
      <c r="A25" s="269"/>
      <c r="B25" s="95" t="s">
        <v>101</v>
      </c>
      <c r="C25" s="96">
        <v>443</v>
      </c>
      <c r="D25" s="97">
        <v>0</v>
      </c>
      <c r="E25" s="97">
        <v>0</v>
      </c>
      <c r="F25" s="97">
        <v>4.5146726862302479E-3</v>
      </c>
      <c r="G25" s="97">
        <v>4.740406320541761E-2</v>
      </c>
      <c r="H25" s="97">
        <v>5.6433408577878104E-2</v>
      </c>
      <c r="I25" s="97">
        <v>0.14446952595936793</v>
      </c>
      <c r="J25" s="97">
        <v>0.12189616252821671</v>
      </c>
      <c r="K25" s="97">
        <v>0.29345372460496616</v>
      </c>
      <c r="L25" s="97">
        <v>0.18510158013544017</v>
      </c>
      <c r="M25" s="97">
        <v>8.5778781038374718E-2</v>
      </c>
      <c r="N25" s="97">
        <v>5.6433408577878104E-2</v>
      </c>
      <c r="O25" s="100">
        <v>4.5146726862302479E-3</v>
      </c>
    </row>
    <row r="26" spans="1:15" x14ac:dyDescent="0.15">
      <c r="A26" s="267"/>
      <c r="B26" s="95" t="s">
        <v>102</v>
      </c>
      <c r="C26" s="96">
        <v>290</v>
      </c>
      <c r="D26" s="97">
        <v>0</v>
      </c>
      <c r="E26" s="97">
        <v>1.3793103448275862E-2</v>
      </c>
      <c r="F26" s="97">
        <v>0</v>
      </c>
      <c r="G26" s="97">
        <v>5.8620689655172413E-2</v>
      </c>
      <c r="H26" s="97">
        <v>4.4827586206896551E-2</v>
      </c>
      <c r="I26" s="97">
        <v>0.2103448275862069</v>
      </c>
      <c r="J26" s="97">
        <v>0.12758620689655173</v>
      </c>
      <c r="K26" s="97">
        <v>0.26551724137931032</v>
      </c>
      <c r="L26" s="97">
        <v>0.2</v>
      </c>
      <c r="M26" s="97">
        <v>4.4827586206896551E-2</v>
      </c>
      <c r="N26" s="97">
        <v>2.7586206896551724E-2</v>
      </c>
      <c r="O26" s="100">
        <v>6.8965517241379309E-3</v>
      </c>
    </row>
    <row r="27" spans="1:15" x14ac:dyDescent="0.15">
      <c r="A27" s="268"/>
      <c r="B27" s="95" t="s">
        <v>103</v>
      </c>
      <c r="C27" s="96">
        <v>129</v>
      </c>
      <c r="D27" s="97">
        <v>0</v>
      </c>
      <c r="E27" s="97">
        <v>0</v>
      </c>
      <c r="F27" s="97">
        <v>0</v>
      </c>
      <c r="G27" s="97">
        <v>3.1007751937984496E-2</v>
      </c>
      <c r="H27" s="97">
        <v>9.3023255813953487E-2</v>
      </c>
      <c r="I27" s="97">
        <v>0.17829457364341086</v>
      </c>
      <c r="J27" s="97">
        <v>8.5271317829457363E-2</v>
      </c>
      <c r="K27" s="97">
        <v>0.21705426356589147</v>
      </c>
      <c r="L27" s="97">
        <v>0.22480620155038761</v>
      </c>
      <c r="M27" s="97">
        <v>0.12403100775193798</v>
      </c>
      <c r="N27" s="97">
        <v>1.5503875968992248E-2</v>
      </c>
      <c r="O27" s="100">
        <v>3.1007751937984496E-2</v>
      </c>
    </row>
    <row r="28" spans="1:15" x14ac:dyDescent="0.15">
      <c r="A28" s="268"/>
      <c r="B28" s="95" t="s">
        <v>18</v>
      </c>
      <c r="C28" s="96">
        <v>2</v>
      </c>
      <c r="D28" s="97">
        <v>0</v>
      </c>
      <c r="E28" s="97">
        <v>0</v>
      </c>
      <c r="F28" s="97">
        <v>0</v>
      </c>
      <c r="G28" s="97">
        <v>0</v>
      </c>
      <c r="H28" s="97">
        <v>0</v>
      </c>
      <c r="I28" s="97">
        <v>0</v>
      </c>
      <c r="J28" s="97">
        <v>0</v>
      </c>
      <c r="K28" s="97">
        <v>1</v>
      </c>
      <c r="L28" s="97">
        <v>0</v>
      </c>
      <c r="M28" s="97">
        <v>0</v>
      </c>
      <c r="N28" s="97">
        <v>0</v>
      </c>
      <c r="O28" s="100">
        <v>0</v>
      </c>
    </row>
    <row r="29" spans="1:15" x14ac:dyDescent="0.15">
      <c r="A29" s="268"/>
      <c r="B29" s="95" t="s">
        <v>19</v>
      </c>
      <c r="C29" s="96">
        <v>265</v>
      </c>
      <c r="D29" s="97">
        <v>0</v>
      </c>
      <c r="E29" s="97">
        <v>0</v>
      </c>
      <c r="F29" s="97">
        <v>1.509433962264151E-2</v>
      </c>
      <c r="G29" s="97">
        <v>2.2641509433962263E-2</v>
      </c>
      <c r="H29" s="97">
        <v>6.0377358490566038E-2</v>
      </c>
      <c r="I29" s="97">
        <v>0.10943396226415095</v>
      </c>
      <c r="J29" s="97">
        <v>0.10943396226415095</v>
      </c>
      <c r="K29" s="97">
        <v>0.20754716981132076</v>
      </c>
      <c r="L29" s="97">
        <v>0.2339622641509434</v>
      </c>
      <c r="M29" s="97">
        <v>6.7924528301886791E-2</v>
      </c>
      <c r="N29" s="97">
        <v>0.16603773584905659</v>
      </c>
      <c r="O29" s="100">
        <v>7.5471698113207548E-3</v>
      </c>
    </row>
    <row r="30" spans="1:15" x14ac:dyDescent="0.15">
      <c r="A30" s="268"/>
      <c r="B30" s="95" t="s">
        <v>104</v>
      </c>
      <c r="C30" s="96">
        <v>363</v>
      </c>
      <c r="D30" s="97">
        <v>0</v>
      </c>
      <c r="E30" s="97">
        <v>1.3774104683195593E-2</v>
      </c>
      <c r="F30" s="97">
        <v>5.5096418732782371E-3</v>
      </c>
      <c r="G30" s="97">
        <v>2.2038567493112948E-2</v>
      </c>
      <c r="H30" s="97">
        <v>7.1625344352617082E-2</v>
      </c>
      <c r="I30" s="97">
        <v>0.12672176308539945</v>
      </c>
      <c r="J30" s="97">
        <v>0.11019283746556474</v>
      </c>
      <c r="K30" s="97">
        <v>0.20936639118457301</v>
      </c>
      <c r="L30" s="97">
        <v>0.22865013774104684</v>
      </c>
      <c r="M30" s="97">
        <v>7.9889807162534437E-2</v>
      </c>
      <c r="N30" s="97">
        <v>0.12672176308539945</v>
      </c>
      <c r="O30" s="100">
        <v>5.5096418732782371E-3</v>
      </c>
    </row>
    <row r="31" spans="1:15" x14ac:dyDescent="0.15">
      <c r="A31" s="268"/>
      <c r="B31" s="95" t="s">
        <v>105</v>
      </c>
      <c r="C31" s="96">
        <v>463</v>
      </c>
      <c r="D31" s="97">
        <v>4.3196544276457886E-3</v>
      </c>
      <c r="E31" s="97">
        <v>8.6393088552915772E-3</v>
      </c>
      <c r="F31" s="97">
        <v>1.2958963282937365E-2</v>
      </c>
      <c r="G31" s="97">
        <v>2.591792656587473E-2</v>
      </c>
      <c r="H31" s="97">
        <v>2.3758099352051837E-2</v>
      </c>
      <c r="I31" s="97">
        <v>0.13390928725701945</v>
      </c>
      <c r="J31" s="97">
        <v>0.12742980561555076</v>
      </c>
      <c r="K31" s="97">
        <v>0.2505399568034557</v>
      </c>
      <c r="L31" s="97">
        <v>0.18574514038876891</v>
      </c>
      <c r="M31" s="97">
        <v>0.11447084233261338</v>
      </c>
      <c r="N31" s="97">
        <v>9.9352051835853133E-2</v>
      </c>
      <c r="O31" s="100">
        <v>1.2958963282937365E-2</v>
      </c>
    </row>
    <row r="32" spans="1:15" x14ac:dyDescent="0.15">
      <c r="A32" s="268"/>
      <c r="B32" s="95" t="s">
        <v>106</v>
      </c>
      <c r="C32" s="96">
        <v>318</v>
      </c>
      <c r="D32" s="97">
        <v>0</v>
      </c>
      <c r="E32" s="97">
        <v>6.2893081761006293E-3</v>
      </c>
      <c r="F32" s="97">
        <v>6.2893081761006293E-3</v>
      </c>
      <c r="G32" s="97">
        <v>6.2893081761006293E-3</v>
      </c>
      <c r="H32" s="97">
        <v>2.20125786163522E-2</v>
      </c>
      <c r="I32" s="97">
        <v>0.15723270440251572</v>
      </c>
      <c r="J32" s="97">
        <v>0.19811320754716982</v>
      </c>
      <c r="K32" s="97">
        <v>0.1761006289308176</v>
      </c>
      <c r="L32" s="97">
        <v>0.22955974842767296</v>
      </c>
      <c r="M32" s="97">
        <v>0.12264150943396226</v>
      </c>
      <c r="N32" s="97">
        <v>6.2893081761006289E-2</v>
      </c>
      <c r="O32" s="100">
        <v>1.2578616352201259E-2</v>
      </c>
    </row>
    <row r="33" spans="1:15" x14ac:dyDescent="0.15">
      <c r="A33" s="268"/>
      <c r="B33" s="95" t="s">
        <v>107</v>
      </c>
      <c r="C33" s="96">
        <v>131</v>
      </c>
      <c r="D33" s="97">
        <v>0</v>
      </c>
      <c r="E33" s="97">
        <v>0</v>
      </c>
      <c r="F33" s="97">
        <v>0</v>
      </c>
      <c r="G33" s="97">
        <v>3.0534351145038167E-2</v>
      </c>
      <c r="H33" s="97">
        <v>3.8167938931297711E-2</v>
      </c>
      <c r="I33" s="97">
        <v>0.21374045801526717</v>
      </c>
      <c r="J33" s="97">
        <v>0.15267175572519084</v>
      </c>
      <c r="K33" s="97">
        <v>0.10687022900763359</v>
      </c>
      <c r="L33" s="97">
        <v>0.29007633587786258</v>
      </c>
      <c r="M33" s="97">
        <v>6.1068702290076333E-2</v>
      </c>
      <c r="N33" s="97">
        <v>4.5801526717557252E-2</v>
      </c>
      <c r="O33" s="100">
        <v>6.1068702290076333E-2</v>
      </c>
    </row>
    <row r="34" spans="1:15" x14ac:dyDescent="0.15">
      <c r="A34" s="268"/>
      <c r="B34" s="95" t="s">
        <v>20</v>
      </c>
      <c r="C34" s="96">
        <v>2</v>
      </c>
      <c r="D34" s="97">
        <v>0</v>
      </c>
      <c r="E34" s="97">
        <v>0</v>
      </c>
      <c r="F34" s="97">
        <v>0</v>
      </c>
      <c r="G34" s="97">
        <v>0</v>
      </c>
      <c r="H34" s="97">
        <v>0</v>
      </c>
      <c r="I34" s="97">
        <v>0</v>
      </c>
      <c r="J34" s="97">
        <v>0</v>
      </c>
      <c r="K34" s="97">
        <v>0</v>
      </c>
      <c r="L34" s="97">
        <v>0</v>
      </c>
      <c r="M34" s="97">
        <v>0</v>
      </c>
      <c r="N34" s="97">
        <v>1</v>
      </c>
      <c r="O34" s="100">
        <v>0</v>
      </c>
    </row>
    <row r="35" spans="1:15" x14ac:dyDescent="0.15">
      <c r="A35" s="269"/>
      <c r="B35" s="101" t="s">
        <v>175</v>
      </c>
      <c r="C35" s="102">
        <v>26</v>
      </c>
      <c r="D35" s="103">
        <v>0</v>
      </c>
      <c r="E35" s="103">
        <v>0</v>
      </c>
      <c r="F35" s="103">
        <v>0</v>
      </c>
      <c r="G35" s="103">
        <v>0</v>
      </c>
      <c r="H35" s="103">
        <v>0</v>
      </c>
      <c r="I35" s="103">
        <v>0.23076923076923078</v>
      </c>
      <c r="J35" s="103">
        <v>0.19230769230769232</v>
      </c>
      <c r="K35" s="103">
        <v>0.26923076923076922</v>
      </c>
      <c r="L35" s="103">
        <v>0.23076923076923078</v>
      </c>
      <c r="M35" s="103">
        <v>7.6923076923076927E-2</v>
      </c>
      <c r="N35" s="103">
        <v>0</v>
      </c>
      <c r="O35" s="106">
        <v>0</v>
      </c>
    </row>
    <row r="36" spans="1:15" ht="12" customHeight="1" x14ac:dyDescent="0.15">
      <c r="A36" s="267" t="s">
        <v>86</v>
      </c>
      <c r="B36" s="89" t="s">
        <v>321</v>
      </c>
      <c r="C36" s="90">
        <v>46</v>
      </c>
      <c r="D36" s="91">
        <v>0</v>
      </c>
      <c r="E36" s="91">
        <v>0</v>
      </c>
      <c r="F36" s="91">
        <v>0</v>
      </c>
      <c r="G36" s="91">
        <v>0</v>
      </c>
      <c r="H36" s="91">
        <v>0</v>
      </c>
      <c r="I36" s="91">
        <v>0.13043478260869565</v>
      </c>
      <c r="J36" s="91">
        <v>0.15217391304347827</v>
      </c>
      <c r="K36" s="91">
        <v>0.2608695652173913</v>
      </c>
      <c r="L36" s="91">
        <v>0.21739130434782608</v>
      </c>
      <c r="M36" s="91">
        <v>0.10869565217391304</v>
      </c>
      <c r="N36" s="91">
        <v>8.6956521739130432E-2</v>
      </c>
      <c r="O36" s="94">
        <v>4.3478260869565216E-2</v>
      </c>
    </row>
    <row r="37" spans="1:15" x14ac:dyDescent="0.15">
      <c r="A37" s="268"/>
      <c r="B37" s="95" t="s">
        <v>109</v>
      </c>
      <c r="C37" s="96">
        <v>253</v>
      </c>
      <c r="D37" s="97">
        <v>7.9051383399209481E-3</v>
      </c>
      <c r="E37" s="97">
        <v>3.952569169960474E-3</v>
      </c>
      <c r="F37" s="97">
        <v>1.5810276679841896E-2</v>
      </c>
      <c r="G37" s="97">
        <v>3.1620553359683792E-2</v>
      </c>
      <c r="H37" s="97">
        <v>4.7430830039525688E-2</v>
      </c>
      <c r="I37" s="97">
        <v>0.13438735177865613</v>
      </c>
      <c r="J37" s="97">
        <v>9.4861660079051377E-2</v>
      </c>
      <c r="K37" s="97">
        <v>0.21739130434782608</v>
      </c>
      <c r="L37" s="97">
        <v>0.20948616600790515</v>
      </c>
      <c r="M37" s="97">
        <v>0.11857707509881422</v>
      </c>
      <c r="N37" s="97">
        <v>0.10276679841897234</v>
      </c>
      <c r="O37" s="100">
        <v>1.5810276679841896E-2</v>
      </c>
    </row>
    <row r="38" spans="1:15" x14ac:dyDescent="0.15">
      <c r="A38" s="269"/>
      <c r="B38" s="95" t="s">
        <v>110</v>
      </c>
      <c r="C38" s="96">
        <v>945</v>
      </c>
      <c r="D38" s="97">
        <v>0</v>
      </c>
      <c r="E38" s="97">
        <v>2.1164021164021165E-3</v>
      </c>
      <c r="F38" s="97">
        <v>8.4656084656084662E-3</v>
      </c>
      <c r="G38" s="97">
        <v>4.1269841269841269E-2</v>
      </c>
      <c r="H38" s="97">
        <v>3.7037037037037035E-2</v>
      </c>
      <c r="I38" s="97">
        <v>0.10687830687830688</v>
      </c>
      <c r="J38" s="97">
        <v>0.16084656084656085</v>
      </c>
      <c r="K38" s="97">
        <v>0.24867724867724866</v>
      </c>
      <c r="L38" s="97">
        <v>0.22116402116402117</v>
      </c>
      <c r="M38" s="97">
        <v>7.9365079365079361E-2</v>
      </c>
      <c r="N38" s="97">
        <v>8.9947089947089942E-2</v>
      </c>
      <c r="O38" s="100">
        <v>4.2328042328042331E-3</v>
      </c>
    </row>
    <row r="39" spans="1:15" x14ac:dyDescent="0.15">
      <c r="A39" s="267"/>
      <c r="B39" s="116" t="s">
        <v>111</v>
      </c>
      <c r="C39" s="96">
        <v>559</v>
      </c>
      <c r="D39" s="97">
        <v>0</v>
      </c>
      <c r="E39" s="97">
        <v>7.1556350626118068E-3</v>
      </c>
      <c r="F39" s="97">
        <v>1.7889087656529516E-2</v>
      </c>
      <c r="G39" s="97">
        <v>2.1466905187835419E-2</v>
      </c>
      <c r="H39" s="97">
        <v>8.0500894454382826E-2</v>
      </c>
      <c r="I39" s="97">
        <v>0.15384615384615385</v>
      </c>
      <c r="J39" s="97">
        <v>0.13059033989266547</v>
      </c>
      <c r="K39" s="97">
        <v>0.22719141323792486</v>
      </c>
      <c r="L39" s="97">
        <v>0.1967799642218247</v>
      </c>
      <c r="M39" s="97">
        <v>6.9767441860465115E-2</v>
      </c>
      <c r="N39" s="97">
        <v>9.1234347048300538E-2</v>
      </c>
      <c r="O39" s="100">
        <v>3.5778175313059034E-3</v>
      </c>
    </row>
    <row r="40" spans="1:15" x14ac:dyDescent="0.15">
      <c r="A40" s="268"/>
      <c r="B40" s="95" t="s">
        <v>112</v>
      </c>
      <c r="C40" s="96">
        <v>212</v>
      </c>
      <c r="D40" s="97">
        <v>9.433962264150943E-3</v>
      </c>
      <c r="E40" s="97">
        <v>0</v>
      </c>
      <c r="F40" s="97">
        <v>0</v>
      </c>
      <c r="G40" s="97">
        <v>3.3018867924528301E-2</v>
      </c>
      <c r="H40" s="97">
        <v>7.0754716981132074E-2</v>
      </c>
      <c r="I40" s="97">
        <v>0.18396226415094338</v>
      </c>
      <c r="J40" s="97">
        <v>0.12735849056603774</v>
      </c>
      <c r="K40" s="97">
        <v>0.27358490566037735</v>
      </c>
      <c r="L40" s="97">
        <v>0.11320754716981132</v>
      </c>
      <c r="M40" s="97">
        <v>5.6603773584905662E-2</v>
      </c>
      <c r="N40" s="97">
        <v>0.13207547169811321</v>
      </c>
      <c r="O40" s="100">
        <v>0</v>
      </c>
    </row>
    <row r="41" spans="1:15" x14ac:dyDescent="0.15">
      <c r="A41" s="268"/>
      <c r="B41" s="95" t="s">
        <v>32</v>
      </c>
      <c r="C41" s="96">
        <v>76</v>
      </c>
      <c r="D41" s="97">
        <v>0</v>
      </c>
      <c r="E41" s="97">
        <v>0</v>
      </c>
      <c r="F41" s="97">
        <v>0</v>
      </c>
      <c r="G41" s="97">
        <v>2.6315789473684209E-2</v>
      </c>
      <c r="H41" s="97">
        <v>2.6315789473684209E-2</v>
      </c>
      <c r="I41" s="97">
        <v>2.6315789473684209E-2</v>
      </c>
      <c r="J41" s="97">
        <v>7.8947368421052627E-2</v>
      </c>
      <c r="K41" s="97">
        <v>0.32894736842105265</v>
      </c>
      <c r="L41" s="97">
        <v>0.26315789473684209</v>
      </c>
      <c r="M41" s="97">
        <v>5.2631578947368418E-2</v>
      </c>
      <c r="N41" s="97">
        <v>0.19736842105263158</v>
      </c>
      <c r="O41" s="100">
        <v>0</v>
      </c>
    </row>
    <row r="42" spans="1:15" x14ac:dyDescent="0.15">
      <c r="A42" s="268"/>
      <c r="B42" s="95" t="s">
        <v>33</v>
      </c>
      <c r="C42" s="96">
        <v>354</v>
      </c>
      <c r="D42" s="97">
        <v>0</v>
      </c>
      <c r="E42" s="97">
        <v>1.6949152542372881E-2</v>
      </c>
      <c r="F42" s="97">
        <v>5.6497175141242938E-3</v>
      </c>
      <c r="G42" s="97">
        <v>1.1299435028248588E-2</v>
      </c>
      <c r="H42" s="97">
        <v>2.2598870056497175E-2</v>
      </c>
      <c r="I42" s="97">
        <v>0.1384180790960452</v>
      </c>
      <c r="J42" s="97">
        <v>0.15819209039548024</v>
      </c>
      <c r="K42" s="97">
        <v>0.1864406779661017</v>
      </c>
      <c r="L42" s="97">
        <v>0.2655367231638418</v>
      </c>
      <c r="M42" s="97">
        <v>0.12146892655367232</v>
      </c>
      <c r="N42" s="97">
        <v>6.2146892655367235E-2</v>
      </c>
      <c r="O42" s="100">
        <v>1.1299435028248588E-2</v>
      </c>
    </row>
    <row r="43" spans="1:15" x14ac:dyDescent="0.15">
      <c r="A43" s="268"/>
      <c r="B43" s="95" t="s">
        <v>113</v>
      </c>
      <c r="C43" s="96">
        <v>470</v>
      </c>
      <c r="D43" s="97">
        <v>8.5106382978723406E-3</v>
      </c>
      <c r="E43" s="97">
        <v>1.4893617021276596E-2</v>
      </c>
      <c r="F43" s="97">
        <v>4.2553191489361703E-3</v>
      </c>
      <c r="G43" s="97">
        <v>4.6808510638297871E-2</v>
      </c>
      <c r="H43" s="97">
        <v>4.4680851063829789E-2</v>
      </c>
      <c r="I43" s="97">
        <v>0.20212765957446807</v>
      </c>
      <c r="J43" s="97">
        <v>0.11276595744680851</v>
      </c>
      <c r="K43" s="97">
        <v>0.19574468085106383</v>
      </c>
      <c r="L43" s="97">
        <v>0.19361702127659575</v>
      </c>
      <c r="M43" s="97">
        <v>8.9361702127659579E-2</v>
      </c>
      <c r="N43" s="97">
        <v>5.3191489361702128E-2</v>
      </c>
      <c r="O43" s="100">
        <v>3.4042553191489362E-2</v>
      </c>
    </row>
    <row r="44" spans="1:15" x14ac:dyDescent="0.15">
      <c r="A44" s="269"/>
      <c r="B44" s="101" t="s">
        <v>31</v>
      </c>
      <c r="C44" s="102">
        <v>16</v>
      </c>
      <c r="D44" s="103">
        <v>0</v>
      </c>
      <c r="E44" s="103">
        <v>0</v>
      </c>
      <c r="F44" s="103">
        <v>0</v>
      </c>
      <c r="G44" s="103">
        <v>0</v>
      </c>
      <c r="H44" s="103">
        <v>0</v>
      </c>
      <c r="I44" s="103">
        <v>0.125</v>
      </c>
      <c r="J44" s="103">
        <v>0.4375</v>
      </c>
      <c r="K44" s="103">
        <v>6.25E-2</v>
      </c>
      <c r="L44" s="103">
        <v>0.25</v>
      </c>
      <c r="M44" s="103">
        <v>0</v>
      </c>
      <c r="N44" s="103">
        <v>0.125</v>
      </c>
      <c r="O44" s="106">
        <v>0</v>
      </c>
    </row>
    <row r="45" spans="1:15" ht="12" customHeight="1" x14ac:dyDescent="0.15">
      <c r="A45" s="263" t="s">
        <v>87</v>
      </c>
      <c r="B45" s="89" t="s">
        <v>34</v>
      </c>
      <c r="C45" s="90">
        <v>319</v>
      </c>
      <c r="D45" s="91">
        <v>6.269592476489028E-3</v>
      </c>
      <c r="E45" s="91">
        <v>0</v>
      </c>
      <c r="F45" s="91">
        <v>1.8808777429467086E-2</v>
      </c>
      <c r="G45" s="91">
        <v>2.1943573667711599E-2</v>
      </c>
      <c r="H45" s="91">
        <v>5.0156739811912224E-2</v>
      </c>
      <c r="I45" s="91">
        <v>0.11598746081504702</v>
      </c>
      <c r="J45" s="91">
        <v>0.14106583072100312</v>
      </c>
      <c r="K45" s="91">
        <v>0.2413793103448276</v>
      </c>
      <c r="L45" s="91">
        <v>0.16614420062695925</v>
      </c>
      <c r="M45" s="91">
        <v>9.7178683385579931E-2</v>
      </c>
      <c r="N45" s="91">
        <v>0.12852664576802508</v>
      </c>
      <c r="O45" s="94">
        <v>1.2539184952978056E-2</v>
      </c>
    </row>
    <row r="46" spans="1:15" x14ac:dyDescent="0.15">
      <c r="A46" s="264"/>
      <c r="B46" s="95" t="s">
        <v>35</v>
      </c>
      <c r="C46" s="96">
        <v>803</v>
      </c>
      <c r="D46" s="97">
        <v>0</v>
      </c>
      <c r="E46" s="97">
        <v>3.7359900373599006E-3</v>
      </c>
      <c r="F46" s="97">
        <v>2.4906600249066002E-3</v>
      </c>
      <c r="G46" s="97">
        <v>2.8642590286425903E-2</v>
      </c>
      <c r="H46" s="97">
        <v>4.8567870485678705E-2</v>
      </c>
      <c r="I46" s="97">
        <v>0.15442092154420922</v>
      </c>
      <c r="J46" s="97">
        <v>0.13947696139476962</v>
      </c>
      <c r="K46" s="97">
        <v>0.24159402241594022</v>
      </c>
      <c r="L46" s="97">
        <v>0.21046077210460773</v>
      </c>
      <c r="M46" s="97">
        <v>7.4719800747198001E-2</v>
      </c>
      <c r="N46" s="97">
        <v>8.8418430884184315E-2</v>
      </c>
      <c r="O46" s="100">
        <v>7.4719800747198011E-3</v>
      </c>
    </row>
    <row r="47" spans="1:15" x14ac:dyDescent="0.15">
      <c r="A47" s="265"/>
      <c r="B47" s="95" t="s">
        <v>322</v>
      </c>
      <c r="C47" s="96">
        <v>696</v>
      </c>
      <c r="D47" s="97">
        <v>2.8735632183908046E-3</v>
      </c>
      <c r="E47" s="97">
        <v>5.7471264367816091E-3</v>
      </c>
      <c r="F47" s="97">
        <v>1.4367816091954023E-2</v>
      </c>
      <c r="G47" s="97">
        <v>3.1609195402298854E-2</v>
      </c>
      <c r="H47" s="97">
        <v>6.8965517241379309E-2</v>
      </c>
      <c r="I47" s="97">
        <v>0.11494252873563218</v>
      </c>
      <c r="J47" s="97">
        <v>0.1235632183908046</v>
      </c>
      <c r="K47" s="97">
        <v>0.22844827586206898</v>
      </c>
      <c r="L47" s="97">
        <v>0.22557471264367815</v>
      </c>
      <c r="M47" s="97">
        <v>9.1954022988505746E-2</v>
      </c>
      <c r="N47" s="97">
        <v>9.1954022988505746E-2</v>
      </c>
      <c r="O47" s="100">
        <v>0</v>
      </c>
    </row>
    <row r="48" spans="1:15" x14ac:dyDescent="0.15">
      <c r="A48" s="263"/>
      <c r="B48" s="95" t="s">
        <v>37</v>
      </c>
      <c r="C48" s="96">
        <v>263</v>
      </c>
      <c r="D48" s="97">
        <v>0</v>
      </c>
      <c r="E48" s="97">
        <v>0</v>
      </c>
      <c r="F48" s="97">
        <v>1.5209125475285171E-2</v>
      </c>
      <c r="G48" s="97">
        <v>6.0836501901140684E-2</v>
      </c>
      <c r="H48" s="97">
        <v>1.5209125475285171E-2</v>
      </c>
      <c r="I48" s="97">
        <v>9.5057034220532313E-2</v>
      </c>
      <c r="J48" s="97">
        <v>0.1596958174904943</v>
      </c>
      <c r="K48" s="97">
        <v>0.31178707224334601</v>
      </c>
      <c r="L48" s="97">
        <v>0.17870722433460076</v>
      </c>
      <c r="M48" s="97">
        <v>3.8022813688212927E-2</v>
      </c>
      <c r="N48" s="97">
        <v>0.11787072243346007</v>
      </c>
      <c r="O48" s="100">
        <v>7.6045627376425855E-3</v>
      </c>
    </row>
    <row r="49" spans="1:15" x14ac:dyDescent="0.15">
      <c r="A49" s="265"/>
      <c r="B49" s="101" t="s">
        <v>31</v>
      </c>
      <c r="C49" s="102">
        <v>10</v>
      </c>
      <c r="D49" s="103">
        <v>0</v>
      </c>
      <c r="E49" s="103">
        <v>0</v>
      </c>
      <c r="F49" s="103">
        <v>0</v>
      </c>
      <c r="G49" s="103">
        <v>0</v>
      </c>
      <c r="H49" s="103">
        <v>0.2</v>
      </c>
      <c r="I49" s="103">
        <v>0.2</v>
      </c>
      <c r="J49" s="103">
        <v>0.4</v>
      </c>
      <c r="K49" s="103">
        <v>0</v>
      </c>
      <c r="L49" s="103">
        <v>0</v>
      </c>
      <c r="M49" s="103">
        <v>0</v>
      </c>
      <c r="N49" s="103">
        <v>0.2</v>
      </c>
      <c r="O49" s="106">
        <v>0</v>
      </c>
    </row>
    <row r="50" spans="1:15" ht="12" customHeight="1" x14ac:dyDescent="0.15">
      <c r="A50" s="267" t="s">
        <v>88</v>
      </c>
      <c r="B50" s="89" t="s">
        <v>38</v>
      </c>
      <c r="C50" s="90">
        <v>1454</v>
      </c>
      <c r="D50" s="91">
        <v>4.1265474552957355E-3</v>
      </c>
      <c r="E50" s="91">
        <v>8.253094910591471E-3</v>
      </c>
      <c r="F50" s="91">
        <v>1.1004126547455296E-2</v>
      </c>
      <c r="G50" s="91">
        <v>3.9889958734525444E-2</v>
      </c>
      <c r="H50" s="91">
        <v>5.364511691884457E-2</v>
      </c>
      <c r="I50" s="91">
        <v>0.14374140302613481</v>
      </c>
      <c r="J50" s="91">
        <v>0.13411279229711143</v>
      </c>
      <c r="K50" s="91">
        <v>0.22558459422283356</v>
      </c>
      <c r="L50" s="91">
        <v>0.20563961485557083</v>
      </c>
      <c r="M50" s="91">
        <v>8.1843191196698764E-2</v>
      </c>
      <c r="N50" s="91">
        <v>7.9779917469050887E-2</v>
      </c>
      <c r="O50" s="94">
        <v>1.2379642365887207E-2</v>
      </c>
    </row>
    <row r="51" spans="1:15" x14ac:dyDescent="0.15">
      <c r="A51" s="268"/>
      <c r="B51" s="95" t="s">
        <v>39</v>
      </c>
      <c r="C51" s="96">
        <v>414</v>
      </c>
      <c r="D51" s="97">
        <v>4.830917874396135E-3</v>
      </c>
      <c r="E51" s="97">
        <v>9.6618357487922701E-3</v>
      </c>
      <c r="F51" s="97">
        <v>4.830917874396135E-3</v>
      </c>
      <c r="G51" s="97">
        <v>3.864734299516908E-2</v>
      </c>
      <c r="H51" s="97">
        <v>2.4154589371980676E-2</v>
      </c>
      <c r="I51" s="97">
        <v>0.12318840579710146</v>
      </c>
      <c r="J51" s="97">
        <v>0.16666666666666666</v>
      </c>
      <c r="K51" s="97">
        <v>0.25120772946859904</v>
      </c>
      <c r="L51" s="97">
        <v>0.17632850241545894</v>
      </c>
      <c r="M51" s="97">
        <v>8.9371980676328497E-2</v>
      </c>
      <c r="N51" s="97">
        <v>9.6618357487922704E-2</v>
      </c>
      <c r="O51" s="100">
        <v>1.4492753623188406E-2</v>
      </c>
    </row>
    <row r="52" spans="1:15" x14ac:dyDescent="0.15">
      <c r="A52" s="269"/>
      <c r="B52" s="95" t="s">
        <v>40</v>
      </c>
      <c r="C52" s="96">
        <v>1053</v>
      </c>
      <c r="D52" s="97">
        <v>0</v>
      </c>
      <c r="E52" s="97">
        <v>3.7986704653371322E-3</v>
      </c>
      <c r="F52" s="97">
        <v>7.5973409306742644E-3</v>
      </c>
      <c r="G52" s="97">
        <v>1.8993352326685659E-2</v>
      </c>
      <c r="H52" s="97">
        <v>4.7483380816714153E-2</v>
      </c>
      <c r="I52" s="97">
        <v>0.14434947768281101</v>
      </c>
      <c r="J52" s="97">
        <v>0.13105413105413105</v>
      </c>
      <c r="K52" s="97">
        <v>0.22602089268755934</v>
      </c>
      <c r="L52" s="97">
        <v>0.22697056030389365</v>
      </c>
      <c r="M52" s="97">
        <v>8.9268755935422606E-2</v>
      </c>
      <c r="N52" s="97">
        <v>9.686609686609686E-2</v>
      </c>
      <c r="O52" s="100">
        <v>7.5973409306742644E-3</v>
      </c>
    </row>
    <row r="53" spans="1:15" x14ac:dyDescent="0.15">
      <c r="A53" s="270"/>
      <c r="B53" s="101" t="s">
        <v>31</v>
      </c>
      <c r="C53" s="102">
        <v>10</v>
      </c>
      <c r="D53" s="103">
        <v>0</v>
      </c>
      <c r="E53" s="103">
        <v>0</v>
      </c>
      <c r="F53" s="103">
        <v>0</v>
      </c>
      <c r="G53" s="103">
        <v>0</v>
      </c>
      <c r="H53" s="103">
        <v>0</v>
      </c>
      <c r="I53" s="103">
        <v>0.2</v>
      </c>
      <c r="J53" s="103">
        <v>0.3</v>
      </c>
      <c r="K53" s="103">
        <v>0.1</v>
      </c>
      <c r="L53" s="103">
        <v>0.4</v>
      </c>
      <c r="M53" s="103">
        <v>0</v>
      </c>
      <c r="N53" s="103">
        <v>0</v>
      </c>
      <c r="O53" s="106">
        <v>0</v>
      </c>
    </row>
    <row r="54" spans="1:15" s="187" customFormat="1" ht="15.75" customHeight="1" x14ac:dyDescent="0.15">
      <c r="A54" s="263" t="s">
        <v>89</v>
      </c>
      <c r="B54" s="180" t="s">
        <v>41</v>
      </c>
      <c r="C54" s="181">
        <v>95</v>
      </c>
      <c r="D54" s="182">
        <v>0</v>
      </c>
      <c r="E54" s="182">
        <v>0</v>
      </c>
      <c r="F54" s="182">
        <v>2.1052631578947368E-2</v>
      </c>
      <c r="G54" s="182">
        <v>0</v>
      </c>
      <c r="H54" s="182">
        <v>6.3157894736842107E-2</v>
      </c>
      <c r="I54" s="182">
        <v>7.3684210526315783E-2</v>
      </c>
      <c r="J54" s="182">
        <v>0.21052631578947367</v>
      </c>
      <c r="K54" s="182">
        <v>0.23157894736842105</v>
      </c>
      <c r="L54" s="182">
        <v>0.16842105263157894</v>
      </c>
      <c r="M54" s="182">
        <v>8.4210526315789472E-2</v>
      </c>
      <c r="N54" s="182">
        <v>0.14736842105263157</v>
      </c>
      <c r="O54" s="185">
        <v>0</v>
      </c>
    </row>
    <row r="55" spans="1:15" s="187" customFormat="1" ht="15.75" customHeight="1" x14ac:dyDescent="0.15">
      <c r="A55" s="264"/>
      <c r="B55" s="188" t="s">
        <v>42</v>
      </c>
      <c r="C55" s="189">
        <v>204</v>
      </c>
      <c r="D55" s="190">
        <v>0</v>
      </c>
      <c r="E55" s="190">
        <v>9.8039215686274508E-3</v>
      </c>
      <c r="F55" s="190">
        <v>9.8039215686274508E-3</v>
      </c>
      <c r="G55" s="190">
        <v>2.9411764705882353E-2</v>
      </c>
      <c r="H55" s="190">
        <v>3.9215686274509803E-2</v>
      </c>
      <c r="I55" s="190">
        <v>0.11274509803921569</v>
      </c>
      <c r="J55" s="190">
        <v>0.14215686274509803</v>
      </c>
      <c r="K55" s="190">
        <v>0.24509803921568626</v>
      </c>
      <c r="L55" s="190">
        <v>0.17647058823529413</v>
      </c>
      <c r="M55" s="190">
        <v>7.8431372549019607E-2</v>
      </c>
      <c r="N55" s="190">
        <v>0.15686274509803921</v>
      </c>
      <c r="O55" s="193">
        <v>0</v>
      </c>
    </row>
    <row r="56" spans="1:15" s="187" customFormat="1" ht="15.75" customHeight="1" x14ac:dyDescent="0.15">
      <c r="A56" s="265"/>
      <c r="B56" s="188" t="s">
        <v>43</v>
      </c>
      <c r="C56" s="189">
        <v>1163</v>
      </c>
      <c r="D56" s="190">
        <v>1.7196904557179708E-3</v>
      </c>
      <c r="E56" s="190">
        <v>5.1590713671539126E-3</v>
      </c>
      <c r="F56" s="190">
        <v>5.1590713671539126E-3</v>
      </c>
      <c r="G56" s="190">
        <v>2.5795356835769563E-2</v>
      </c>
      <c r="H56" s="190">
        <v>3.9552880481513328E-2</v>
      </c>
      <c r="I56" s="190">
        <v>0.14875322441960448</v>
      </c>
      <c r="J56" s="190">
        <v>0.1358555460017197</v>
      </c>
      <c r="K56" s="190">
        <v>0.23043852106620807</v>
      </c>
      <c r="L56" s="190">
        <v>0.22098022355975924</v>
      </c>
      <c r="M56" s="190">
        <v>9.2003439380911434E-2</v>
      </c>
      <c r="N56" s="190">
        <v>8.2545141874462602E-2</v>
      </c>
      <c r="O56" s="193">
        <v>1.2037833190025795E-2</v>
      </c>
    </row>
    <row r="57" spans="1:15" s="187" customFormat="1" ht="15.75" customHeight="1" thickBot="1" x14ac:dyDescent="0.2">
      <c r="A57" s="266"/>
      <c r="B57" s="194" t="s">
        <v>31</v>
      </c>
      <c r="C57" s="195">
        <v>5</v>
      </c>
      <c r="D57" s="196">
        <v>0</v>
      </c>
      <c r="E57" s="196">
        <v>0</v>
      </c>
      <c r="F57" s="196">
        <v>0</v>
      </c>
      <c r="G57" s="196">
        <v>0</v>
      </c>
      <c r="H57" s="196">
        <v>0</v>
      </c>
      <c r="I57" s="196">
        <v>0</v>
      </c>
      <c r="J57" s="196">
        <v>0</v>
      </c>
      <c r="K57" s="196">
        <v>0.4</v>
      </c>
      <c r="L57" s="196">
        <v>0.6</v>
      </c>
      <c r="M57" s="196">
        <v>0</v>
      </c>
      <c r="N57" s="196">
        <v>0</v>
      </c>
      <c r="O57" s="199">
        <v>0</v>
      </c>
    </row>
    <row r="58" spans="1:15" x14ac:dyDescent="0.15">
      <c r="A58" s="143"/>
    </row>
  </sheetData>
  <mergeCells count="13">
    <mergeCell ref="A36:A44"/>
    <mergeCell ref="A45:A49"/>
    <mergeCell ref="A50:A53"/>
    <mergeCell ref="A54:A57"/>
    <mergeCell ref="A6:A13"/>
    <mergeCell ref="A14:A16"/>
    <mergeCell ref="A17:A22"/>
    <mergeCell ref="A23:A35"/>
    <mergeCell ref="A5:B5"/>
    <mergeCell ref="A3:B4"/>
    <mergeCell ref="C3:C4"/>
    <mergeCell ref="O3:O4"/>
    <mergeCell ref="A1:O1"/>
  </mergeCells>
  <phoneticPr fontId="2"/>
  <pageMargins left="0.59055118110236227" right="0.59055118110236227" top="0.59055118110236227" bottom="0.59055118110236227" header="0.51181102362204722" footer="0.31496062992125984"/>
  <pageSetup paperSize="9" scale="78" firstPageNumber="39" orientation="portrait" useFirstPageNumber="1"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1:L119"/>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2" s="88" customFormat="1" ht="30" customHeight="1" thickBot="1" x14ac:dyDescent="0.2">
      <c r="A1" s="284" t="s">
        <v>340</v>
      </c>
      <c r="B1" s="285"/>
      <c r="C1" s="285"/>
      <c r="D1" s="285"/>
      <c r="E1" s="285"/>
      <c r="F1" s="285"/>
      <c r="G1" s="285"/>
      <c r="H1" s="285"/>
      <c r="I1" s="285"/>
      <c r="J1" s="285"/>
      <c r="K1" s="285"/>
      <c r="L1" s="286"/>
    </row>
    <row r="2" spans="1:12" ht="13.5" customHeight="1" thickBot="1" x14ac:dyDescent="0.2"/>
    <row r="3" spans="1:12" s="80" customFormat="1" ht="12" customHeight="1" x14ac:dyDescent="0.15">
      <c r="A3" s="276"/>
      <c r="B3" s="277"/>
      <c r="C3" s="280" t="s">
        <v>78</v>
      </c>
      <c r="D3" s="78">
        <v>1</v>
      </c>
      <c r="E3" s="117">
        <v>2</v>
      </c>
      <c r="F3" s="117">
        <v>3</v>
      </c>
      <c r="G3" s="117">
        <v>4</v>
      </c>
      <c r="H3" s="117">
        <v>5</v>
      </c>
      <c r="I3" s="117">
        <v>6</v>
      </c>
      <c r="J3" s="117">
        <v>7</v>
      </c>
      <c r="K3" s="117">
        <v>8</v>
      </c>
      <c r="L3" s="250">
        <v>9</v>
      </c>
    </row>
    <row r="4" spans="1:12" s="80" customFormat="1" ht="36.75" thickBot="1" x14ac:dyDescent="0.2">
      <c r="A4" s="278"/>
      <c r="B4" s="279"/>
      <c r="C4" s="281"/>
      <c r="D4" s="81" t="s">
        <v>230</v>
      </c>
      <c r="E4" s="118" t="s">
        <v>291</v>
      </c>
      <c r="F4" s="118" t="s">
        <v>231</v>
      </c>
      <c r="G4" s="118" t="s">
        <v>232</v>
      </c>
      <c r="H4" s="118" t="s">
        <v>233</v>
      </c>
      <c r="I4" s="118" t="s">
        <v>234</v>
      </c>
      <c r="J4" s="118" t="s">
        <v>118</v>
      </c>
      <c r="K4" s="118" t="s">
        <v>235</v>
      </c>
      <c r="L4" s="252" t="s">
        <v>236</v>
      </c>
    </row>
    <row r="5" spans="1:12" ht="12.75" thickBot="1" x14ac:dyDescent="0.2">
      <c r="A5" s="271" t="s">
        <v>79</v>
      </c>
      <c r="B5" s="272"/>
      <c r="C5" s="83">
        <v>2931</v>
      </c>
      <c r="D5" s="84">
        <v>0.54520641419310811</v>
      </c>
      <c r="E5" s="84">
        <v>0.60798362333674516</v>
      </c>
      <c r="F5" s="84">
        <v>0.11122483793926988</v>
      </c>
      <c r="G5" s="84">
        <v>0.74479699761173657</v>
      </c>
      <c r="H5" s="84">
        <v>0.61071306721255547</v>
      </c>
      <c r="I5" s="84">
        <v>0.28010917775503241</v>
      </c>
      <c r="J5" s="84">
        <v>0.39883998635278062</v>
      </c>
      <c r="K5" s="84">
        <v>0.30433299215284887</v>
      </c>
      <c r="L5" s="87">
        <v>0.18730808597748208</v>
      </c>
    </row>
    <row r="6" spans="1:12" ht="12" customHeight="1" x14ac:dyDescent="0.15">
      <c r="A6" s="267" t="s">
        <v>80</v>
      </c>
      <c r="B6" s="89" t="s">
        <v>24</v>
      </c>
      <c r="C6" s="90">
        <v>706</v>
      </c>
      <c r="D6" s="91">
        <v>0.5127478753541076</v>
      </c>
      <c r="E6" s="91">
        <v>0.62322946175637395</v>
      </c>
      <c r="F6" s="91">
        <v>9.3484419263456089E-2</v>
      </c>
      <c r="G6" s="91">
        <v>0.77053824362606227</v>
      </c>
      <c r="H6" s="91">
        <v>0.65439093484419264</v>
      </c>
      <c r="I6" s="91">
        <v>0.29461756373937675</v>
      </c>
      <c r="J6" s="91">
        <v>0.37110481586402266</v>
      </c>
      <c r="K6" s="91">
        <v>0.37677053824362605</v>
      </c>
      <c r="L6" s="94">
        <v>0.21246458923512748</v>
      </c>
    </row>
    <row r="7" spans="1:12" x14ac:dyDescent="0.15">
      <c r="A7" s="268"/>
      <c r="B7" s="95" t="s">
        <v>25</v>
      </c>
      <c r="C7" s="96">
        <v>696</v>
      </c>
      <c r="D7" s="97">
        <v>0.52298850574712641</v>
      </c>
      <c r="E7" s="97">
        <v>0.61206896551724133</v>
      </c>
      <c r="F7" s="97">
        <v>0.10919540229885058</v>
      </c>
      <c r="G7" s="97">
        <v>0.72988505747126442</v>
      </c>
      <c r="H7" s="97">
        <v>0.60057471264367812</v>
      </c>
      <c r="I7" s="97">
        <v>0.30747126436781608</v>
      </c>
      <c r="J7" s="97">
        <v>0.39942528735632182</v>
      </c>
      <c r="K7" s="97">
        <v>0.2988505747126437</v>
      </c>
      <c r="L7" s="100">
        <v>0.20977011494252873</v>
      </c>
    </row>
    <row r="8" spans="1:12" x14ac:dyDescent="0.15">
      <c r="A8" s="268"/>
      <c r="B8" s="95" t="s">
        <v>26</v>
      </c>
      <c r="C8" s="96">
        <v>306</v>
      </c>
      <c r="D8" s="97">
        <v>0.54248366013071891</v>
      </c>
      <c r="E8" s="97">
        <v>0.67320261437908502</v>
      </c>
      <c r="F8" s="97">
        <v>0.13725490196078433</v>
      </c>
      <c r="G8" s="97">
        <v>0.73202614379084963</v>
      </c>
      <c r="H8" s="97">
        <v>0.59477124183006536</v>
      </c>
      <c r="I8" s="97">
        <v>0.26143790849673204</v>
      </c>
      <c r="J8" s="97">
        <v>0.39869281045751637</v>
      </c>
      <c r="K8" s="97">
        <v>0.26797385620915032</v>
      </c>
      <c r="L8" s="100">
        <v>0.16993464052287582</v>
      </c>
    </row>
    <row r="9" spans="1:12" x14ac:dyDescent="0.15">
      <c r="A9" s="268"/>
      <c r="B9" s="95" t="s">
        <v>27</v>
      </c>
      <c r="C9" s="96">
        <v>488</v>
      </c>
      <c r="D9" s="97">
        <v>0.56967213114754101</v>
      </c>
      <c r="E9" s="97">
        <v>0.56557377049180324</v>
      </c>
      <c r="F9" s="97">
        <v>0.10245901639344263</v>
      </c>
      <c r="G9" s="97">
        <v>0.77049180327868849</v>
      </c>
      <c r="H9" s="97">
        <v>0.61065573770491799</v>
      </c>
      <c r="I9" s="97">
        <v>0.29918032786885246</v>
      </c>
      <c r="J9" s="97">
        <v>0.43852459016393441</v>
      </c>
      <c r="K9" s="97">
        <v>0.25409836065573771</v>
      </c>
      <c r="L9" s="100">
        <v>0.13934426229508196</v>
      </c>
    </row>
    <row r="10" spans="1:12" x14ac:dyDescent="0.15">
      <c r="A10" s="268"/>
      <c r="B10" s="95" t="s">
        <v>28</v>
      </c>
      <c r="C10" s="96">
        <v>300</v>
      </c>
      <c r="D10" s="97">
        <v>0.54666666666666663</v>
      </c>
      <c r="E10" s="97">
        <v>0.59333333333333338</v>
      </c>
      <c r="F10" s="97">
        <v>0.10666666666666667</v>
      </c>
      <c r="G10" s="97">
        <v>0.72</v>
      </c>
      <c r="H10" s="97">
        <v>0.57333333333333336</v>
      </c>
      <c r="I10" s="97">
        <v>0.23333333333333334</v>
      </c>
      <c r="J10" s="97">
        <v>0.37333333333333335</v>
      </c>
      <c r="K10" s="97">
        <v>0.28666666666666668</v>
      </c>
      <c r="L10" s="100">
        <v>0.19333333333333333</v>
      </c>
    </row>
    <row r="11" spans="1:12" x14ac:dyDescent="0.15">
      <c r="A11" s="268"/>
      <c r="B11" s="95" t="s">
        <v>29</v>
      </c>
      <c r="C11" s="96">
        <v>332</v>
      </c>
      <c r="D11" s="97">
        <v>0.60843373493975905</v>
      </c>
      <c r="E11" s="97">
        <v>0.59638554216867468</v>
      </c>
      <c r="F11" s="97">
        <v>0.13253012048192772</v>
      </c>
      <c r="G11" s="97">
        <v>0.73493975903614461</v>
      </c>
      <c r="H11" s="97">
        <v>0.59036144578313254</v>
      </c>
      <c r="I11" s="97">
        <v>0.24096385542168675</v>
      </c>
      <c r="J11" s="97">
        <v>0.42771084337349397</v>
      </c>
      <c r="K11" s="97">
        <v>0.28915662650602408</v>
      </c>
      <c r="L11" s="100">
        <v>0.18072289156626506</v>
      </c>
    </row>
    <row r="12" spans="1:12" x14ac:dyDescent="0.15">
      <c r="A12" s="268"/>
      <c r="B12" s="95" t="s">
        <v>30</v>
      </c>
      <c r="C12" s="96">
        <v>92</v>
      </c>
      <c r="D12" s="97">
        <v>0.61956521739130432</v>
      </c>
      <c r="E12" s="97">
        <v>0.54347826086956519</v>
      </c>
      <c r="F12" s="97">
        <v>0.17391304347826086</v>
      </c>
      <c r="G12" s="97">
        <v>0.68478260869565222</v>
      </c>
      <c r="H12" s="97">
        <v>0.63043478260869568</v>
      </c>
      <c r="I12" s="97">
        <v>0.22826086956521738</v>
      </c>
      <c r="J12" s="97">
        <v>0.39130434782608697</v>
      </c>
      <c r="K12" s="97">
        <v>0.27173913043478259</v>
      </c>
      <c r="L12" s="100">
        <v>0.14130434782608695</v>
      </c>
    </row>
    <row r="13" spans="1:12" x14ac:dyDescent="0.15">
      <c r="A13" s="269"/>
      <c r="B13" s="101" t="s">
        <v>31</v>
      </c>
      <c r="C13" s="102">
        <v>11</v>
      </c>
      <c r="D13" s="103">
        <v>0.45454545454545453</v>
      </c>
      <c r="E13" s="103">
        <v>0.72727272727272729</v>
      </c>
      <c r="F13" s="103">
        <v>0</v>
      </c>
      <c r="G13" s="103">
        <v>0.72727272727272729</v>
      </c>
      <c r="H13" s="103">
        <v>0.36363636363636365</v>
      </c>
      <c r="I13" s="103">
        <v>0.18181818181818182</v>
      </c>
      <c r="J13" s="103">
        <v>0.27272727272727271</v>
      </c>
      <c r="K13" s="103">
        <v>0.45454545454545453</v>
      </c>
      <c r="L13" s="106">
        <v>0.18181818181818182</v>
      </c>
    </row>
    <row r="14" spans="1:12" ht="12" customHeight="1" x14ac:dyDescent="0.15">
      <c r="A14" s="267" t="s">
        <v>81</v>
      </c>
      <c r="B14" s="89" t="s">
        <v>82</v>
      </c>
      <c r="C14" s="96">
        <v>1363</v>
      </c>
      <c r="D14" s="97">
        <v>0.53044754218635359</v>
      </c>
      <c r="E14" s="97">
        <v>0.59207630227439467</v>
      </c>
      <c r="F14" s="97">
        <v>0.11885546588407923</v>
      </c>
      <c r="G14" s="97">
        <v>0.70286133528980188</v>
      </c>
      <c r="H14" s="97">
        <v>0.56713132795304477</v>
      </c>
      <c r="I14" s="97">
        <v>0.25825385179750548</v>
      </c>
      <c r="J14" s="97">
        <v>0.40939104915627295</v>
      </c>
      <c r="K14" s="97">
        <v>0.30300807043286865</v>
      </c>
      <c r="L14" s="100">
        <v>0.16801173881144535</v>
      </c>
    </row>
    <row r="15" spans="1:12" x14ac:dyDescent="0.15">
      <c r="A15" s="268"/>
      <c r="B15" s="95" t="s">
        <v>83</v>
      </c>
      <c r="C15" s="96">
        <v>1542</v>
      </c>
      <c r="D15" s="97">
        <v>0.55901426718547342</v>
      </c>
      <c r="E15" s="97">
        <v>0.62191958495460442</v>
      </c>
      <c r="F15" s="97">
        <v>0.10635538261997406</v>
      </c>
      <c r="G15" s="97">
        <v>0.78210116731517509</v>
      </c>
      <c r="H15" s="97">
        <v>0.65175097276264593</v>
      </c>
      <c r="I15" s="97">
        <v>0.30155642023346302</v>
      </c>
      <c r="J15" s="97">
        <v>0.39234760051880674</v>
      </c>
      <c r="K15" s="97">
        <v>0.30674448767833984</v>
      </c>
      <c r="L15" s="100">
        <v>0.20233463035019456</v>
      </c>
    </row>
    <row r="16" spans="1:12" x14ac:dyDescent="0.15">
      <c r="A16" s="269"/>
      <c r="B16" s="115" t="s">
        <v>16</v>
      </c>
      <c r="C16" s="102">
        <v>26</v>
      </c>
      <c r="D16" s="103">
        <v>0.5</v>
      </c>
      <c r="E16" s="103">
        <v>0.61538461538461542</v>
      </c>
      <c r="F16" s="103">
        <v>0</v>
      </c>
      <c r="G16" s="103">
        <v>0.73076923076923073</v>
      </c>
      <c r="H16" s="103">
        <v>0.46153846153846156</v>
      </c>
      <c r="I16" s="103">
        <v>0.15384615384615385</v>
      </c>
      <c r="J16" s="103">
        <v>0.23076923076923078</v>
      </c>
      <c r="K16" s="103">
        <v>0.23076923076923078</v>
      </c>
      <c r="L16" s="106">
        <v>0.30769230769230771</v>
      </c>
    </row>
    <row r="17" spans="1:12" ht="12" customHeight="1" x14ac:dyDescent="0.15">
      <c r="A17" s="267" t="s">
        <v>84</v>
      </c>
      <c r="B17" s="107" t="s">
        <v>15</v>
      </c>
      <c r="C17" s="108">
        <v>452</v>
      </c>
      <c r="D17" s="109">
        <v>0.6836283185840708</v>
      </c>
      <c r="E17" s="109">
        <v>0.6084070796460177</v>
      </c>
      <c r="F17" s="109">
        <v>0.1415929203539823</v>
      </c>
      <c r="G17" s="109">
        <v>0.64380530973451322</v>
      </c>
      <c r="H17" s="109">
        <v>0.69026548672566368</v>
      </c>
      <c r="I17" s="109">
        <v>0.35398230088495575</v>
      </c>
      <c r="J17" s="109">
        <v>0.47123893805309736</v>
      </c>
      <c r="K17" s="109">
        <v>0.27654867256637167</v>
      </c>
      <c r="L17" s="112">
        <v>0.22566371681415928</v>
      </c>
    </row>
    <row r="18" spans="1:12" x14ac:dyDescent="0.15">
      <c r="A18" s="269"/>
      <c r="B18" s="95" t="s">
        <v>96</v>
      </c>
      <c r="C18" s="96">
        <v>685</v>
      </c>
      <c r="D18" s="97">
        <v>0.54890510948905114</v>
      </c>
      <c r="E18" s="97">
        <v>0.67591240875912406</v>
      </c>
      <c r="F18" s="97">
        <v>0.13868613138686131</v>
      </c>
      <c r="G18" s="97">
        <v>0.71678832116788316</v>
      </c>
      <c r="H18" s="97">
        <v>0.67883211678832112</v>
      </c>
      <c r="I18" s="97">
        <v>0.47883211678832116</v>
      </c>
      <c r="J18" s="97">
        <v>0.53138686131386859</v>
      </c>
      <c r="K18" s="97">
        <v>0.25693430656934307</v>
      </c>
      <c r="L18" s="100">
        <v>0.1635036496350365</v>
      </c>
    </row>
    <row r="19" spans="1:12" x14ac:dyDescent="0.15">
      <c r="A19" s="267"/>
      <c r="B19" s="95" t="s">
        <v>97</v>
      </c>
      <c r="C19" s="96">
        <v>908</v>
      </c>
      <c r="D19" s="97">
        <v>0.52533039647577096</v>
      </c>
      <c r="E19" s="97">
        <v>0.64757709251101325</v>
      </c>
      <c r="F19" s="97">
        <v>9.8017621145374448E-2</v>
      </c>
      <c r="G19" s="97">
        <v>0.75660792951541855</v>
      </c>
      <c r="H19" s="97">
        <v>0.63656387665198233</v>
      </c>
      <c r="I19" s="97">
        <v>0.24118942731277532</v>
      </c>
      <c r="J19" s="97">
        <v>0.45925110132158592</v>
      </c>
      <c r="K19" s="97">
        <v>0.31167400881057267</v>
      </c>
      <c r="L19" s="100">
        <v>0.17180616740088106</v>
      </c>
    </row>
    <row r="20" spans="1:12" x14ac:dyDescent="0.15">
      <c r="A20" s="268"/>
      <c r="B20" s="95" t="s">
        <v>98</v>
      </c>
      <c r="C20" s="96">
        <v>610</v>
      </c>
      <c r="D20" s="97">
        <v>0.50327868852459012</v>
      </c>
      <c r="E20" s="97">
        <v>0.53442622950819674</v>
      </c>
      <c r="F20" s="97">
        <v>8.8524590163934422E-2</v>
      </c>
      <c r="G20" s="97">
        <v>0.79508196721311475</v>
      </c>
      <c r="H20" s="97">
        <v>0.47868852459016392</v>
      </c>
      <c r="I20" s="97">
        <v>0.14426229508196722</v>
      </c>
      <c r="J20" s="97">
        <v>0.24262295081967214</v>
      </c>
      <c r="K20" s="97">
        <v>0.34754098360655739</v>
      </c>
      <c r="L20" s="100">
        <v>0.2</v>
      </c>
    </row>
    <row r="21" spans="1:12" x14ac:dyDescent="0.15">
      <c r="A21" s="268"/>
      <c r="B21" s="95" t="s">
        <v>99</v>
      </c>
      <c r="C21" s="96">
        <v>262</v>
      </c>
      <c r="D21" s="97">
        <v>0.4580152671755725</v>
      </c>
      <c r="E21" s="97">
        <v>0.45038167938931295</v>
      </c>
      <c r="F21" s="97">
        <v>9.1603053435114504E-2</v>
      </c>
      <c r="G21" s="97">
        <v>0.83206106870229013</v>
      </c>
      <c r="H21" s="97">
        <v>0.51526717557251911</v>
      </c>
      <c r="I21" s="97">
        <v>8.3969465648854963E-2</v>
      </c>
      <c r="J21" s="97">
        <v>8.7786259541984726E-2</v>
      </c>
      <c r="K21" s="97">
        <v>0.34351145038167941</v>
      </c>
      <c r="L21" s="100">
        <v>0.20992366412213739</v>
      </c>
    </row>
    <row r="22" spans="1:12" x14ac:dyDescent="0.15">
      <c r="A22" s="269"/>
      <c r="B22" s="101" t="s">
        <v>31</v>
      </c>
      <c r="C22" s="102">
        <v>14</v>
      </c>
      <c r="D22" s="103">
        <v>0.6428571428571429</v>
      </c>
      <c r="E22" s="103">
        <v>0.8571428571428571</v>
      </c>
      <c r="F22" s="103">
        <v>0</v>
      </c>
      <c r="G22" s="103">
        <v>0.7857142857142857</v>
      </c>
      <c r="H22" s="103">
        <v>0.5714285714285714</v>
      </c>
      <c r="I22" s="103">
        <v>0.2857142857142857</v>
      </c>
      <c r="J22" s="103">
        <v>0.2857142857142857</v>
      </c>
      <c r="K22" s="103">
        <v>0.42857142857142855</v>
      </c>
      <c r="L22" s="106">
        <v>0.14285714285714285</v>
      </c>
    </row>
    <row r="23" spans="1:12" ht="12" customHeight="1" x14ac:dyDescent="0.15">
      <c r="A23" s="267" t="s">
        <v>85</v>
      </c>
      <c r="B23" s="107" t="s">
        <v>17</v>
      </c>
      <c r="C23" s="90">
        <v>179</v>
      </c>
      <c r="D23" s="91">
        <v>0.68715083798882681</v>
      </c>
      <c r="E23" s="91">
        <v>0.65363128491620115</v>
      </c>
      <c r="F23" s="91">
        <v>0.16201117318435754</v>
      </c>
      <c r="G23" s="91">
        <v>0.59217877094972071</v>
      </c>
      <c r="H23" s="91">
        <v>0.68156424581005581</v>
      </c>
      <c r="I23" s="91">
        <v>0.27932960893854747</v>
      </c>
      <c r="J23" s="91">
        <v>0.5027932960893855</v>
      </c>
      <c r="K23" s="91">
        <v>0.27374301675977653</v>
      </c>
      <c r="L23" s="94">
        <v>0.18435754189944134</v>
      </c>
    </row>
    <row r="24" spans="1:12" x14ac:dyDescent="0.15">
      <c r="A24" s="268"/>
      <c r="B24" s="95" t="s">
        <v>100</v>
      </c>
      <c r="C24" s="96">
        <v>320</v>
      </c>
      <c r="D24" s="97">
        <v>0.51875000000000004</v>
      </c>
      <c r="E24" s="97">
        <v>0.68437499999999996</v>
      </c>
      <c r="F24" s="97">
        <v>0.18124999999999999</v>
      </c>
      <c r="G24" s="97">
        <v>0.69687500000000002</v>
      </c>
      <c r="H24" s="97">
        <v>0.69687500000000002</v>
      </c>
      <c r="I24" s="97">
        <v>0.44062499999999999</v>
      </c>
      <c r="J24" s="97">
        <v>0.51875000000000004</v>
      </c>
      <c r="K24" s="97">
        <v>0.24374999999999999</v>
      </c>
      <c r="L24" s="100">
        <v>0.14374999999999999</v>
      </c>
    </row>
    <row r="25" spans="1:12" x14ac:dyDescent="0.15">
      <c r="A25" s="269"/>
      <c r="B25" s="95" t="s">
        <v>101</v>
      </c>
      <c r="C25" s="96">
        <v>443</v>
      </c>
      <c r="D25" s="97">
        <v>0.50564334085778784</v>
      </c>
      <c r="E25" s="97">
        <v>0.62076749435665912</v>
      </c>
      <c r="F25" s="97">
        <v>9.2550790067720087E-2</v>
      </c>
      <c r="G25" s="97">
        <v>0.69300225733634313</v>
      </c>
      <c r="H25" s="97">
        <v>0.58465011286681712</v>
      </c>
      <c r="I25" s="97">
        <v>0.23927765237020315</v>
      </c>
      <c r="J25" s="97">
        <v>0.49661399548532731</v>
      </c>
      <c r="K25" s="97">
        <v>0.30699774266365687</v>
      </c>
      <c r="L25" s="100">
        <v>0.15349887133182843</v>
      </c>
    </row>
    <row r="26" spans="1:12" x14ac:dyDescent="0.15">
      <c r="A26" s="267"/>
      <c r="B26" s="95" t="s">
        <v>102</v>
      </c>
      <c r="C26" s="96">
        <v>290</v>
      </c>
      <c r="D26" s="97">
        <v>0.51034482758620692</v>
      </c>
      <c r="E26" s="97">
        <v>0.47931034482758622</v>
      </c>
      <c r="F26" s="97">
        <v>7.586206896551724E-2</v>
      </c>
      <c r="G26" s="97">
        <v>0.74827586206896557</v>
      </c>
      <c r="H26" s="97">
        <v>0.41034482758620688</v>
      </c>
      <c r="I26" s="97">
        <v>0.14827586206896551</v>
      </c>
      <c r="J26" s="97">
        <v>0.2413793103448276</v>
      </c>
      <c r="K26" s="97">
        <v>0.36551724137931035</v>
      </c>
      <c r="L26" s="100">
        <v>0.17586206896551723</v>
      </c>
    </row>
    <row r="27" spans="1:12" x14ac:dyDescent="0.15">
      <c r="A27" s="268"/>
      <c r="B27" s="95" t="s">
        <v>103</v>
      </c>
      <c r="C27" s="96">
        <v>129</v>
      </c>
      <c r="D27" s="97">
        <v>0.46511627906976744</v>
      </c>
      <c r="E27" s="97">
        <v>0.4263565891472868</v>
      </c>
      <c r="F27" s="97">
        <v>9.3023255813953487E-2</v>
      </c>
      <c r="G27" s="97">
        <v>0.79844961240310075</v>
      </c>
      <c r="H27" s="97">
        <v>0.37209302325581395</v>
      </c>
      <c r="I27" s="97">
        <v>9.3023255813953487E-2</v>
      </c>
      <c r="J27" s="97">
        <v>9.3023255813953487E-2</v>
      </c>
      <c r="K27" s="97">
        <v>0.34108527131782945</v>
      </c>
      <c r="L27" s="100">
        <v>0.24031007751937986</v>
      </c>
    </row>
    <row r="28" spans="1:12" x14ac:dyDescent="0.15">
      <c r="A28" s="268"/>
      <c r="B28" s="95" t="s">
        <v>18</v>
      </c>
      <c r="C28" s="96">
        <v>2</v>
      </c>
      <c r="D28" s="97">
        <v>1</v>
      </c>
      <c r="E28" s="97">
        <v>1</v>
      </c>
      <c r="F28" s="97">
        <v>0</v>
      </c>
      <c r="G28" s="97">
        <v>1</v>
      </c>
      <c r="H28" s="97">
        <v>1</v>
      </c>
      <c r="I28" s="97">
        <v>0</v>
      </c>
      <c r="J28" s="97">
        <v>0</v>
      </c>
      <c r="K28" s="97">
        <v>0</v>
      </c>
      <c r="L28" s="100">
        <v>0</v>
      </c>
    </row>
    <row r="29" spans="1:12" x14ac:dyDescent="0.15">
      <c r="A29" s="268"/>
      <c r="B29" s="95" t="s">
        <v>19</v>
      </c>
      <c r="C29" s="96">
        <v>265</v>
      </c>
      <c r="D29" s="97">
        <v>0.67924528301886788</v>
      </c>
      <c r="E29" s="97">
        <v>0.5811320754716981</v>
      </c>
      <c r="F29" s="97">
        <v>0.13207547169811321</v>
      </c>
      <c r="G29" s="97">
        <v>0.67547169811320751</v>
      </c>
      <c r="H29" s="97">
        <v>0.70188679245283014</v>
      </c>
      <c r="I29" s="97">
        <v>0.40754716981132078</v>
      </c>
      <c r="J29" s="97">
        <v>0.44905660377358492</v>
      </c>
      <c r="K29" s="97">
        <v>0.27924528301886792</v>
      </c>
      <c r="L29" s="100">
        <v>0.24528301886792453</v>
      </c>
    </row>
    <row r="30" spans="1:12" x14ac:dyDescent="0.15">
      <c r="A30" s="268"/>
      <c r="B30" s="95" t="s">
        <v>104</v>
      </c>
      <c r="C30" s="96">
        <v>363</v>
      </c>
      <c r="D30" s="97">
        <v>0.57851239669421484</v>
      </c>
      <c r="E30" s="97">
        <v>0.66666666666666663</v>
      </c>
      <c r="F30" s="97">
        <v>0.10192837465564739</v>
      </c>
      <c r="G30" s="97">
        <v>0.73829201101928377</v>
      </c>
      <c r="H30" s="97">
        <v>0.66666666666666663</v>
      </c>
      <c r="I30" s="97">
        <v>0.51515151515151514</v>
      </c>
      <c r="J30" s="97">
        <v>0.54545454545454541</v>
      </c>
      <c r="K30" s="97">
        <v>0.26997245179063362</v>
      </c>
      <c r="L30" s="100">
        <v>0.18181818181818182</v>
      </c>
    </row>
    <row r="31" spans="1:12" x14ac:dyDescent="0.15">
      <c r="A31" s="268"/>
      <c r="B31" s="95" t="s">
        <v>105</v>
      </c>
      <c r="C31" s="96">
        <v>463</v>
      </c>
      <c r="D31" s="97">
        <v>0.54211663066954641</v>
      </c>
      <c r="E31" s="97">
        <v>0.67170626349892004</v>
      </c>
      <c r="F31" s="97">
        <v>0.10367170626349892</v>
      </c>
      <c r="G31" s="97">
        <v>0.81641468682505403</v>
      </c>
      <c r="H31" s="97">
        <v>0.68466522678185748</v>
      </c>
      <c r="I31" s="97">
        <v>0.24406047516198703</v>
      </c>
      <c r="J31" s="97">
        <v>0.42548596112311016</v>
      </c>
      <c r="K31" s="97">
        <v>0.31749460043196542</v>
      </c>
      <c r="L31" s="100">
        <v>0.18574514038876891</v>
      </c>
    </row>
    <row r="32" spans="1:12" x14ac:dyDescent="0.15">
      <c r="A32" s="268"/>
      <c r="B32" s="95" t="s">
        <v>106</v>
      </c>
      <c r="C32" s="96">
        <v>318</v>
      </c>
      <c r="D32" s="97">
        <v>0.5</v>
      </c>
      <c r="E32" s="97">
        <v>0.58805031446540879</v>
      </c>
      <c r="F32" s="97">
        <v>0.10062893081761007</v>
      </c>
      <c r="G32" s="97">
        <v>0.83647798742138368</v>
      </c>
      <c r="H32" s="97">
        <v>0.54402515723270439</v>
      </c>
      <c r="I32" s="97">
        <v>0.14150943396226415</v>
      </c>
      <c r="J32" s="97">
        <v>0.24528301886792453</v>
      </c>
      <c r="K32" s="97">
        <v>0.33333333333333331</v>
      </c>
      <c r="L32" s="100">
        <v>0.22327044025157233</v>
      </c>
    </row>
    <row r="33" spans="1:12" x14ac:dyDescent="0.15">
      <c r="A33" s="268"/>
      <c r="B33" s="95" t="s">
        <v>107</v>
      </c>
      <c r="C33" s="96">
        <v>131</v>
      </c>
      <c r="D33" s="97">
        <v>0.4580152671755725</v>
      </c>
      <c r="E33" s="97">
        <v>0.48091603053435117</v>
      </c>
      <c r="F33" s="97">
        <v>9.1603053435114504E-2</v>
      </c>
      <c r="G33" s="97">
        <v>0.86259541984732824</v>
      </c>
      <c r="H33" s="97">
        <v>0.64885496183206104</v>
      </c>
      <c r="I33" s="97">
        <v>7.6335877862595422E-2</v>
      </c>
      <c r="J33" s="97">
        <v>8.3969465648854963E-2</v>
      </c>
      <c r="K33" s="97">
        <v>0.35114503816793891</v>
      </c>
      <c r="L33" s="100">
        <v>0.18320610687022901</v>
      </c>
    </row>
    <row r="34" spans="1:12" x14ac:dyDescent="0.15">
      <c r="A34" s="268"/>
      <c r="B34" s="95" t="s">
        <v>20</v>
      </c>
      <c r="C34" s="96">
        <v>2</v>
      </c>
      <c r="D34" s="97">
        <v>1</v>
      </c>
      <c r="E34" s="97">
        <v>1</v>
      </c>
      <c r="F34" s="97">
        <v>0</v>
      </c>
      <c r="G34" s="97">
        <v>1</v>
      </c>
      <c r="H34" s="97">
        <v>1</v>
      </c>
      <c r="I34" s="97">
        <v>1</v>
      </c>
      <c r="J34" s="97">
        <v>1</v>
      </c>
      <c r="K34" s="97">
        <v>1</v>
      </c>
      <c r="L34" s="100">
        <v>0</v>
      </c>
    </row>
    <row r="35" spans="1:12" x14ac:dyDescent="0.15">
      <c r="A35" s="269"/>
      <c r="B35" s="101" t="s">
        <v>175</v>
      </c>
      <c r="C35" s="102">
        <v>26</v>
      </c>
      <c r="D35" s="103">
        <v>0.5</v>
      </c>
      <c r="E35" s="103">
        <v>0.61538461538461542</v>
      </c>
      <c r="F35" s="103">
        <v>0</v>
      </c>
      <c r="G35" s="103">
        <v>0.73076923076923073</v>
      </c>
      <c r="H35" s="103">
        <v>0.46153846153846156</v>
      </c>
      <c r="I35" s="103">
        <v>0.15384615384615385</v>
      </c>
      <c r="J35" s="103">
        <v>0.23076923076923078</v>
      </c>
      <c r="K35" s="103">
        <v>0.23076923076923078</v>
      </c>
      <c r="L35" s="106">
        <v>0.30769230769230771</v>
      </c>
    </row>
    <row r="36" spans="1:12" ht="12" customHeight="1" x14ac:dyDescent="0.15">
      <c r="A36" s="267" t="s">
        <v>86</v>
      </c>
      <c r="B36" s="89" t="s">
        <v>321</v>
      </c>
      <c r="C36" s="90">
        <v>46</v>
      </c>
      <c r="D36" s="91">
        <v>0.43478260869565216</v>
      </c>
      <c r="E36" s="91">
        <v>0.45652173913043476</v>
      </c>
      <c r="F36" s="91">
        <v>0.21739130434782608</v>
      </c>
      <c r="G36" s="91">
        <v>0.56521739130434778</v>
      </c>
      <c r="H36" s="91">
        <v>0.41304347826086957</v>
      </c>
      <c r="I36" s="91">
        <v>0.2608695652173913</v>
      </c>
      <c r="J36" s="91">
        <v>0.45652173913043476</v>
      </c>
      <c r="K36" s="91">
        <v>0.65217391304347827</v>
      </c>
      <c r="L36" s="94">
        <v>0.36956521739130432</v>
      </c>
    </row>
    <row r="37" spans="1:12" x14ac:dyDescent="0.15">
      <c r="A37" s="268"/>
      <c r="B37" s="95" t="s">
        <v>109</v>
      </c>
      <c r="C37" s="96">
        <v>253</v>
      </c>
      <c r="D37" s="97">
        <v>0.60474308300395252</v>
      </c>
      <c r="E37" s="97">
        <v>0.61660079051383399</v>
      </c>
      <c r="F37" s="97">
        <v>0.11067193675889328</v>
      </c>
      <c r="G37" s="97">
        <v>0.73913043478260865</v>
      </c>
      <c r="H37" s="97">
        <v>0.57707509881422925</v>
      </c>
      <c r="I37" s="97">
        <v>0.20158102766798419</v>
      </c>
      <c r="J37" s="97">
        <v>0.45849802371541504</v>
      </c>
      <c r="K37" s="97">
        <v>0.34387351778656128</v>
      </c>
      <c r="L37" s="100">
        <v>0.20553359683794467</v>
      </c>
    </row>
    <row r="38" spans="1:12" x14ac:dyDescent="0.15">
      <c r="A38" s="269"/>
      <c r="B38" s="95" t="s">
        <v>110</v>
      </c>
      <c r="C38" s="96">
        <v>945</v>
      </c>
      <c r="D38" s="97">
        <v>0.56084656084656082</v>
      </c>
      <c r="E38" s="97">
        <v>0.64761904761904765</v>
      </c>
      <c r="F38" s="97">
        <v>0.12486772486772486</v>
      </c>
      <c r="G38" s="97">
        <v>0.72380952380952379</v>
      </c>
      <c r="H38" s="97">
        <v>0.68148148148148147</v>
      </c>
      <c r="I38" s="97">
        <v>0.34814814814814815</v>
      </c>
      <c r="J38" s="97">
        <v>0.54814814814814816</v>
      </c>
      <c r="K38" s="97">
        <v>0.27407407407407408</v>
      </c>
      <c r="L38" s="100">
        <v>0.17248677248677249</v>
      </c>
    </row>
    <row r="39" spans="1:12" x14ac:dyDescent="0.15">
      <c r="A39" s="267"/>
      <c r="B39" s="116" t="s">
        <v>111</v>
      </c>
      <c r="C39" s="96">
        <v>559</v>
      </c>
      <c r="D39" s="97">
        <v>0.54561717352415029</v>
      </c>
      <c r="E39" s="97">
        <v>0.66905187835420399</v>
      </c>
      <c r="F39" s="97">
        <v>8.7656529516994638E-2</v>
      </c>
      <c r="G39" s="97">
        <v>0.78533094812164583</v>
      </c>
      <c r="H39" s="97">
        <v>0.59212880143112701</v>
      </c>
      <c r="I39" s="97">
        <v>0.30590339892665475</v>
      </c>
      <c r="J39" s="97">
        <v>0.46511627906976744</v>
      </c>
      <c r="K39" s="97">
        <v>0.30232558139534882</v>
      </c>
      <c r="L39" s="100">
        <v>0.16636851520572452</v>
      </c>
    </row>
    <row r="40" spans="1:12" x14ac:dyDescent="0.15">
      <c r="A40" s="268"/>
      <c r="B40" s="95" t="s">
        <v>112</v>
      </c>
      <c r="C40" s="96">
        <v>212</v>
      </c>
      <c r="D40" s="97">
        <v>0.47641509433962265</v>
      </c>
      <c r="E40" s="97">
        <v>0.57075471698113212</v>
      </c>
      <c r="F40" s="97">
        <v>0.13679245283018868</v>
      </c>
      <c r="G40" s="97">
        <v>0.67924528301886788</v>
      </c>
      <c r="H40" s="97">
        <v>0.57547169811320753</v>
      </c>
      <c r="I40" s="97">
        <v>0.34433962264150941</v>
      </c>
      <c r="J40" s="97">
        <v>0.49056603773584906</v>
      </c>
      <c r="K40" s="97">
        <v>0.31132075471698112</v>
      </c>
      <c r="L40" s="100">
        <v>0.18396226415094338</v>
      </c>
    </row>
    <row r="41" spans="1:12" x14ac:dyDescent="0.15">
      <c r="A41" s="268"/>
      <c r="B41" s="95" t="s">
        <v>32</v>
      </c>
      <c r="C41" s="96">
        <v>76</v>
      </c>
      <c r="D41" s="97">
        <v>0.75</v>
      </c>
      <c r="E41" s="97">
        <v>0.47368421052631576</v>
      </c>
      <c r="F41" s="97">
        <v>0.10526315789473684</v>
      </c>
      <c r="G41" s="97">
        <v>0.48684210526315791</v>
      </c>
      <c r="H41" s="97">
        <v>0.67105263157894735</v>
      </c>
      <c r="I41" s="97">
        <v>0.21052631578947367</v>
      </c>
      <c r="J41" s="97">
        <v>0.39473684210526316</v>
      </c>
      <c r="K41" s="97">
        <v>0.23684210526315788</v>
      </c>
      <c r="L41" s="100">
        <v>0.21052631578947367</v>
      </c>
    </row>
    <row r="42" spans="1:12" x14ac:dyDescent="0.15">
      <c r="A42" s="268"/>
      <c r="B42" s="95" t="s">
        <v>33</v>
      </c>
      <c r="C42" s="96">
        <v>354</v>
      </c>
      <c r="D42" s="97">
        <v>0.4943502824858757</v>
      </c>
      <c r="E42" s="97">
        <v>0.60169491525423724</v>
      </c>
      <c r="F42" s="97">
        <v>0.11299435028248588</v>
      </c>
      <c r="G42" s="97">
        <v>0.83615819209039544</v>
      </c>
      <c r="H42" s="97">
        <v>0.68926553672316382</v>
      </c>
      <c r="I42" s="97">
        <v>0.31073446327683618</v>
      </c>
      <c r="J42" s="97">
        <v>0.14124293785310735</v>
      </c>
      <c r="K42" s="97">
        <v>0.30508474576271188</v>
      </c>
      <c r="L42" s="100">
        <v>0.1864406779661017</v>
      </c>
    </row>
    <row r="43" spans="1:12" x14ac:dyDescent="0.15">
      <c r="A43" s="268"/>
      <c r="B43" s="95" t="s">
        <v>113</v>
      </c>
      <c r="C43" s="96">
        <v>470</v>
      </c>
      <c r="D43" s="97">
        <v>0.52765957446808509</v>
      </c>
      <c r="E43" s="97">
        <v>0.50425531914893618</v>
      </c>
      <c r="F43" s="97">
        <v>9.3617021276595741E-2</v>
      </c>
      <c r="G43" s="97">
        <v>0.7638297872340426</v>
      </c>
      <c r="H43" s="97">
        <v>0.47872340425531917</v>
      </c>
      <c r="I43" s="97">
        <v>0.11702127659574468</v>
      </c>
      <c r="J43" s="97">
        <v>0.14042553191489363</v>
      </c>
      <c r="K43" s="97">
        <v>0.31276595744680852</v>
      </c>
      <c r="L43" s="100">
        <v>0.21063829787234042</v>
      </c>
    </row>
    <row r="44" spans="1:12" x14ac:dyDescent="0.15">
      <c r="A44" s="269"/>
      <c r="B44" s="101" t="s">
        <v>31</v>
      </c>
      <c r="C44" s="102">
        <v>16</v>
      </c>
      <c r="D44" s="103">
        <v>0.5625</v>
      </c>
      <c r="E44" s="103">
        <v>0.75</v>
      </c>
      <c r="F44" s="103">
        <v>0</v>
      </c>
      <c r="G44" s="103">
        <v>0.6875</v>
      </c>
      <c r="H44" s="103">
        <v>0.5</v>
      </c>
      <c r="I44" s="103">
        <v>0.25</v>
      </c>
      <c r="J44" s="103">
        <v>0.25</v>
      </c>
      <c r="K44" s="103">
        <v>0.5</v>
      </c>
      <c r="L44" s="106">
        <v>0.25</v>
      </c>
    </row>
    <row r="45" spans="1:12" ht="12" customHeight="1" x14ac:dyDescent="0.15">
      <c r="A45" s="263" t="s">
        <v>87</v>
      </c>
      <c r="B45" s="89" t="s">
        <v>34</v>
      </c>
      <c r="C45" s="90">
        <v>319</v>
      </c>
      <c r="D45" s="91">
        <v>0.58934169278996862</v>
      </c>
      <c r="E45" s="91">
        <v>0.53605015673981193</v>
      </c>
      <c r="F45" s="91">
        <v>0.109717868338558</v>
      </c>
      <c r="G45" s="91">
        <v>0.67084639498432597</v>
      </c>
      <c r="H45" s="91">
        <v>0.5329153605015674</v>
      </c>
      <c r="I45" s="91">
        <v>0.2664576802507837</v>
      </c>
      <c r="J45" s="91">
        <v>0.45768025078369906</v>
      </c>
      <c r="K45" s="91">
        <v>0.36363636363636365</v>
      </c>
      <c r="L45" s="94">
        <v>0.16614420062695925</v>
      </c>
    </row>
    <row r="46" spans="1:12" x14ac:dyDescent="0.15">
      <c r="A46" s="264"/>
      <c r="B46" s="95" t="s">
        <v>35</v>
      </c>
      <c r="C46" s="96">
        <v>803</v>
      </c>
      <c r="D46" s="97">
        <v>0.54545454545454541</v>
      </c>
      <c r="E46" s="97">
        <v>0.66625155666251556</v>
      </c>
      <c r="F46" s="97">
        <v>9.8381070983810714E-2</v>
      </c>
      <c r="G46" s="97">
        <v>0.76961394769613944</v>
      </c>
      <c r="H46" s="97">
        <v>0.63013698630136983</v>
      </c>
      <c r="I46" s="97">
        <v>0.31755915317559152</v>
      </c>
      <c r="J46" s="97">
        <v>0.47322540473225405</v>
      </c>
      <c r="K46" s="97">
        <v>0.30136986301369861</v>
      </c>
      <c r="L46" s="100">
        <v>0.18929016189290163</v>
      </c>
    </row>
    <row r="47" spans="1:12" x14ac:dyDescent="0.15">
      <c r="A47" s="265"/>
      <c r="B47" s="95" t="s">
        <v>322</v>
      </c>
      <c r="C47" s="96">
        <v>696</v>
      </c>
      <c r="D47" s="97">
        <v>0.56752873563218387</v>
      </c>
      <c r="E47" s="97">
        <v>0.61925287356321834</v>
      </c>
      <c r="F47" s="97">
        <v>0.12643678160919541</v>
      </c>
      <c r="G47" s="97">
        <v>0.71120689655172409</v>
      </c>
      <c r="H47" s="97">
        <v>0.63793103448275867</v>
      </c>
      <c r="I47" s="97">
        <v>0.34482758620689657</v>
      </c>
      <c r="J47" s="97">
        <v>0.56465517241379315</v>
      </c>
      <c r="K47" s="97">
        <v>0.27442528735632182</v>
      </c>
      <c r="L47" s="100">
        <v>0.17097701149425287</v>
      </c>
    </row>
    <row r="48" spans="1:12" x14ac:dyDescent="0.15">
      <c r="A48" s="263"/>
      <c r="B48" s="95" t="s">
        <v>37</v>
      </c>
      <c r="C48" s="96">
        <v>263</v>
      </c>
      <c r="D48" s="97">
        <v>0.53612167300380231</v>
      </c>
      <c r="E48" s="97">
        <v>0.66539923954372626</v>
      </c>
      <c r="F48" s="97">
        <v>0.14448669201520911</v>
      </c>
      <c r="G48" s="97">
        <v>0.69201520912547532</v>
      </c>
      <c r="H48" s="97">
        <v>0.71863117870722437</v>
      </c>
      <c r="I48" s="97">
        <v>0.26615969581749049</v>
      </c>
      <c r="J48" s="97">
        <v>0.48669201520912547</v>
      </c>
      <c r="K48" s="97">
        <v>0.28897338403041822</v>
      </c>
      <c r="L48" s="100">
        <v>0.21292775665399238</v>
      </c>
    </row>
    <row r="49" spans="1:12" x14ac:dyDescent="0.15">
      <c r="A49" s="265"/>
      <c r="B49" s="101" t="s">
        <v>31</v>
      </c>
      <c r="C49" s="102">
        <v>10</v>
      </c>
      <c r="D49" s="103">
        <v>0.4</v>
      </c>
      <c r="E49" s="103">
        <v>0.8</v>
      </c>
      <c r="F49" s="103">
        <v>0.2</v>
      </c>
      <c r="G49" s="103">
        <v>0.8</v>
      </c>
      <c r="H49" s="103">
        <v>0.4</v>
      </c>
      <c r="I49" s="103">
        <v>0.2</v>
      </c>
      <c r="J49" s="103">
        <v>0.2</v>
      </c>
      <c r="K49" s="103">
        <v>0.4</v>
      </c>
      <c r="L49" s="106">
        <v>0</v>
      </c>
    </row>
    <row r="50" spans="1:12" ht="12" customHeight="1" x14ac:dyDescent="0.15">
      <c r="A50" s="267" t="s">
        <v>88</v>
      </c>
      <c r="B50" s="89" t="s">
        <v>38</v>
      </c>
      <c r="C50" s="90">
        <v>1454</v>
      </c>
      <c r="D50" s="91">
        <v>0.52957359009628613</v>
      </c>
      <c r="E50" s="91">
        <v>0.61004126547455295</v>
      </c>
      <c r="F50" s="91">
        <v>0.13067400275103164</v>
      </c>
      <c r="G50" s="91">
        <v>0.73727647867950485</v>
      </c>
      <c r="H50" s="91">
        <v>0.5708390646492435</v>
      </c>
      <c r="I50" s="91">
        <v>0.27028885832187072</v>
      </c>
      <c r="J50" s="91">
        <v>0.40852819807427787</v>
      </c>
      <c r="K50" s="91">
        <v>0.26409903713892707</v>
      </c>
      <c r="L50" s="94">
        <v>0.16918844566712518</v>
      </c>
    </row>
    <row r="51" spans="1:12" x14ac:dyDescent="0.15">
      <c r="A51" s="268"/>
      <c r="B51" s="95" t="s">
        <v>39</v>
      </c>
      <c r="C51" s="96">
        <v>414</v>
      </c>
      <c r="D51" s="97">
        <v>0.61352657004830913</v>
      </c>
      <c r="E51" s="97">
        <v>0.59903381642512077</v>
      </c>
      <c r="F51" s="97">
        <v>0.10869565217391304</v>
      </c>
      <c r="G51" s="97">
        <v>0.72222222222222221</v>
      </c>
      <c r="H51" s="97">
        <v>0.66908212560386471</v>
      </c>
      <c r="I51" s="97">
        <v>0.2560386473429952</v>
      </c>
      <c r="J51" s="97">
        <v>0.41787439613526572</v>
      </c>
      <c r="K51" s="97">
        <v>0.28985507246376813</v>
      </c>
      <c r="L51" s="100">
        <v>0.21014492753623187</v>
      </c>
    </row>
    <row r="52" spans="1:12" x14ac:dyDescent="0.15">
      <c r="A52" s="269"/>
      <c r="B52" s="95" t="s">
        <v>40</v>
      </c>
      <c r="C52" s="96">
        <v>1053</v>
      </c>
      <c r="D52" s="97">
        <v>0.54036087369420704</v>
      </c>
      <c r="E52" s="97">
        <v>0.60683760683760679</v>
      </c>
      <c r="F52" s="97">
        <v>8.6419753086419748E-2</v>
      </c>
      <c r="G52" s="97">
        <v>0.76448243114909786</v>
      </c>
      <c r="H52" s="97">
        <v>0.64482431149097819</v>
      </c>
      <c r="I52" s="97">
        <v>0.30389363722697055</v>
      </c>
      <c r="J52" s="97">
        <v>0.37986704653371323</v>
      </c>
      <c r="K52" s="97">
        <v>0.36467236467236469</v>
      </c>
      <c r="L52" s="100">
        <v>0.20322886989553657</v>
      </c>
    </row>
    <row r="53" spans="1:12" x14ac:dyDescent="0.15">
      <c r="A53" s="270"/>
      <c r="B53" s="101" t="s">
        <v>31</v>
      </c>
      <c r="C53" s="102">
        <v>10</v>
      </c>
      <c r="D53" s="103">
        <v>0.5</v>
      </c>
      <c r="E53" s="103">
        <v>0.8</v>
      </c>
      <c r="F53" s="103">
        <v>0</v>
      </c>
      <c r="G53" s="103">
        <v>0.7</v>
      </c>
      <c r="H53" s="103">
        <v>0.4</v>
      </c>
      <c r="I53" s="103">
        <v>0.2</v>
      </c>
      <c r="J53" s="103">
        <v>0.2</v>
      </c>
      <c r="K53" s="103">
        <v>0.4</v>
      </c>
      <c r="L53" s="106">
        <v>0.2</v>
      </c>
    </row>
    <row r="54" spans="1:12" s="187" customFormat="1" ht="15.75" customHeight="1" x14ac:dyDescent="0.15">
      <c r="A54" s="263" t="s">
        <v>89</v>
      </c>
      <c r="B54" s="180" t="s">
        <v>41</v>
      </c>
      <c r="C54" s="181">
        <v>95</v>
      </c>
      <c r="D54" s="182">
        <v>0.72631578947368425</v>
      </c>
      <c r="E54" s="182">
        <v>0.54736842105263162</v>
      </c>
      <c r="F54" s="182">
        <v>0.21052631578947367</v>
      </c>
      <c r="G54" s="182">
        <v>0.58947368421052626</v>
      </c>
      <c r="H54" s="182">
        <v>0.75789473684210529</v>
      </c>
      <c r="I54" s="182">
        <v>0.33684210526315789</v>
      </c>
      <c r="J54" s="182">
        <v>0.4</v>
      </c>
      <c r="K54" s="182">
        <v>0.42105263157894735</v>
      </c>
      <c r="L54" s="185">
        <v>0.23157894736842105</v>
      </c>
    </row>
    <row r="55" spans="1:12" s="187" customFormat="1" ht="15.75" customHeight="1" x14ac:dyDescent="0.15">
      <c r="A55" s="264"/>
      <c r="B55" s="188" t="s">
        <v>42</v>
      </c>
      <c r="C55" s="189">
        <v>204</v>
      </c>
      <c r="D55" s="190">
        <v>0.53431372549019607</v>
      </c>
      <c r="E55" s="190">
        <v>0.64215686274509809</v>
      </c>
      <c r="F55" s="190">
        <v>0.10294117647058823</v>
      </c>
      <c r="G55" s="190">
        <v>0.71568627450980393</v>
      </c>
      <c r="H55" s="190">
        <v>0.69117647058823528</v>
      </c>
      <c r="I55" s="190">
        <v>0.38235294117647056</v>
      </c>
      <c r="J55" s="190">
        <v>0.40686274509803921</v>
      </c>
      <c r="K55" s="190">
        <v>0.35294117647058826</v>
      </c>
      <c r="L55" s="193">
        <v>0.20098039215686275</v>
      </c>
    </row>
    <row r="56" spans="1:12" s="187" customFormat="1" ht="15.75" customHeight="1" x14ac:dyDescent="0.15">
      <c r="A56" s="265"/>
      <c r="B56" s="188" t="s">
        <v>43</v>
      </c>
      <c r="C56" s="189">
        <v>1163</v>
      </c>
      <c r="D56" s="190">
        <v>0.5520206362854686</v>
      </c>
      <c r="E56" s="190">
        <v>0.60189165950128976</v>
      </c>
      <c r="F56" s="190">
        <v>8.1685296646603608E-2</v>
      </c>
      <c r="G56" s="190">
        <v>0.77128116938950986</v>
      </c>
      <c r="H56" s="190">
        <v>0.63628546861564916</v>
      </c>
      <c r="I56" s="190">
        <v>0.2717110920034394</v>
      </c>
      <c r="J56" s="190">
        <v>0.38865004299226141</v>
      </c>
      <c r="K56" s="190">
        <v>0.33447979363714531</v>
      </c>
      <c r="L56" s="193">
        <v>0.20378331900257954</v>
      </c>
    </row>
    <row r="57" spans="1:12" s="187" customFormat="1" ht="15.75" customHeight="1" thickBot="1" x14ac:dyDescent="0.2">
      <c r="A57" s="266"/>
      <c r="B57" s="194" t="s">
        <v>31</v>
      </c>
      <c r="C57" s="195">
        <v>5</v>
      </c>
      <c r="D57" s="196">
        <v>0.6</v>
      </c>
      <c r="E57" s="196">
        <v>0.8</v>
      </c>
      <c r="F57" s="196">
        <v>0</v>
      </c>
      <c r="G57" s="196">
        <v>1</v>
      </c>
      <c r="H57" s="196">
        <v>0.6</v>
      </c>
      <c r="I57" s="196">
        <v>0</v>
      </c>
      <c r="J57" s="196">
        <v>0</v>
      </c>
      <c r="K57" s="196">
        <v>0.6</v>
      </c>
      <c r="L57" s="199">
        <v>0.2</v>
      </c>
    </row>
    <row r="62" spans="1:12" ht="12.75" thickBot="1" x14ac:dyDescent="0.2"/>
    <row r="63" spans="1:12" s="88" customFormat="1" ht="30" customHeight="1" thickBot="1" x14ac:dyDescent="0.2">
      <c r="A63" s="284" t="s">
        <v>340</v>
      </c>
      <c r="B63" s="285"/>
      <c r="C63" s="285"/>
      <c r="D63" s="285"/>
      <c r="E63" s="285"/>
      <c r="F63" s="285"/>
      <c r="G63" s="285"/>
      <c r="H63" s="285"/>
      <c r="I63" s="285"/>
      <c r="J63" s="285"/>
      <c r="K63" s="285"/>
      <c r="L63" s="286"/>
    </row>
    <row r="64" spans="1:12" ht="13.5" customHeight="1" thickBot="1" x14ac:dyDescent="0.2"/>
    <row r="65" spans="1:12" s="80" customFormat="1" ht="12" customHeight="1" x14ac:dyDescent="0.15">
      <c r="A65" s="276"/>
      <c r="B65" s="277"/>
      <c r="C65" s="280" t="s">
        <v>78</v>
      </c>
      <c r="D65" s="117">
        <v>10</v>
      </c>
      <c r="E65" s="117">
        <v>11</v>
      </c>
      <c r="F65" s="117">
        <v>12</v>
      </c>
      <c r="G65" s="117">
        <v>13</v>
      </c>
      <c r="H65" s="117">
        <v>14</v>
      </c>
      <c r="I65" s="117">
        <v>15</v>
      </c>
      <c r="J65" s="117">
        <v>16</v>
      </c>
      <c r="K65" s="117">
        <v>17</v>
      </c>
      <c r="L65" s="282" t="s">
        <v>115</v>
      </c>
    </row>
    <row r="66" spans="1:12" s="80" customFormat="1" ht="36.75" thickBot="1" x14ac:dyDescent="0.2">
      <c r="A66" s="278"/>
      <c r="B66" s="279"/>
      <c r="C66" s="281"/>
      <c r="D66" s="118" t="s">
        <v>237</v>
      </c>
      <c r="E66" s="118" t="s">
        <v>238</v>
      </c>
      <c r="F66" s="118" t="s">
        <v>239</v>
      </c>
      <c r="G66" s="118" t="s">
        <v>240</v>
      </c>
      <c r="H66" s="118" t="s">
        <v>241</v>
      </c>
      <c r="I66" s="118" t="s">
        <v>242</v>
      </c>
      <c r="J66" s="118" t="s">
        <v>243</v>
      </c>
      <c r="K66" s="118" t="s">
        <v>244</v>
      </c>
      <c r="L66" s="283"/>
    </row>
    <row r="67" spans="1:12" ht="12.75" thickBot="1" x14ac:dyDescent="0.2">
      <c r="A67" s="271" t="s">
        <v>79</v>
      </c>
      <c r="B67" s="272"/>
      <c r="C67" s="83">
        <v>2931</v>
      </c>
      <c r="D67" s="84">
        <v>9.6212896622313207E-2</v>
      </c>
      <c r="E67" s="84">
        <v>9.4165813715455474E-2</v>
      </c>
      <c r="F67" s="84">
        <v>0.46127601501194132</v>
      </c>
      <c r="G67" s="84">
        <v>0.47458205390651653</v>
      </c>
      <c r="H67" s="84">
        <v>0.57147731149778236</v>
      </c>
      <c r="I67" s="84">
        <v>0.40634595701125897</v>
      </c>
      <c r="J67" s="84">
        <v>0.23097918799044695</v>
      </c>
      <c r="K67" s="84">
        <v>0.1617195496417605</v>
      </c>
      <c r="L67" s="87">
        <v>1.160013647219379E-2</v>
      </c>
    </row>
    <row r="68" spans="1:12" ht="12" customHeight="1" x14ac:dyDescent="0.15">
      <c r="A68" s="267" t="s">
        <v>80</v>
      </c>
      <c r="B68" s="89" t="s">
        <v>24</v>
      </c>
      <c r="C68" s="90">
        <v>706</v>
      </c>
      <c r="D68" s="91">
        <v>0.11898016997167139</v>
      </c>
      <c r="E68" s="91">
        <v>9.9150141643059492E-2</v>
      </c>
      <c r="F68" s="91">
        <v>0.50424929178470257</v>
      </c>
      <c r="G68" s="91">
        <v>0.48725212464589235</v>
      </c>
      <c r="H68" s="91">
        <v>0.5637393767705382</v>
      </c>
      <c r="I68" s="91">
        <v>0.36260623229461758</v>
      </c>
      <c r="J68" s="91">
        <v>0.28895184135977336</v>
      </c>
      <c r="K68" s="91">
        <v>0.18130311614730879</v>
      </c>
      <c r="L68" s="94">
        <v>8.4985835694051E-3</v>
      </c>
    </row>
    <row r="69" spans="1:12" x14ac:dyDescent="0.15">
      <c r="A69" s="268"/>
      <c r="B69" s="95" t="s">
        <v>25</v>
      </c>
      <c r="C69" s="96">
        <v>696</v>
      </c>
      <c r="D69" s="97">
        <v>8.6206896551724144E-2</v>
      </c>
      <c r="E69" s="97">
        <v>7.7586206896551727E-2</v>
      </c>
      <c r="F69" s="97">
        <v>0.49137931034482757</v>
      </c>
      <c r="G69" s="97">
        <v>0.49137931034482757</v>
      </c>
      <c r="H69" s="97">
        <v>0.58620689655172409</v>
      </c>
      <c r="I69" s="97">
        <v>0.38505747126436779</v>
      </c>
      <c r="J69" s="97">
        <v>0.21264367816091953</v>
      </c>
      <c r="K69" s="97">
        <v>0.16666666666666666</v>
      </c>
      <c r="L69" s="100">
        <v>1.7241379310344827E-2</v>
      </c>
    </row>
    <row r="70" spans="1:12" x14ac:dyDescent="0.15">
      <c r="A70" s="268"/>
      <c r="B70" s="95" t="s">
        <v>26</v>
      </c>
      <c r="C70" s="96">
        <v>306</v>
      </c>
      <c r="D70" s="97">
        <v>9.8039215686274508E-2</v>
      </c>
      <c r="E70" s="97">
        <v>9.8039215686274508E-2</v>
      </c>
      <c r="F70" s="97">
        <v>0.44444444444444442</v>
      </c>
      <c r="G70" s="97">
        <v>0.47058823529411764</v>
      </c>
      <c r="H70" s="97">
        <v>0.52941176470588236</v>
      </c>
      <c r="I70" s="97">
        <v>0.42483660130718953</v>
      </c>
      <c r="J70" s="97">
        <v>0.27450980392156865</v>
      </c>
      <c r="K70" s="97">
        <v>0.19607843137254902</v>
      </c>
      <c r="L70" s="100">
        <v>6.5359477124183009E-3</v>
      </c>
    </row>
    <row r="71" spans="1:12" x14ac:dyDescent="0.15">
      <c r="A71" s="268"/>
      <c r="B71" s="95" t="s">
        <v>27</v>
      </c>
      <c r="C71" s="96">
        <v>488</v>
      </c>
      <c r="D71" s="97">
        <v>9.8360655737704916E-2</v>
      </c>
      <c r="E71" s="97">
        <v>9.8360655737704916E-2</v>
      </c>
      <c r="F71" s="97">
        <v>0.42213114754098363</v>
      </c>
      <c r="G71" s="97">
        <v>0.44262295081967212</v>
      </c>
      <c r="H71" s="97">
        <v>0.5901639344262295</v>
      </c>
      <c r="I71" s="97">
        <v>0.4344262295081967</v>
      </c>
      <c r="J71" s="97">
        <v>0.16803278688524589</v>
      </c>
      <c r="K71" s="97">
        <v>0.14754098360655737</v>
      </c>
      <c r="L71" s="100">
        <v>1.2295081967213115E-2</v>
      </c>
    </row>
    <row r="72" spans="1:12" x14ac:dyDescent="0.15">
      <c r="A72" s="268"/>
      <c r="B72" s="95" t="s">
        <v>28</v>
      </c>
      <c r="C72" s="96">
        <v>300</v>
      </c>
      <c r="D72" s="97">
        <v>0.08</v>
      </c>
      <c r="E72" s="97">
        <v>0.11333333333333333</v>
      </c>
      <c r="F72" s="97">
        <v>0.38666666666666666</v>
      </c>
      <c r="G72" s="97">
        <v>0.48666666666666669</v>
      </c>
      <c r="H72" s="97">
        <v>0.57999999999999996</v>
      </c>
      <c r="I72" s="97">
        <v>0.42</v>
      </c>
      <c r="J72" s="97">
        <v>0.22</v>
      </c>
      <c r="K72" s="97">
        <v>0.16</v>
      </c>
      <c r="L72" s="100">
        <v>1.3333333333333334E-2</v>
      </c>
    </row>
    <row r="73" spans="1:12" x14ac:dyDescent="0.15">
      <c r="A73" s="268"/>
      <c r="B73" s="95" t="s">
        <v>29</v>
      </c>
      <c r="C73" s="96">
        <v>332</v>
      </c>
      <c r="D73" s="97">
        <v>8.4337349397590355E-2</v>
      </c>
      <c r="E73" s="97">
        <v>0.10240963855421686</v>
      </c>
      <c r="F73" s="97">
        <v>0.43975903614457829</v>
      </c>
      <c r="G73" s="97">
        <v>0.46385542168674698</v>
      </c>
      <c r="H73" s="97">
        <v>0.5662650602409639</v>
      </c>
      <c r="I73" s="97">
        <v>0.46385542168674698</v>
      </c>
      <c r="J73" s="97">
        <v>0.21686746987951808</v>
      </c>
      <c r="K73" s="97">
        <v>0.10843373493975904</v>
      </c>
      <c r="L73" s="100">
        <v>1.2048192771084338E-2</v>
      </c>
    </row>
    <row r="74" spans="1:12" x14ac:dyDescent="0.15">
      <c r="A74" s="268"/>
      <c r="B74" s="95" t="s">
        <v>30</v>
      </c>
      <c r="C74" s="96">
        <v>92</v>
      </c>
      <c r="D74" s="97">
        <v>8.6956521739130432E-2</v>
      </c>
      <c r="E74" s="97">
        <v>4.3478260869565216E-2</v>
      </c>
      <c r="F74" s="97">
        <v>0.5</v>
      </c>
      <c r="G74" s="97">
        <v>0.45652173913043476</v>
      </c>
      <c r="H74" s="97">
        <v>0.54347826086956519</v>
      </c>
      <c r="I74" s="97">
        <v>0.39130434782608697</v>
      </c>
      <c r="J74" s="97">
        <v>0.17391304347826086</v>
      </c>
      <c r="K74" s="97">
        <v>0.11956521739130435</v>
      </c>
      <c r="L74" s="100">
        <v>0</v>
      </c>
    </row>
    <row r="75" spans="1:12" x14ac:dyDescent="0.15">
      <c r="A75" s="269"/>
      <c r="B75" s="101" t="s">
        <v>31</v>
      </c>
      <c r="C75" s="102">
        <v>11</v>
      </c>
      <c r="D75" s="103">
        <v>0</v>
      </c>
      <c r="E75" s="103">
        <v>0.18181818181818182</v>
      </c>
      <c r="F75" s="103">
        <v>0.36363636363636365</v>
      </c>
      <c r="G75" s="103">
        <v>0.27272727272727271</v>
      </c>
      <c r="H75" s="103">
        <v>0.63636363636363635</v>
      </c>
      <c r="I75" s="103">
        <v>0.81818181818181823</v>
      </c>
      <c r="J75" s="103">
        <v>0.45454545454545453</v>
      </c>
      <c r="K75" s="103">
        <v>0.27272727272727271</v>
      </c>
      <c r="L75" s="106">
        <v>0</v>
      </c>
    </row>
    <row r="76" spans="1:12" ht="12" customHeight="1" x14ac:dyDescent="0.15">
      <c r="A76" s="267" t="s">
        <v>81</v>
      </c>
      <c r="B76" s="89" t="s">
        <v>82</v>
      </c>
      <c r="C76" s="96">
        <v>1363</v>
      </c>
      <c r="D76" s="97">
        <v>0.123991195891416</v>
      </c>
      <c r="E76" s="97">
        <v>8.950843727072634E-2</v>
      </c>
      <c r="F76" s="97">
        <v>0.43506969919295674</v>
      </c>
      <c r="G76" s="97">
        <v>0.4673514306676449</v>
      </c>
      <c r="H76" s="97">
        <v>0.49156272927366101</v>
      </c>
      <c r="I76" s="97">
        <v>0.34702861335289803</v>
      </c>
      <c r="J76" s="97">
        <v>0.24211298606016141</v>
      </c>
      <c r="K76" s="97">
        <v>0.16507703595011006</v>
      </c>
      <c r="L76" s="100">
        <v>8.8041085840058694E-3</v>
      </c>
    </row>
    <row r="77" spans="1:12" x14ac:dyDescent="0.15">
      <c r="A77" s="268"/>
      <c r="B77" s="95" t="s">
        <v>83</v>
      </c>
      <c r="C77" s="96">
        <v>1542</v>
      </c>
      <c r="D77" s="97">
        <v>7.1984435797665364E-2</v>
      </c>
      <c r="E77" s="97">
        <v>9.5979247730220499E-2</v>
      </c>
      <c r="F77" s="97">
        <v>0.48313878080415046</v>
      </c>
      <c r="G77" s="97">
        <v>0.48378728923476005</v>
      </c>
      <c r="H77" s="97">
        <v>0.6407263294422828</v>
      </c>
      <c r="I77" s="97">
        <v>0.45654993514915693</v>
      </c>
      <c r="J77" s="97">
        <v>0.21984435797665369</v>
      </c>
      <c r="K77" s="97">
        <v>0.15953307392996108</v>
      </c>
      <c r="L77" s="100">
        <v>1.4267185473411154E-2</v>
      </c>
    </row>
    <row r="78" spans="1:12" x14ac:dyDescent="0.15">
      <c r="A78" s="269"/>
      <c r="B78" s="115" t="s">
        <v>16</v>
      </c>
      <c r="C78" s="102">
        <v>26</v>
      </c>
      <c r="D78" s="103">
        <v>7.6923076923076927E-2</v>
      </c>
      <c r="E78" s="103">
        <v>0.23076923076923078</v>
      </c>
      <c r="F78" s="103">
        <v>0.53846153846153844</v>
      </c>
      <c r="G78" s="103">
        <v>0.30769230769230771</v>
      </c>
      <c r="H78" s="103">
        <v>0.65384615384615385</v>
      </c>
      <c r="I78" s="103">
        <v>0.53846153846153844</v>
      </c>
      <c r="J78" s="103">
        <v>0.30769230769230771</v>
      </c>
      <c r="K78" s="103">
        <v>0.11538461538461539</v>
      </c>
      <c r="L78" s="106">
        <v>0</v>
      </c>
    </row>
    <row r="79" spans="1:12" ht="12" customHeight="1" x14ac:dyDescent="0.15">
      <c r="A79" s="267" t="s">
        <v>84</v>
      </c>
      <c r="B79" s="107" t="s">
        <v>15</v>
      </c>
      <c r="C79" s="108">
        <v>452</v>
      </c>
      <c r="D79" s="109">
        <v>9.7345132743362831E-2</v>
      </c>
      <c r="E79" s="109">
        <v>0.11725663716814159</v>
      </c>
      <c r="F79" s="109">
        <v>0.49115044247787609</v>
      </c>
      <c r="G79" s="109">
        <v>0.51106194690265483</v>
      </c>
      <c r="H79" s="109">
        <v>0.53761061946902655</v>
      </c>
      <c r="I79" s="109">
        <v>0.43584070796460178</v>
      </c>
      <c r="J79" s="109">
        <v>0.21238938053097345</v>
      </c>
      <c r="K79" s="109">
        <v>0.23451327433628319</v>
      </c>
      <c r="L79" s="112">
        <v>1.7699115044247787E-2</v>
      </c>
    </row>
    <row r="80" spans="1:12" x14ac:dyDescent="0.15">
      <c r="A80" s="269"/>
      <c r="B80" s="95" t="s">
        <v>96</v>
      </c>
      <c r="C80" s="96">
        <v>685</v>
      </c>
      <c r="D80" s="97">
        <v>0.10364963503649635</v>
      </c>
      <c r="E80" s="97">
        <v>8.1751824817518248E-2</v>
      </c>
      <c r="F80" s="97">
        <v>0.46423357664233578</v>
      </c>
      <c r="G80" s="97">
        <v>0.47591240875912411</v>
      </c>
      <c r="H80" s="97">
        <v>0.53430656934306564</v>
      </c>
      <c r="I80" s="97">
        <v>0.37664233576642336</v>
      </c>
      <c r="J80" s="97">
        <v>0.20583941605839415</v>
      </c>
      <c r="K80" s="97">
        <v>0.18248175182481752</v>
      </c>
      <c r="L80" s="100">
        <v>8.7591240875912416E-3</v>
      </c>
    </row>
    <row r="81" spans="1:12" x14ac:dyDescent="0.15">
      <c r="A81" s="267"/>
      <c r="B81" s="95" t="s">
        <v>97</v>
      </c>
      <c r="C81" s="96">
        <v>908</v>
      </c>
      <c r="D81" s="97">
        <v>8.2599118942731281E-2</v>
      </c>
      <c r="E81" s="97">
        <v>9.6916299559471369E-2</v>
      </c>
      <c r="F81" s="97">
        <v>0.48237885462555063</v>
      </c>
      <c r="G81" s="97">
        <v>0.4812775330396476</v>
      </c>
      <c r="H81" s="97">
        <v>0.57158590308370039</v>
      </c>
      <c r="I81" s="97">
        <v>0.3590308370044053</v>
      </c>
      <c r="J81" s="97">
        <v>0.25550660792951541</v>
      </c>
      <c r="K81" s="97">
        <v>0.1288546255506608</v>
      </c>
      <c r="L81" s="100">
        <v>6.6079295154185024E-3</v>
      </c>
    </row>
    <row r="82" spans="1:12" x14ac:dyDescent="0.15">
      <c r="A82" s="268"/>
      <c r="B82" s="95" t="s">
        <v>98</v>
      </c>
      <c r="C82" s="96">
        <v>610</v>
      </c>
      <c r="D82" s="97">
        <v>0.10819672131147541</v>
      </c>
      <c r="E82" s="97">
        <v>9.1803278688524587E-2</v>
      </c>
      <c r="F82" s="97">
        <v>0.43114754098360658</v>
      </c>
      <c r="G82" s="97">
        <v>0.44918032786885248</v>
      </c>
      <c r="H82" s="97">
        <v>0.60327868852459021</v>
      </c>
      <c r="I82" s="97">
        <v>0.45737704918032784</v>
      </c>
      <c r="J82" s="97">
        <v>0.22950819672131148</v>
      </c>
      <c r="K82" s="97">
        <v>0.14098360655737704</v>
      </c>
      <c r="L82" s="100">
        <v>1.3114754098360656E-2</v>
      </c>
    </row>
    <row r="83" spans="1:12" x14ac:dyDescent="0.15">
      <c r="A83" s="268"/>
      <c r="B83" s="95" t="s">
        <v>99</v>
      </c>
      <c r="C83" s="96">
        <v>262</v>
      </c>
      <c r="D83" s="97">
        <v>9.9236641221374045E-2</v>
      </c>
      <c r="E83" s="97">
        <v>7.2519083969465645E-2</v>
      </c>
      <c r="F83" s="97">
        <v>0.3931297709923664</v>
      </c>
      <c r="G83" s="97">
        <v>0.44656488549618323</v>
      </c>
      <c r="H83" s="97">
        <v>0.64122137404580148</v>
      </c>
      <c r="I83" s="97">
        <v>0.46183206106870228</v>
      </c>
      <c r="J83" s="97">
        <v>0.22900763358778625</v>
      </c>
      <c r="K83" s="97">
        <v>0.14122137404580154</v>
      </c>
      <c r="L83" s="100">
        <v>2.2900763358778626E-2</v>
      </c>
    </row>
    <row r="84" spans="1:12" x14ac:dyDescent="0.15">
      <c r="A84" s="269"/>
      <c r="B84" s="101" t="s">
        <v>31</v>
      </c>
      <c r="C84" s="102">
        <v>14</v>
      </c>
      <c r="D84" s="103">
        <v>0</v>
      </c>
      <c r="E84" s="103">
        <v>0.2857142857142857</v>
      </c>
      <c r="F84" s="103">
        <v>0.5714285714285714</v>
      </c>
      <c r="G84" s="103">
        <v>0.42857142857142855</v>
      </c>
      <c r="H84" s="103">
        <v>0.7857142857142857</v>
      </c>
      <c r="I84" s="103">
        <v>0.7142857142857143</v>
      </c>
      <c r="J84" s="103">
        <v>0.5714285714285714</v>
      </c>
      <c r="K84" s="103">
        <v>0.21428571428571427</v>
      </c>
      <c r="L84" s="106">
        <v>0</v>
      </c>
    </row>
    <row r="85" spans="1:12" ht="12" customHeight="1" x14ac:dyDescent="0.15">
      <c r="A85" s="267" t="s">
        <v>85</v>
      </c>
      <c r="B85" s="107" t="s">
        <v>17</v>
      </c>
      <c r="C85" s="90">
        <v>179</v>
      </c>
      <c r="D85" s="91">
        <v>0.14525139664804471</v>
      </c>
      <c r="E85" s="91">
        <v>9.4972067039106142E-2</v>
      </c>
      <c r="F85" s="91">
        <v>0.46368715083798884</v>
      </c>
      <c r="G85" s="91">
        <v>0.48044692737430167</v>
      </c>
      <c r="H85" s="91">
        <v>0.4022346368715084</v>
      </c>
      <c r="I85" s="91">
        <v>0.39106145251396646</v>
      </c>
      <c r="J85" s="91">
        <v>0.22346368715083798</v>
      </c>
      <c r="K85" s="91">
        <v>0.26256983240223464</v>
      </c>
      <c r="L85" s="94">
        <v>1.11731843575419E-2</v>
      </c>
    </row>
    <row r="86" spans="1:12" x14ac:dyDescent="0.15">
      <c r="A86" s="268"/>
      <c r="B86" s="95" t="s">
        <v>100</v>
      </c>
      <c r="C86" s="96">
        <v>320</v>
      </c>
      <c r="D86" s="97">
        <v>0.121875</v>
      </c>
      <c r="E86" s="97">
        <v>6.8750000000000006E-2</v>
      </c>
      <c r="F86" s="97">
        <v>0.4</v>
      </c>
      <c r="G86" s="97">
        <v>0.47499999999999998</v>
      </c>
      <c r="H86" s="97">
        <v>0.51249999999999996</v>
      </c>
      <c r="I86" s="97">
        <v>0.33124999999999999</v>
      </c>
      <c r="J86" s="97">
        <v>0.18437500000000001</v>
      </c>
      <c r="K86" s="97">
        <v>0.14687500000000001</v>
      </c>
      <c r="L86" s="100">
        <v>6.2500000000000003E-3</v>
      </c>
    </row>
    <row r="87" spans="1:12" x14ac:dyDescent="0.15">
      <c r="A87" s="269"/>
      <c r="B87" s="95" t="s">
        <v>101</v>
      </c>
      <c r="C87" s="96">
        <v>443</v>
      </c>
      <c r="D87" s="97">
        <v>0.11060948081264109</v>
      </c>
      <c r="E87" s="97">
        <v>9.9322799097065456E-2</v>
      </c>
      <c r="F87" s="97">
        <v>0.46726862302483069</v>
      </c>
      <c r="G87" s="97">
        <v>0.50112866817155755</v>
      </c>
      <c r="H87" s="97">
        <v>0.48081264108352145</v>
      </c>
      <c r="I87" s="97">
        <v>0.2979683972911964</v>
      </c>
      <c r="J87" s="97">
        <v>0.28893905191873587</v>
      </c>
      <c r="K87" s="97">
        <v>0.13318284424379231</v>
      </c>
      <c r="L87" s="100">
        <v>0</v>
      </c>
    </row>
    <row r="88" spans="1:12" x14ac:dyDescent="0.15">
      <c r="A88" s="267"/>
      <c r="B88" s="95" t="s">
        <v>102</v>
      </c>
      <c r="C88" s="96">
        <v>290</v>
      </c>
      <c r="D88" s="97">
        <v>0.14137931034482759</v>
      </c>
      <c r="E88" s="97">
        <v>0.10689655172413794</v>
      </c>
      <c r="F88" s="97">
        <v>0.44482758620689655</v>
      </c>
      <c r="G88" s="97">
        <v>0.41379310344827586</v>
      </c>
      <c r="H88" s="97">
        <v>0.50689655172413794</v>
      </c>
      <c r="I88" s="97">
        <v>0.41034482758620688</v>
      </c>
      <c r="J88" s="97">
        <v>0.23103448275862068</v>
      </c>
      <c r="K88" s="97">
        <v>0.15862068965517243</v>
      </c>
      <c r="L88" s="100">
        <v>1.3793103448275862E-2</v>
      </c>
    </row>
    <row r="89" spans="1:12" x14ac:dyDescent="0.15">
      <c r="A89" s="268"/>
      <c r="B89" s="95" t="s">
        <v>103</v>
      </c>
      <c r="C89" s="96">
        <v>129</v>
      </c>
      <c r="D89" s="97">
        <v>0.10852713178294573</v>
      </c>
      <c r="E89" s="97">
        <v>6.2015503875968991E-2</v>
      </c>
      <c r="F89" s="97">
        <v>0.34108527131782945</v>
      </c>
      <c r="G89" s="97">
        <v>0.4263565891472868</v>
      </c>
      <c r="H89" s="97">
        <v>0.55813953488372092</v>
      </c>
      <c r="I89" s="97">
        <v>0.35658914728682173</v>
      </c>
      <c r="J89" s="97">
        <v>0.26356589147286824</v>
      </c>
      <c r="K89" s="97">
        <v>0.20155038759689922</v>
      </c>
      <c r="L89" s="100">
        <v>3.1007751937984496E-2</v>
      </c>
    </row>
    <row r="90" spans="1:12" x14ac:dyDescent="0.15">
      <c r="A90" s="268"/>
      <c r="B90" s="95" t="s">
        <v>18</v>
      </c>
      <c r="C90" s="96">
        <v>2</v>
      </c>
      <c r="D90" s="97">
        <v>0</v>
      </c>
      <c r="E90" s="97">
        <v>0</v>
      </c>
      <c r="F90" s="97">
        <v>1</v>
      </c>
      <c r="G90" s="97">
        <v>1</v>
      </c>
      <c r="H90" s="97">
        <v>1</v>
      </c>
      <c r="I90" s="97">
        <v>0</v>
      </c>
      <c r="J90" s="97">
        <v>1</v>
      </c>
      <c r="K90" s="97">
        <v>0</v>
      </c>
      <c r="L90" s="100">
        <v>0</v>
      </c>
    </row>
    <row r="91" spans="1:12" x14ac:dyDescent="0.15">
      <c r="A91" s="268"/>
      <c r="B91" s="95" t="s">
        <v>19</v>
      </c>
      <c r="C91" s="96">
        <v>265</v>
      </c>
      <c r="D91" s="97">
        <v>6.7924528301886791E-2</v>
      </c>
      <c r="E91" s="97">
        <v>0.12830188679245283</v>
      </c>
      <c r="F91" s="97">
        <v>0.50188679245283019</v>
      </c>
      <c r="G91" s="97">
        <v>0.5320754716981132</v>
      </c>
      <c r="H91" s="97">
        <v>0.63018867924528299</v>
      </c>
      <c r="I91" s="97">
        <v>0.47169811320754718</v>
      </c>
      <c r="J91" s="97">
        <v>0.20377358490566039</v>
      </c>
      <c r="K91" s="97">
        <v>0.22264150943396227</v>
      </c>
      <c r="L91" s="100">
        <v>2.2641509433962263E-2</v>
      </c>
    </row>
    <row r="92" spans="1:12" x14ac:dyDescent="0.15">
      <c r="A92" s="268"/>
      <c r="B92" s="95" t="s">
        <v>104</v>
      </c>
      <c r="C92" s="96">
        <v>363</v>
      </c>
      <c r="D92" s="97">
        <v>8.8154269972451793E-2</v>
      </c>
      <c r="E92" s="97">
        <v>9.366391184573003E-2</v>
      </c>
      <c r="F92" s="97">
        <v>0.52341597796143247</v>
      </c>
      <c r="G92" s="97">
        <v>0.47933884297520662</v>
      </c>
      <c r="H92" s="97">
        <v>0.55647382920110189</v>
      </c>
      <c r="I92" s="97">
        <v>0.41873278236914602</v>
      </c>
      <c r="J92" s="97">
        <v>0.22589531680440772</v>
      </c>
      <c r="K92" s="97">
        <v>0.21487603305785125</v>
      </c>
      <c r="L92" s="100">
        <v>1.1019283746556474E-2</v>
      </c>
    </row>
    <row r="93" spans="1:12" x14ac:dyDescent="0.15">
      <c r="A93" s="268"/>
      <c r="B93" s="95" t="s">
        <v>105</v>
      </c>
      <c r="C93" s="96">
        <v>463</v>
      </c>
      <c r="D93" s="97">
        <v>5.6155507559395246E-2</v>
      </c>
      <c r="E93" s="97">
        <v>9.0712742980561561E-2</v>
      </c>
      <c r="F93" s="97">
        <v>0.49460043196544279</v>
      </c>
      <c r="G93" s="97">
        <v>0.46436285097192226</v>
      </c>
      <c r="H93" s="97">
        <v>0.6565874730021598</v>
      </c>
      <c r="I93" s="97">
        <v>0.41468682505399568</v>
      </c>
      <c r="J93" s="97">
        <v>0.22462203023758098</v>
      </c>
      <c r="K93" s="97">
        <v>0.12526997840172785</v>
      </c>
      <c r="L93" s="100">
        <v>1.2958963282937365E-2</v>
      </c>
    </row>
    <row r="94" spans="1:12" x14ac:dyDescent="0.15">
      <c r="A94" s="268"/>
      <c r="B94" s="95" t="s">
        <v>106</v>
      </c>
      <c r="C94" s="96">
        <v>318</v>
      </c>
      <c r="D94" s="97">
        <v>7.8616352201257858E-2</v>
      </c>
      <c r="E94" s="97">
        <v>7.8616352201257858E-2</v>
      </c>
      <c r="F94" s="97">
        <v>0.42138364779874216</v>
      </c>
      <c r="G94" s="97">
        <v>0.48427672955974843</v>
      </c>
      <c r="H94" s="97">
        <v>0.68867924528301883</v>
      </c>
      <c r="I94" s="97">
        <v>0.50314465408805031</v>
      </c>
      <c r="J94" s="97">
        <v>0.22955974842767296</v>
      </c>
      <c r="K94" s="97">
        <v>0.12578616352201258</v>
      </c>
      <c r="L94" s="100">
        <v>1.2578616352201259E-2</v>
      </c>
    </row>
    <row r="95" spans="1:12" x14ac:dyDescent="0.15">
      <c r="A95" s="268"/>
      <c r="B95" s="95" t="s">
        <v>107</v>
      </c>
      <c r="C95" s="96">
        <v>131</v>
      </c>
      <c r="D95" s="97">
        <v>7.6335877862595422E-2</v>
      </c>
      <c r="E95" s="97">
        <v>8.3969465648854963E-2</v>
      </c>
      <c r="F95" s="97">
        <v>0.4351145038167939</v>
      </c>
      <c r="G95" s="97">
        <v>0.4580152671755725</v>
      </c>
      <c r="H95" s="97">
        <v>0.71755725190839692</v>
      </c>
      <c r="I95" s="97">
        <v>0.5572519083969466</v>
      </c>
      <c r="J95" s="97">
        <v>0.18320610687022901</v>
      </c>
      <c r="K95" s="97">
        <v>8.3969465648854963E-2</v>
      </c>
      <c r="L95" s="100">
        <v>1.5267175572519083E-2</v>
      </c>
    </row>
    <row r="96" spans="1:12" x14ac:dyDescent="0.15">
      <c r="A96" s="268"/>
      <c r="B96" s="95" t="s">
        <v>20</v>
      </c>
      <c r="C96" s="96">
        <v>2</v>
      </c>
      <c r="D96" s="97">
        <v>0</v>
      </c>
      <c r="E96" s="97">
        <v>1</v>
      </c>
      <c r="F96" s="97">
        <v>1</v>
      </c>
      <c r="G96" s="97">
        <v>1</v>
      </c>
      <c r="H96" s="97">
        <v>1</v>
      </c>
      <c r="I96" s="97">
        <v>1</v>
      </c>
      <c r="J96" s="97">
        <v>1</v>
      </c>
      <c r="K96" s="97">
        <v>0</v>
      </c>
      <c r="L96" s="100">
        <v>0</v>
      </c>
    </row>
    <row r="97" spans="1:12" x14ac:dyDescent="0.15">
      <c r="A97" s="269"/>
      <c r="B97" s="101" t="s">
        <v>175</v>
      </c>
      <c r="C97" s="102">
        <v>26</v>
      </c>
      <c r="D97" s="103">
        <v>7.6923076923076927E-2</v>
      </c>
      <c r="E97" s="103">
        <v>0.23076923076923078</v>
      </c>
      <c r="F97" s="103">
        <v>0.53846153846153844</v>
      </c>
      <c r="G97" s="103">
        <v>0.30769230769230771</v>
      </c>
      <c r="H97" s="103">
        <v>0.65384615384615385</v>
      </c>
      <c r="I97" s="103">
        <v>0.53846153846153844</v>
      </c>
      <c r="J97" s="103">
        <v>0.30769230769230771</v>
      </c>
      <c r="K97" s="103">
        <v>0.11538461538461539</v>
      </c>
      <c r="L97" s="106">
        <v>0</v>
      </c>
    </row>
    <row r="98" spans="1:12" ht="12" customHeight="1" x14ac:dyDescent="0.15">
      <c r="A98" s="267" t="s">
        <v>86</v>
      </c>
      <c r="B98" s="89" t="s">
        <v>321</v>
      </c>
      <c r="C98" s="90">
        <v>46</v>
      </c>
      <c r="D98" s="91">
        <v>4.3478260869565216E-2</v>
      </c>
      <c r="E98" s="91">
        <v>8.6956521739130432E-2</v>
      </c>
      <c r="F98" s="91">
        <v>0.34782608695652173</v>
      </c>
      <c r="G98" s="91">
        <v>0.56521739130434778</v>
      </c>
      <c r="H98" s="91">
        <v>0.58695652173913049</v>
      </c>
      <c r="I98" s="91">
        <v>0.58695652173913049</v>
      </c>
      <c r="J98" s="91">
        <v>0.34782608695652173</v>
      </c>
      <c r="K98" s="91">
        <v>0.21739130434782608</v>
      </c>
      <c r="L98" s="94">
        <v>0</v>
      </c>
    </row>
    <row r="99" spans="1:12" x14ac:dyDescent="0.15">
      <c r="A99" s="268"/>
      <c r="B99" s="95" t="s">
        <v>109</v>
      </c>
      <c r="C99" s="96">
        <v>253</v>
      </c>
      <c r="D99" s="97">
        <v>9.4861660079051377E-2</v>
      </c>
      <c r="E99" s="97">
        <v>0.13833992094861661</v>
      </c>
      <c r="F99" s="97">
        <v>0.466403162055336</v>
      </c>
      <c r="G99" s="97">
        <v>0.45059288537549408</v>
      </c>
      <c r="H99" s="97">
        <v>0.48616600790513836</v>
      </c>
      <c r="I99" s="97">
        <v>0.38339920948616601</v>
      </c>
      <c r="J99" s="97">
        <v>0.22134387351778656</v>
      </c>
      <c r="K99" s="97">
        <v>0.17391304347826086</v>
      </c>
      <c r="L99" s="100">
        <v>1.5810276679841896E-2</v>
      </c>
    </row>
    <row r="100" spans="1:12" x14ac:dyDescent="0.15">
      <c r="A100" s="269"/>
      <c r="B100" s="95" t="s">
        <v>110</v>
      </c>
      <c r="C100" s="96">
        <v>945</v>
      </c>
      <c r="D100" s="97">
        <v>0.10476190476190476</v>
      </c>
      <c r="E100" s="97">
        <v>8.7830687830687829E-2</v>
      </c>
      <c r="F100" s="97">
        <v>0.46772486772486771</v>
      </c>
      <c r="G100" s="97">
        <v>0.508994708994709</v>
      </c>
      <c r="H100" s="97">
        <v>0.56190476190476191</v>
      </c>
      <c r="I100" s="97">
        <v>0.37142857142857144</v>
      </c>
      <c r="J100" s="97">
        <v>0.23386243386243386</v>
      </c>
      <c r="K100" s="97">
        <v>0.17460317460317459</v>
      </c>
      <c r="L100" s="100">
        <v>4.2328042328042331E-3</v>
      </c>
    </row>
    <row r="101" spans="1:12" x14ac:dyDescent="0.15">
      <c r="A101" s="267"/>
      <c r="B101" s="116" t="s">
        <v>111</v>
      </c>
      <c r="C101" s="96">
        <v>559</v>
      </c>
      <c r="D101" s="97">
        <v>8.9445438282647588E-2</v>
      </c>
      <c r="E101" s="97">
        <v>8.2289803220035776E-2</v>
      </c>
      <c r="F101" s="97">
        <v>0.4597495527728086</v>
      </c>
      <c r="G101" s="97">
        <v>0.44543828264758495</v>
      </c>
      <c r="H101" s="97">
        <v>0.58676207513416812</v>
      </c>
      <c r="I101" s="97">
        <v>0.3935599284436494</v>
      </c>
      <c r="J101" s="97">
        <v>0.22719141323792486</v>
      </c>
      <c r="K101" s="97">
        <v>0.13237924865831843</v>
      </c>
      <c r="L101" s="100">
        <v>1.4311270125223614E-2</v>
      </c>
    </row>
    <row r="102" spans="1:12" x14ac:dyDescent="0.15">
      <c r="A102" s="268"/>
      <c r="B102" s="95" t="s">
        <v>112</v>
      </c>
      <c r="C102" s="96">
        <v>212</v>
      </c>
      <c r="D102" s="97">
        <v>9.4339622641509441E-2</v>
      </c>
      <c r="E102" s="97">
        <v>0.10377358490566038</v>
      </c>
      <c r="F102" s="97">
        <v>0.47641509433962265</v>
      </c>
      <c r="G102" s="97">
        <v>0.47641509433962265</v>
      </c>
      <c r="H102" s="97">
        <v>0.5</v>
      </c>
      <c r="I102" s="97">
        <v>0.35849056603773582</v>
      </c>
      <c r="J102" s="97">
        <v>0.25471698113207547</v>
      </c>
      <c r="K102" s="97">
        <v>0.17452830188679244</v>
      </c>
      <c r="L102" s="100">
        <v>9.433962264150943E-3</v>
      </c>
    </row>
    <row r="103" spans="1:12" x14ac:dyDescent="0.15">
      <c r="A103" s="268"/>
      <c r="B103" s="95" t="s">
        <v>32</v>
      </c>
      <c r="C103" s="96">
        <v>76</v>
      </c>
      <c r="D103" s="97">
        <v>0.10526315789473684</v>
      </c>
      <c r="E103" s="97">
        <v>0.15789473684210525</v>
      </c>
      <c r="F103" s="97">
        <v>0.36842105263157893</v>
      </c>
      <c r="G103" s="97">
        <v>0.46052631578947367</v>
      </c>
      <c r="H103" s="97">
        <v>0.46052631578947367</v>
      </c>
      <c r="I103" s="97">
        <v>0.53947368421052633</v>
      </c>
      <c r="J103" s="97">
        <v>0.18421052631578946</v>
      </c>
      <c r="K103" s="97">
        <v>0.26315789473684209</v>
      </c>
      <c r="L103" s="100">
        <v>2.6315789473684209E-2</v>
      </c>
    </row>
    <row r="104" spans="1:12" x14ac:dyDescent="0.15">
      <c r="A104" s="268"/>
      <c r="B104" s="95" t="s">
        <v>33</v>
      </c>
      <c r="C104" s="96">
        <v>354</v>
      </c>
      <c r="D104" s="97">
        <v>7.0621468926553674E-2</v>
      </c>
      <c r="E104" s="97">
        <v>8.1920903954802254E-2</v>
      </c>
      <c r="F104" s="97">
        <v>0.51977401129943501</v>
      </c>
      <c r="G104" s="97">
        <v>0.46892655367231639</v>
      </c>
      <c r="H104" s="97">
        <v>0.70621468926553677</v>
      </c>
      <c r="I104" s="97">
        <v>0.48305084745762711</v>
      </c>
      <c r="J104" s="97">
        <v>0.23163841807909605</v>
      </c>
      <c r="K104" s="97">
        <v>0.14124293785310735</v>
      </c>
      <c r="L104" s="100">
        <v>0</v>
      </c>
    </row>
    <row r="105" spans="1:12" x14ac:dyDescent="0.15">
      <c r="A105" s="268"/>
      <c r="B105" s="95" t="s">
        <v>113</v>
      </c>
      <c r="C105" s="96">
        <v>470</v>
      </c>
      <c r="D105" s="97">
        <v>0.1148936170212766</v>
      </c>
      <c r="E105" s="97">
        <v>8.723404255319149E-2</v>
      </c>
      <c r="F105" s="97">
        <v>0.41702127659574467</v>
      </c>
      <c r="G105" s="97">
        <v>0.44893617021276594</v>
      </c>
      <c r="H105" s="97">
        <v>0.5617021276595745</v>
      </c>
      <c r="I105" s="97">
        <v>0.41702127659574467</v>
      </c>
      <c r="J105" s="97">
        <v>0.2148936170212766</v>
      </c>
      <c r="K105" s="97">
        <v>0.14680851063829786</v>
      </c>
      <c r="L105" s="100">
        <v>2.9787234042553193E-2</v>
      </c>
    </row>
    <row r="106" spans="1:12" x14ac:dyDescent="0.15">
      <c r="A106" s="269"/>
      <c r="B106" s="101" t="s">
        <v>31</v>
      </c>
      <c r="C106" s="102">
        <v>16</v>
      </c>
      <c r="D106" s="103">
        <v>0</v>
      </c>
      <c r="E106" s="103">
        <v>0.25</v>
      </c>
      <c r="F106" s="103">
        <v>0.625</v>
      </c>
      <c r="G106" s="103">
        <v>0.5</v>
      </c>
      <c r="H106" s="103">
        <v>0.6875</v>
      </c>
      <c r="I106" s="103">
        <v>0.75</v>
      </c>
      <c r="J106" s="103">
        <v>0.375</v>
      </c>
      <c r="K106" s="103">
        <v>0.3125</v>
      </c>
      <c r="L106" s="106">
        <v>0</v>
      </c>
    </row>
    <row r="107" spans="1:12" ht="12" customHeight="1" x14ac:dyDescent="0.15">
      <c r="A107" s="263" t="s">
        <v>87</v>
      </c>
      <c r="B107" s="89" t="s">
        <v>34</v>
      </c>
      <c r="C107" s="90">
        <v>319</v>
      </c>
      <c r="D107" s="91">
        <v>7.5235109717868343E-2</v>
      </c>
      <c r="E107" s="91">
        <v>0.14106583072100312</v>
      </c>
      <c r="F107" s="91">
        <v>0.41379310344827586</v>
      </c>
      <c r="G107" s="91">
        <v>0.48275862068965519</v>
      </c>
      <c r="H107" s="91">
        <v>0.4952978056426332</v>
      </c>
      <c r="I107" s="91">
        <v>0.36990595611285265</v>
      </c>
      <c r="J107" s="91">
        <v>0.19122257053291536</v>
      </c>
      <c r="K107" s="91">
        <v>0.18808777429467086</v>
      </c>
      <c r="L107" s="94">
        <v>1.2539184952978056E-2</v>
      </c>
    </row>
    <row r="108" spans="1:12" x14ac:dyDescent="0.15">
      <c r="A108" s="264"/>
      <c r="B108" s="95" t="s">
        <v>35</v>
      </c>
      <c r="C108" s="96">
        <v>803</v>
      </c>
      <c r="D108" s="97">
        <v>8.2191780821917804E-2</v>
      </c>
      <c r="E108" s="97">
        <v>8.3437110834371109E-2</v>
      </c>
      <c r="F108" s="97">
        <v>0.42839352428393523</v>
      </c>
      <c r="G108" s="97">
        <v>0.46326276463262767</v>
      </c>
      <c r="H108" s="97">
        <v>0.56413449564134499</v>
      </c>
      <c r="I108" s="97">
        <v>0.42714819427148193</v>
      </c>
      <c r="J108" s="97">
        <v>0.23163138231631383</v>
      </c>
      <c r="K108" s="97">
        <v>0.14196762141967623</v>
      </c>
      <c r="L108" s="100">
        <v>1.2453300124533001E-2</v>
      </c>
    </row>
    <row r="109" spans="1:12" x14ac:dyDescent="0.15">
      <c r="A109" s="265"/>
      <c r="B109" s="95" t="s">
        <v>322</v>
      </c>
      <c r="C109" s="96">
        <v>696</v>
      </c>
      <c r="D109" s="97">
        <v>0.11925287356321838</v>
      </c>
      <c r="E109" s="97">
        <v>8.0459770114942528E-2</v>
      </c>
      <c r="F109" s="97">
        <v>0.50143678160919536</v>
      </c>
      <c r="G109" s="97">
        <v>0.47844827586206895</v>
      </c>
      <c r="H109" s="97">
        <v>0.56178160919540232</v>
      </c>
      <c r="I109" s="97">
        <v>0.35919540229885055</v>
      </c>
      <c r="J109" s="97">
        <v>0.23419540229885058</v>
      </c>
      <c r="K109" s="97">
        <v>0.18103448275862069</v>
      </c>
      <c r="L109" s="100">
        <v>5.7471264367816091E-3</v>
      </c>
    </row>
    <row r="110" spans="1:12" x14ac:dyDescent="0.15">
      <c r="A110" s="263"/>
      <c r="B110" s="95" t="s">
        <v>37</v>
      </c>
      <c r="C110" s="96">
        <v>263</v>
      </c>
      <c r="D110" s="97">
        <v>0.11406844106463879</v>
      </c>
      <c r="E110" s="97">
        <v>0.12927756653992395</v>
      </c>
      <c r="F110" s="97">
        <v>0.49809885931558934</v>
      </c>
      <c r="G110" s="97">
        <v>0.52851711026615966</v>
      </c>
      <c r="H110" s="97">
        <v>0.54752851711026618</v>
      </c>
      <c r="I110" s="97">
        <v>0.37642585551330798</v>
      </c>
      <c r="J110" s="97">
        <v>0.27376425855513309</v>
      </c>
      <c r="K110" s="97">
        <v>0.19011406844106463</v>
      </c>
      <c r="L110" s="100">
        <v>7.6045627376425855E-3</v>
      </c>
    </row>
    <row r="111" spans="1:12" x14ac:dyDescent="0.15">
      <c r="A111" s="265"/>
      <c r="B111" s="101" t="s">
        <v>31</v>
      </c>
      <c r="C111" s="102">
        <v>10</v>
      </c>
      <c r="D111" s="103">
        <v>0</v>
      </c>
      <c r="E111" s="103">
        <v>0</v>
      </c>
      <c r="F111" s="103">
        <v>0.6</v>
      </c>
      <c r="G111" s="103">
        <v>0.8</v>
      </c>
      <c r="H111" s="103">
        <v>0.4</v>
      </c>
      <c r="I111" s="103">
        <v>0.2</v>
      </c>
      <c r="J111" s="103">
        <v>0.6</v>
      </c>
      <c r="K111" s="103">
        <v>0</v>
      </c>
      <c r="L111" s="106">
        <v>0</v>
      </c>
    </row>
    <row r="112" spans="1:12" ht="12" customHeight="1" x14ac:dyDescent="0.15">
      <c r="A112" s="267" t="s">
        <v>88</v>
      </c>
      <c r="B112" s="89" t="s">
        <v>38</v>
      </c>
      <c r="C112" s="90">
        <v>1454</v>
      </c>
      <c r="D112" s="91">
        <v>7.8404401650618988E-2</v>
      </c>
      <c r="E112" s="91">
        <v>8.3906464924346627E-2</v>
      </c>
      <c r="F112" s="91">
        <v>0.42984869325997249</v>
      </c>
      <c r="G112" s="91">
        <v>0.47111416781292986</v>
      </c>
      <c r="H112" s="91">
        <v>0.57909215955983495</v>
      </c>
      <c r="I112" s="91">
        <v>0.42916093535075656</v>
      </c>
      <c r="J112" s="91">
        <v>0.2200825309491059</v>
      </c>
      <c r="K112" s="91">
        <v>0.13892709766162312</v>
      </c>
      <c r="L112" s="94">
        <v>1.5130674002751032E-2</v>
      </c>
    </row>
    <row r="113" spans="1:12" x14ac:dyDescent="0.15">
      <c r="A113" s="268"/>
      <c r="B113" s="95" t="s">
        <v>39</v>
      </c>
      <c r="C113" s="96">
        <v>414</v>
      </c>
      <c r="D113" s="97">
        <v>9.1787439613526575E-2</v>
      </c>
      <c r="E113" s="97">
        <v>8.2125603864734303E-2</v>
      </c>
      <c r="F113" s="97">
        <v>0.47101449275362317</v>
      </c>
      <c r="G113" s="97">
        <v>0.47584541062801933</v>
      </c>
      <c r="H113" s="97">
        <v>0.54106280193236711</v>
      </c>
      <c r="I113" s="97">
        <v>0.39371980676328505</v>
      </c>
      <c r="J113" s="97">
        <v>0.22705314009661837</v>
      </c>
      <c r="K113" s="97">
        <v>0.18357487922705315</v>
      </c>
      <c r="L113" s="100">
        <v>4.830917874396135E-3</v>
      </c>
    </row>
    <row r="114" spans="1:12" x14ac:dyDescent="0.15">
      <c r="A114" s="269"/>
      <c r="B114" s="95" t="s">
        <v>40</v>
      </c>
      <c r="C114" s="96">
        <v>1053</v>
      </c>
      <c r="D114" s="97">
        <v>0.12345679012345678</v>
      </c>
      <c r="E114" s="97">
        <v>0.1120607787274454</v>
      </c>
      <c r="F114" s="97">
        <v>0.50142450142450146</v>
      </c>
      <c r="G114" s="97">
        <v>0.48148148148148145</v>
      </c>
      <c r="H114" s="97">
        <v>0.57169990503323842</v>
      </c>
      <c r="I114" s="97">
        <v>0.37606837606837606</v>
      </c>
      <c r="J114" s="97">
        <v>0.24596391263057929</v>
      </c>
      <c r="K114" s="97">
        <v>0.18328584995251662</v>
      </c>
      <c r="L114" s="100">
        <v>9.4966761633428296E-3</v>
      </c>
    </row>
    <row r="115" spans="1:12" x14ac:dyDescent="0.15">
      <c r="A115" s="270"/>
      <c r="B115" s="101" t="s">
        <v>31</v>
      </c>
      <c r="C115" s="102">
        <v>10</v>
      </c>
      <c r="D115" s="103">
        <v>0</v>
      </c>
      <c r="E115" s="103">
        <v>0.2</v>
      </c>
      <c r="F115" s="103">
        <v>0.4</v>
      </c>
      <c r="G115" s="103">
        <v>0.2</v>
      </c>
      <c r="H115" s="103">
        <v>0.7</v>
      </c>
      <c r="I115" s="103">
        <v>0.8</v>
      </c>
      <c r="J115" s="103">
        <v>0.4</v>
      </c>
      <c r="K115" s="103">
        <v>0.3</v>
      </c>
      <c r="L115" s="106">
        <v>0</v>
      </c>
    </row>
    <row r="116" spans="1:12" s="187" customFormat="1" ht="15.75" customHeight="1" x14ac:dyDescent="0.15">
      <c r="A116" s="263" t="s">
        <v>89</v>
      </c>
      <c r="B116" s="180" t="s">
        <v>41</v>
      </c>
      <c r="C116" s="181">
        <v>95</v>
      </c>
      <c r="D116" s="182">
        <v>0.10526315789473684</v>
      </c>
      <c r="E116" s="182">
        <v>0.12631578947368421</v>
      </c>
      <c r="F116" s="182">
        <v>0.47368421052631576</v>
      </c>
      <c r="G116" s="182">
        <v>0.48421052631578948</v>
      </c>
      <c r="H116" s="182">
        <v>0.4631578947368421</v>
      </c>
      <c r="I116" s="182">
        <v>0.35789473684210527</v>
      </c>
      <c r="J116" s="182">
        <v>0.16842105263157894</v>
      </c>
      <c r="K116" s="182">
        <v>0.21052631578947367</v>
      </c>
      <c r="L116" s="185">
        <v>0</v>
      </c>
    </row>
    <row r="117" spans="1:12" s="187" customFormat="1" ht="15.75" customHeight="1" x14ac:dyDescent="0.15">
      <c r="A117" s="264"/>
      <c r="B117" s="188" t="s">
        <v>42</v>
      </c>
      <c r="C117" s="189">
        <v>204</v>
      </c>
      <c r="D117" s="190">
        <v>8.8235294117647065E-2</v>
      </c>
      <c r="E117" s="190">
        <v>0.11764705882352941</v>
      </c>
      <c r="F117" s="190">
        <v>0.54411764705882348</v>
      </c>
      <c r="G117" s="190">
        <v>0.45588235294117646</v>
      </c>
      <c r="H117" s="190">
        <v>0.56372549019607843</v>
      </c>
      <c r="I117" s="190">
        <v>0.43627450980392157</v>
      </c>
      <c r="J117" s="190">
        <v>0.20098039215686275</v>
      </c>
      <c r="K117" s="190">
        <v>0.24019607843137256</v>
      </c>
      <c r="L117" s="193">
        <v>9.8039215686274508E-3</v>
      </c>
    </row>
    <row r="118" spans="1:12" s="187" customFormat="1" ht="15.75" customHeight="1" x14ac:dyDescent="0.15">
      <c r="A118" s="265"/>
      <c r="B118" s="188" t="s">
        <v>43</v>
      </c>
      <c r="C118" s="189">
        <v>1163</v>
      </c>
      <c r="D118" s="190">
        <v>0.11951848667239896</v>
      </c>
      <c r="E118" s="190">
        <v>9.8882201203783313E-2</v>
      </c>
      <c r="F118" s="190">
        <v>0.4866723989681857</v>
      </c>
      <c r="G118" s="190">
        <v>0.48581255374032672</v>
      </c>
      <c r="H118" s="190">
        <v>0.56921754084264831</v>
      </c>
      <c r="I118" s="190">
        <v>0.37403267411865865</v>
      </c>
      <c r="J118" s="190">
        <v>0.2545141874462597</v>
      </c>
      <c r="K118" s="190">
        <v>0.17196904557179707</v>
      </c>
      <c r="L118" s="193">
        <v>8.5984522785898538E-3</v>
      </c>
    </row>
    <row r="119" spans="1:12" s="187" customFormat="1" ht="15.75" customHeight="1" thickBot="1" x14ac:dyDescent="0.2">
      <c r="A119" s="266"/>
      <c r="B119" s="194" t="s">
        <v>31</v>
      </c>
      <c r="C119" s="195">
        <v>5</v>
      </c>
      <c r="D119" s="196">
        <v>0.2</v>
      </c>
      <c r="E119" s="196">
        <v>0.2</v>
      </c>
      <c r="F119" s="196">
        <v>0.2</v>
      </c>
      <c r="G119" s="196">
        <v>0</v>
      </c>
      <c r="H119" s="196">
        <v>1</v>
      </c>
      <c r="I119" s="196">
        <v>0.2</v>
      </c>
      <c r="J119" s="196">
        <v>0</v>
      </c>
      <c r="K119" s="196">
        <v>0</v>
      </c>
      <c r="L119" s="199">
        <v>0</v>
      </c>
    </row>
  </sheetData>
  <mergeCells count="25">
    <mergeCell ref="A5:B5"/>
    <mergeCell ref="A3:B4"/>
    <mergeCell ref="C3:C4"/>
    <mergeCell ref="A1:L1"/>
    <mergeCell ref="A54:A57"/>
    <mergeCell ref="A6:A13"/>
    <mergeCell ref="A14:A16"/>
    <mergeCell ref="A17:A22"/>
    <mergeCell ref="A23:A35"/>
    <mergeCell ref="A36:A44"/>
    <mergeCell ref="A45:A49"/>
    <mergeCell ref="A50:A53"/>
    <mergeCell ref="A63:L63"/>
    <mergeCell ref="A65:B66"/>
    <mergeCell ref="C65:C66"/>
    <mergeCell ref="L65:L66"/>
    <mergeCell ref="A67:B67"/>
    <mergeCell ref="A107:A111"/>
    <mergeCell ref="A112:A115"/>
    <mergeCell ref="A116:A119"/>
    <mergeCell ref="A68:A75"/>
    <mergeCell ref="A76:A78"/>
    <mergeCell ref="A79:A84"/>
    <mergeCell ref="A85:A97"/>
    <mergeCell ref="A98:A106"/>
  </mergeCells>
  <phoneticPr fontId="2"/>
  <pageMargins left="0.59055118110236227" right="0.59055118110236227" top="0.59055118110236227" bottom="0.59055118110236227" header="0.51181102362204722" footer="0.31496062992125984"/>
  <pageSetup paperSize="9" scale="85" firstPageNumber="40" orientation="portrait" useFirstPageNumber="1" r:id="rId1"/>
  <headerFooter alignWithMargins="0">
    <oddFooter>&amp;C&amp;9&amp;P</oddFooter>
  </headerFooter>
  <rowBreaks count="1" manualBreakCount="1">
    <brk id="6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dimension ref="A1:Q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1" width="9.7109375" style="77" customWidth="1"/>
    <col min="12" max="12" width="7" style="77" customWidth="1"/>
    <col min="13" max="16384" width="9.140625" style="77"/>
  </cols>
  <sheetData>
    <row r="1" spans="1:17" s="88" customFormat="1" ht="25.5" customHeight="1" thickBot="1" x14ac:dyDescent="0.2">
      <c r="A1" s="284" t="s">
        <v>280</v>
      </c>
      <c r="B1" s="285"/>
      <c r="C1" s="285"/>
      <c r="D1" s="285"/>
      <c r="E1" s="285"/>
      <c r="F1" s="285"/>
      <c r="G1" s="285"/>
      <c r="H1" s="285"/>
      <c r="I1" s="285"/>
      <c r="J1" s="285"/>
      <c r="K1" s="285"/>
      <c r="L1" s="286"/>
    </row>
    <row r="2" spans="1:17" ht="13.5" customHeight="1" thickBot="1" x14ac:dyDescent="0.2"/>
    <row r="3" spans="1:17" s="80" customFormat="1" ht="12" customHeight="1" x14ac:dyDescent="0.15">
      <c r="A3" s="276"/>
      <c r="B3" s="277"/>
      <c r="C3" s="280" t="s">
        <v>78</v>
      </c>
      <c r="D3" s="78">
        <v>1</v>
      </c>
      <c r="E3" s="117">
        <v>2</v>
      </c>
      <c r="F3" s="117">
        <v>3</v>
      </c>
      <c r="G3" s="117">
        <v>4</v>
      </c>
      <c r="H3" s="117">
        <v>5</v>
      </c>
      <c r="I3" s="117">
        <v>6</v>
      </c>
      <c r="J3" s="79">
        <v>7</v>
      </c>
      <c r="K3" s="282" t="s">
        <v>115</v>
      </c>
    </row>
    <row r="4" spans="1:17" s="80" customFormat="1" ht="96.75" thickBot="1" x14ac:dyDescent="0.2">
      <c r="A4" s="278"/>
      <c r="B4" s="279"/>
      <c r="C4" s="281"/>
      <c r="D4" s="81" t="s">
        <v>341</v>
      </c>
      <c r="E4" s="118" t="s">
        <v>131</v>
      </c>
      <c r="F4" s="118" t="s">
        <v>130</v>
      </c>
      <c r="G4" s="118" t="s">
        <v>342</v>
      </c>
      <c r="H4" s="118" t="s">
        <v>129</v>
      </c>
      <c r="I4" s="118" t="s">
        <v>128</v>
      </c>
      <c r="J4" s="82" t="s">
        <v>116</v>
      </c>
      <c r="K4" s="283"/>
    </row>
    <row r="5" spans="1:17" ht="12.75" thickBot="1" x14ac:dyDescent="0.2">
      <c r="A5" s="271" t="s">
        <v>79</v>
      </c>
      <c r="B5" s="272"/>
      <c r="C5" s="83">
        <v>2931</v>
      </c>
      <c r="D5" s="84">
        <v>0.52951211190719893</v>
      </c>
      <c r="E5" s="84">
        <v>0.25349709996588193</v>
      </c>
      <c r="F5" s="84">
        <v>0.19856704196519959</v>
      </c>
      <c r="G5" s="84">
        <v>0.39338109860116</v>
      </c>
      <c r="H5" s="84">
        <v>5.8341862845445243E-2</v>
      </c>
      <c r="I5" s="84">
        <v>0.1586489252814739</v>
      </c>
      <c r="J5" s="85">
        <v>3.2412146025247356E-2</v>
      </c>
      <c r="K5" s="87">
        <v>8.017741385192767E-2</v>
      </c>
      <c r="L5" s="88"/>
      <c r="M5" s="88"/>
      <c r="N5" s="88"/>
      <c r="O5" s="88"/>
      <c r="P5" s="88"/>
      <c r="Q5" s="88"/>
    </row>
    <row r="6" spans="1:17" ht="12" customHeight="1" x14ac:dyDescent="0.15">
      <c r="A6" s="267" t="s">
        <v>80</v>
      </c>
      <c r="B6" s="89" t="s">
        <v>24</v>
      </c>
      <c r="C6" s="90">
        <v>706</v>
      </c>
      <c r="D6" s="91">
        <v>0.57223796033994334</v>
      </c>
      <c r="E6" s="91">
        <v>0.26345609065155806</v>
      </c>
      <c r="F6" s="91">
        <v>0.21813031161473087</v>
      </c>
      <c r="G6" s="91">
        <v>0.37960339943342775</v>
      </c>
      <c r="H6" s="91">
        <v>5.6657223796033995E-2</v>
      </c>
      <c r="I6" s="91">
        <v>0.19830028328611898</v>
      </c>
      <c r="J6" s="92">
        <v>3.1161473087818695E-2</v>
      </c>
      <c r="K6" s="94">
        <v>5.0991501416430593E-2</v>
      </c>
      <c r="L6" s="88"/>
      <c r="M6" s="88"/>
      <c r="N6" s="88"/>
      <c r="O6" s="88"/>
      <c r="P6" s="88"/>
      <c r="Q6" s="88"/>
    </row>
    <row r="7" spans="1:17" x14ac:dyDescent="0.15">
      <c r="A7" s="268"/>
      <c r="B7" s="95" t="s">
        <v>25</v>
      </c>
      <c r="C7" s="96">
        <v>696</v>
      </c>
      <c r="D7" s="97">
        <v>0.52873563218390807</v>
      </c>
      <c r="E7" s="97">
        <v>0.22701149425287356</v>
      </c>
      <c r="F7" s="97">
        <v>0.19540229885057472</v>
      </c>
      <c r="G7" s="97">
        <v>0.38218390804597702</v>
      </c>
      <c r="H7" s="97">
        <v>5.1724137931034482E-2</v>
      </c>
      <c r="I7" s="97">
        <v>0.13505747126436782</v>
      </c>
      <c r="J7" s="98">
        <v>2.5862068965517241E-2</v>
      </c>
      <c r="K7" s="100">
        <v>0.11206896551724138</v>
      </c>
      <c r="L7" s="88"/>
      <c r="M7" s="88"/>
      <c r="N7" s="88"/>
      <c r="O7" s="88"/>
      <c r="P7" s="88"/>
      <c r="Q7" s="88"/>
    </row>
    <row r="8" spans="1:17" x14ac:dyDescent="0.15">
      <c r="A8" s="268"/>
      <c r="B8" s="95" t="s">
        <v>26</v>
      </c>
      <c r="C8" s="96">
        <v>306</v>
      </c>
      <c r="D8" s="97">
        <v>0.5163398692810458</v>
      </c>
      <c r="E8" s="97">
        <v>0.23529411764705882</v>
      </c>
      <c r="F8" s="97">
        <v>0.18300653594771241</v>
      </c>
      <c r="G8" s="97">
        <v>0.45098039215686275</v>
      </c>
      <c r="H8" s="97">
        <v>8.4967320261437912E-2</v>
      </c>
      <c r="I8" s="97">
        <v>0.1437908496732026</v>
      </c>
      <c r="J8" s="98">
        <v>2.6143790849673203E-2</v>
      </c>
      <c r="K8" s="100">
        <v>7.1895424836601302E-2</v>
      </c>
      <c r="L8" s="88"/>
      <c r="M8" s="88"/>
      <c r="N8" s="88"/>
      <c r="O8" s="88"/>
      <c r="P8" s="88"/>
      <c r="Q8" s="88"/>
    </row>
    <row r="9" spans="1:17" x14ac:dyDescent="0.15">
      <c r="A9" s="268"/>
      <c r="B9" s="95" t="s">
        <v>27</v>
      </c>
      <c r="C9" s="96">
        <v>488</v>
      </c>
      <c r="D9" s="97">
        <v>0.53278688524590168</v>
      </c>
      <c r="E9" s="97">
        <v>0.28688524590163933</v>
      </c>
      <c r="F9" s="97">
        <v>0.22131147540983606</v>
      </c>
      <c r="G9" s="97">
        <v>0.38524590163934425</v>
      </c>
      <c r="H9" s="97">
        <v>6.1475409836065573E-2</v>
      </c>
      <c r="I9" s="97">
        <v>0.14344262295081966</v>
      </c>
      <c r="J9" s="98">
        <v>5.737704918032787E-2</v>
      </c>
      <c r="K9" s="100">
        <v>6.9672131147540978E-2</v>
      </c>
      <c r="L9" s="88"/>
      <c r="M9" s="88"/>
      <c r="N9" s="88"/>
      <c r="O9" s="88"/>
      <c r="P9" s="88"/>
      <c r="Q9" s="88"/>
    </row>
    <row r="10" spans="1:17" x14ac:dyDescent="0.15">
      <c r="A10" s="268"/>
      <c r="B10" s="95" t="s">
        <v>28</v>
      </c>
      <c r="C10" s="96">
        <v>300</v>
      </c>
      <c r="D10" s="97">
        <v>0.48666666666666669</v>
      </c>
      <c r="E10" s="97">
        <v>0.24666666666666667</v>
      </c>
      <c r="F10" s="97">
        <v>0.2</v>
      </c>
      <c r="G10" s="97">
        <v>0.40666666666666668</v>
      </c>
      <c r="H10" s="97">
        <v>6.6666666666666666E-2</v>
      </c>
      <c r="I10" s="97">
        <v>0.20666666666666667</v>
      </c>
      <c r="J10" s="98">
        <v>0.02</v>
      </c>
      <c r="K10" s="100">
        <v>7.3333333333333334E-2</v>
      </c>
      <c r="L10" s="88"/>
      <c r="M10" s="88"/>
      <c r="N10" s="88"/>
      <c r="O10" s="88"/>
      <c r="P10" s="88"/>
      <c r="Q10" s="88"/>
    </row>
    <row r="11" spans="1:17" x14ac:dyDescent="0.15">
      <c r="A11" s="268"/>
      <c r="B11" s="95" t="s">
        <v>29</v>
      </c>
      <c r="C11" s="96">
        <v>332</v>
      </c>
      <c r="D11" s="97">
        <v>0.52409638554216864</v>
      </c>
      <c r="E11" s="97">
        <v>0.24698795180722891</v>
      </c>
      <c r="F11" s="97">
        <v>0.16265060240963855</v>
      </c>
      <c r="G11" s="97">
        <v>0.39156626506024095</v>
      </c>
      <c r="H11" s="97">
        <v>3.614457831325301E-2</v>
      </c>
      <c r="I11" s="97">
        <v>9.6385542168674704E-2</v>
      </c>
      <c r="J11" s="98">
        <v>3.614457831325301E-2</v>
      </c>
      <c r="K11" s="100">
        <v>0.10843373493975904</v>
      </c>
      <c r="L11" s="88"/>
      <c r="M11" s="88"/>
      <c r="N11" s="88"/>
      <c r="O11" s="88"/>
      <c r="P11" s="88"/>
      <c r="Q11" s="88"/>
    </row>
    <row r="12" spans="1:17" x14ac:dyDescent="0.15">
      <c r="A12" s="268"/>
      <c r="B12" s="95" t="s">
        <v>30</v>
      </c>
      <c r="C12" s="96">
        <v>92</v>
      </c>
      <c r="D12" s="97">
        <v>0.41304347826086957</v>
      </c>
      <c r="E12" s="97">
        <v>0.29347826086956524</v>
      </c>
      <c r="F12" s="97">
        <v>0.11956521739130435</v>
      </c>
      <c r="G12" s="97">
        <v>0.38043478260869568</v>
      </c>
      <c r="H12" s="97">
        <v>5.434782608695652E-2</v>
      </c>
      <c r="I12" s="97">
        <v>0.22826086956521738</v>
      </c>
      <c r="J12" s="97">
        <v>1.0869565217391304E-2</v>
      </c>
      <c r="K12" s="100">
        <v>7.6086956521739135E-2</v>
      </c>
      <c r="L12" s="88"/>
      <c r="M12" s="88"/>
      <c r="N12" s="88"/>
      <c r="O12" s="88"/>
      <c r="P12" s="88"/>
      <c r="Q12" s="88"/>
    </row>
    <row r="13" spans="1:17" x14ac:dyDescent="0.15">
      <c r="A13" s="269"/>
      <c r="B13" s="101" t="s">
        <v>31</v>
      </c>
      <c r="C13" s="102">
        <v>11</v>
      </c>
      <c r="D13" s="103">
        <v>0.36363636363636365</v>
      </c>
      <c r="E13" s="103">
        <v>0.36363636363636365</v>
      </c>
      <c r="F13" s="103">
        <v>0.27272727272727271</v>
      </c>
      <c r="G13" s="103">
        <v>0.54545454545454541</v>
      </c>
      <c r="H13" s="103">
        <v>0.18181818181818182</v>
      </c>
      <c r="I13" s="103">
        <v>0.18181818181818182</v>
      </c>
      <c r="J13" s="104">
        <v>0</v>
      </c>
      <c r="K13" s="106">
        <v>0</v>
      </c>
      <c r="L13" s="88"/>
      <c r="M13" s="88"/>
      <c r="N13" s="88"/>
      <c r="O13" s="88"/>
      <c r="P13" s="88"/>
      <c r="Q13" s="88"/>
    </row>
    <row r="14" spans="1:17" ht="12" customHeight="1" x14ac:dyDescent="0.15">
      <c r="A14" s="267" t="s">
        <v>81</v>
      </c>
      <c r="B14" s="89" t="s">
        <v>82</v>
      </c>
      <c r="C14" s="96">
        <v>1363</v>
      </c>
      <c r="D14" s="97">
        <v>0.55099046221570069</v>
      </c>
      <c r="E14" s="97">
        <v>0.23184152604548788</v>
      </c>
      <c r="F14" s="97">
        <v>0.22450476889214968</v>
      </c>
      <c r="G14" s="97">
        <v>0.42773294203961848</v>
      </c>
      <c r="H14" s="97">
        <v>8.2905355832721933E-2</v>
      </c>
      <c r="I14" s="97">
        <v>0.14820249449743214</v>
      </c>
      <c r="J14" s="98">
        <v>3.5216434336023478E-2</v>
      </c>
      <c r="K14" s="100">
        <v>4.4020542920029347E-2</v>
      </c>
      <c r="L14" s="88"/>
      <c r="M14" s="88"/>
      <c r="N14" s="88"/>
      <c r="O14" s="88"/>
      <c r="P14" s="88"/>
      <c r="Q14" s="88"/>
    </row>
    <row r="15" spans="1:17" x14ac:dyDescent="0.15">
      <c r="A15" s="268"/>
      <c r="B15" s="95" t="s">
        <v>83</v>
      </c>
      <c r="C15" s="96">
        <v>1542</v>
      </c>
      <c r="D15" s="97">
        <v>0.51361867704280151</v>
      </c>
      <c r="E15" s="97">
        <v>0.27172503242542151</v>
      </c>
      <c r="F15" s="97">
        <v>0.17444876783398183</v>
      </c>
      <c r="G15" s="97">
        <v>0.35992217898832685</v>
      </c>
      <c r="H15" s="97">
        <v>3.6316472114137487E-2</v>
      </c>
      <c r="I15" s="97">
        <v>0.16990920881971466</v>
      </c>
      <c r="J15" s="98">
        <v>3.0479896238651102E-2</v>
      </c>
      <c r="K15" s="100">
        <v>0.11219195849546044</v>
      </c>
      <c r="L15" s="88"/>
      <c r="M15" s="88"/>
      <c r="N15" s="88"/>
      <c r="O15" s="88"/>
      <c r="P15" s="88"/>
      <c r="Q15" s="88"/>
    </row>
    <row r="16" spans="1:17" x14ac:dyDescent="0.15">
      <c r="A16" s="269"/>
      <c r="B16" s="115" t="s">
        <v>16</v>
      </c>
      <c r="C16" s="102">
        <v>26</v>
      </c>
      <c r="D16" s="103">
        <v>0.34615384615384615</v>
      </c>
      <c r="E16" s="103">
        <v>0.30769230769230771</v>
      </c>
      <c r="F16" s="103">
        <v>0.26923076923076922</v>
      </c>
      <c r="G16" s="103">
        <v>0.57692307692307687</v>
      </c>
      <c r="H16" s="103">
        <v>7.6923076923076927E-2</v>
      </c>
      <c r="I16" s="103">
        <v>3.8461538461538464E-2</v>
      </c>
      <c r="J16" s="104">
        <v>0</v>
      </c>
      <c r="K16" s="106">
        <v>7.6923076923076927E-2</v>
      </c>
      <c r="L16" s="88"/>
      <c r="M16" s="88"/>
      <c r="N16" s="88"/>
      <c r="O16" s="88"/>
      <c r="P16" s="88"/>
      <c r="Q16" s="88"/>
    </row>
    <row r="17" spans="1:17" ht="12" customHeight="1" x14ac:dyDescent="0.15">
      <c r="A17" s="267" t="s">
        <v>84</v>
      </c>
      <c r="B17" s="107" t="s">
        <v>15</v>
      </c>
      <c r="C17" s="108">
        <v>452</v>
      </c>
      <c r="D17" s="109">
        <v>0.65707964601769908</v>
      </c>
      <c r="E17" s="109">
        <v>0.15707964601769911</v>
      </c>
      <c r="F17" s="109">
        <v>0.17256637168141592</v>
      </c>
      <c r="G17" s="109">
        <v>0.47787610619469029</v>
      </c>
      <c r="H17" s="109">
        <v>1.1061946902654867E-2</v>
      </c>
      <c r="I17" s="109">
        <v>8.4070796460176997E-2</v>
      </c>
      <c r="J17" s="110">
        <v>3.5398230088495575E-2</v>
      </c>
      <c r="K17" s="112">
        <v>2.8761061946902654E-2</v>
      </c>
      <c r="L17" s="88"/>
      <c r="M17" s="88"/>
      <c r="N17" s="88"/>
      <c r="O17" s="88"/>
      <c r="P17" s="88"/>
      <c r="Q17" s="88"/>
    </row>
    <row r="18" spans="1:17" x14ac:dyDescent="0.15">
      <c r="A18" s="269"/>
      <c r="B18" s="95" t="s">
        <v>96</v>
      </c>
      <c r="C18" s="96">
        <v>685</v>
      </c>
      <c r="D18" s="97">
        <v>0.61605839416058394</v>
      </c>
      <c r="E18" s="97">
        <v>0.22189781021897811</v>
      </c>
      <c r="F18" s="97">
        <v>0.21313868613138687</v>
      </c>
      <c r="G18" s="97">
        <v>0.4</v>
      </c>
      <c r="H18" s="97">
        <v>5.6934306569343063E-2</v>
      </c>
      <c r="I18" s="97">
        <v>0.11970802919708029</v>
      </c>
      <c r="J18" s="98">
        <v>3.5036496350364967E-2</v>
      </c>
      <c r="K18" s="100">
        <v>5.2554744525547446E-2</v>
      </c>
      <c r="L18" s="88"/>
      <c r="M18" s="88"/>
      <c r="N18" s="88"/>
      <c r="O18" s="88"/>
      <c r="P18" s="88"/>
      <c r="Q18" s="88"/>
    </row>
    <row r="19" spans="1:17" x14ac:dyDescent="0.15">
      <c r="A19" s="267"/>
      <c r="B19" s="95" t="s">
        <v>97</v>
      </c>
      <c r="C19" s="96">
        <v>908</v>
      </c>
      <c r="D19" s="97">
        <v>0.56938325991189431</v>
      </c>
      <c r="E19" s="97">
        <v>0.26541850220264318</v>
      </c>
      <c r="F19" s="97">
        <v>0.20594713656387664</v>
      </c>
      <c r="G19" s="97">
        <v>0.3909691629955947</v>
      </c>
      <c r="H19" s="97">
        <v>7.4889867841409691E-2</v>
      </c>
      <c r="I19" s="97">
        <v>0.16079295154185022</v>
      </c>
      <c r="J19" s="98">
        <v>3.0837004405286344E-2</v>
      </c>
      <c r="K19" s="100">
        <v>5.6167400881057268E-2</v>
      </c>
      <c r="L19" s="88"/>
      <c r="M19" s="88"/>
      <c r="N19" s="88"/>
      <c r="O19" s="88"/>
      <c r="P19" s="88"/>
      <c r="Q19" s="88"/>
    </row>
    <row r="20" spans="1:17" x14ac:dyDescent="0.15">
      <c r="A20" s="268"/>
      <c r="B20" s="95" t="s">
        <v>98</v>
      </c>
      <c r="C20" s="96">
        <v>610</v>
      </c>
      <c r="D20" s="97">
        <v>0.39672131147540984</v>
      </c>
      <c r="E20" s="97">
        <v>0.32295081967213113</v>
      </c>
      <c r="F20" s="97">
        <v>0.20655737704918034</v>
      </c>
      <c r="G20" s="97">
        <v>0.36393442622950822</v>
      </c>
      <c r="H20" s="97">
        <v>8.0327868852459017E-2</v>
      </c>
      <c r="I20" s="97">
        <v>0.23278688524590163</v>
      </c>
      <c r="J20" s="98">
        <v>3.4426229508196723E-2</v>
      </c>
      <c r="K20" s="100">
        <v>0.10819672131147541</v>
      </c>
      <c r="L20" s="88"/>
      <c r="M20" s="88"/>
      <c r="N20" s="88"/>
      <c r="O20" s="88"/>
      <c r="P20" s="88"/>
      <c r="Q20" s="88"/>
    </row>
    <row r="21" spans="1:17" x14ac:dyDescent="0.15">
      <c r="A21" s="268"/>
      <c r="B21" s="95" t="s">
        <v>99</v>
      </c>
      <c r="C21" s="96">
        <v>262</v>
      </c>
      <c r="D21" s="97">
        <v>0.26335877862595419</v>
      </c>
      <c r="E21" s="97">
        <v>0.29770992366412213</v>
      </c>
      <c r="F21" s="97">
        <v>0.16030534351145037</v>
      </c>
      <c r="G21" s="97">
        <v>0.30916030534351147</v>
      </c>
      <c r="H21" s="97">
        <v>3.0534351145038167E-2</v>
      </c>
      <c r="I21" s="97">
        <v>0.21374045801526717</v>
      </c>
      <c r="J21" s="98">
        <v>2.2900763358778626E-2</v>
      </c>
      <c r="K21" s="100">
        <v>0.25572519083969464</v>
      </c>
      <c r="L21" s="88"/>
      <c r="M21" s="88"/>
      <c r="N21" s="88"/>
      <c r="O21" s="88"/>
      <c r="P21" s="88"/>
      <c r="Q21" s="88"/>
    </row>
    <row r="22" spans="1:17" x14ac:dyDescent="0.15">
      <c r="A22" s="269"/>
      <c r="B22" s="101" t="s">
        <v>31</v>
      </c>
      <c r="C22" s="102">
        <v>14</v>
      </c>
      <c r="D22" s="103">
        <v>0.35714285714285715</v>
      </c>
      <c r="E22" s="103">
        <v>0.2857142857142857</v>
      </c>
      <c r="F22" s="103">
        <v>0.21428571428571427</v>
      </c>
      <c r="G22" s="103">
        <v>0.35714285714285715</v>
      </c>
      <c r="H22" s="103">
        <v>0.14285714285714285</v>
      </c>
      <c r="I22" s="103">
        <v>7.1428571428571425E-2</v>
      </c>
      <c r="J22" s="104">
        <v>0</v>
      </c>
      <c r="K22" s="106">
        <v>0.14285714285714285</v>
      </c>
      <c r="L22" s="88"/>
      <c r="M22" s="88"/>
      <c r="N22" s="88"/>
      <c r="O22" s="88"/>
      <c r="P22" s="88"/>
      <c r="Q22" s="88"/>
    </row>
    <row r="23" spans="1:17" ht="12" customHeight="1" x14ac:dyDescent="0.15">
      <c r="A23" s="267" t="s">
        <v>85</v>
      </c>
      <c r="B23" s="107" t="s">
        <v>17</v>
      </c>
      <c r="C23" s="90">
        <v>179</v>
      </c>
      <c r="D23" s="91">
        <v>0.64804469273743015</v>
      </c>
      <c r="E23" s="91">
        <v>0.13407821229050279</v>
      </c>
      <c r="F23" s="91">
        <v>0.12290502793296089</v>
      </c>
      <c r="G23" s="91">
        <v>0.5027932960893855</v>
      </c>
      <c r="H23" s="91">
        <v>2.7932960893854747E-2</v>
      </c>
      <c r="I23" s="91">
        <v>7.2625698324022353E-2</v>
      </c>
      <c r="J23" s="92">
        <v>3.3519553072625698E-2</v>
      </c>
      <c r="K23" s="94">
        <v>1.6759776536312849E-2</v>
      </c>
      <c r="L23" s="88"/>
      <c r="M23" s="88"/>
      <c r="N23" s="88"/>
      <c r="O23" s="88"/>
      <c r="P23" s="88"/>
      <c r="Q23" s="88"/>
    </row>
    <row r="24" spans="1:17" x14ac:dyDescent="0.15">
      <c r="A24" s="268"/>
      <c r="B24" s="95" t="s">
        <v>100</v>
      </c>
      <c r="C24" s="96">
        <v>320</v>
      </c>
      <c r="D24" s="97">
        <v>0.64375000000000004</v>
      </c>
      <c r="E24" s="97">
        <v>0.17499999999999999</v>
      </c>
      <c r="F24" s="97">
        <v>0.20937500000000001</v>
      </c>
      <c r="G24" s="97">
        <v>0.48749999999999999</v>
      </c>
      <c r="H24" s="97">
        <v>6.25E-2</v>
      </c>
      <c r="I24" s="97">
        <v>0.1</v>
      </c>
      <c r="J24" s="98">
        <v>4.3749999999999997E-2</v>
      </c>
      <c r="K24" s="100">
        <v>1.8749999999999999E-2</v>
      </c>
      <c r="L24" s="88"/>
      <c r="M24" s="88"/>
      <c r="N24" s="88"/>
      <c r="O24" s="88"/>
      <c r="P24" s="88"/>
      <c r="Q24" s="88"/>
    </row>
    <row r="25" spans="1:17" x14ac:dyDescent="0.15">
      <c r="A25" s="269"/>
      <c r="B25" s="95" t="s">
        <v>101</v>
      </c>
      <c r="C25" s="96">
        <v>443</v>
      </c>
      <c r="D25" s="97">
        <v>0.57787810383747173</v>
      </c>
      <c r="E25" s="97">
        <v>0.24830699774266365</v>
      </c>
      <c r="F25" s="97">
        <v>0.25507900677200901</v>
      </c>
      <c r="G25" s="97">
        <v>0.40180586907449212</v>
      </c>
      <c r="H25" s="97">
        <v>0.10158013544018059</v>
      </c>
      <c r="I25" s="97">
        <v>0.12866817155756208</v>
      </c>
      <c r="J25" s="98">
        <v>3.6117381489841983E-2</v>
      </c>
      <c r="K25" s="100">
        <v>2.7088036117381489E-2</v>
      </c>
      <c r="L25" s="88"/>
      <c r="M25" s="88"/>
      <c r="N25" s="88"/>
      <c r="O25" s="88"/>
      <c r="P25" s="88"/>
      <c r="Q25" s="88"/>
    </row>
    <row r="26" spans="1:17" x14ac:dyDescent="0.15">
      <c r="A26" s="267"/>
      <c r="B26" s="95" t="s">
        <v>102</v>
      </c>
      <c r="C26" s="96">
        <v>290</v>
      </c>
      <c r="D26" s="97">
        <v>0.44827586206896552</v>
      </c>
      <c r="E26" s="97">
        <v>0.30344827586206896</v>
      </c>
      <c r="F26" s="97">
        <v>0.26896551724137929</v>
      </c>
      <c r="G26" s="97">
        <v>0.38620689655172413</v>
      </c>
      <c r="H26" s="97">
        <v>0.12758620689655173</v>
      </c>
      <c r="I26" s="97">
        <v>0.2413793103448276</v>
      </c>
      <c r="J26" s="98">
        <v>3.4482758620689655E-2</v>
      </c>
      <c r="K26" s="100">
        <v>4.4827586206896551E-2</v>
      </c>
      <c r="L26" s="88"/>
      <c r="M26" s="88"/>
      <c r="N26" s="88"/>
      <c r="O26" s="88"/>
      <c r="P26" s="88"/>
      <c r="Q26" s="88"/>
    </row>
    <row r="27" spans="1:17" x14ac:dyDescent="0.15">
      <c r="A27" s="268"/>
      <c r="B27" s="95" t="s">
        <v>103</v>
      </c>
      <c r="C27" s="96">
        <v>129</v>
      </c>
      <c r="D27" s="97">
        <v>0.33333333333333331</v>
      </c>
      <c r="E27" s="97">
        <v>0.29457364341085274</v>
      </c>
      <c r="F27" s="97">
        <v>0.20155038759689922</v>
      </c>
      <c r="G27" s="97">
        <v>0.36434108527131781</v>
      </c>
      <c r="H27" s="97">
        <v>4.6511627906976744E-2</v>
      </c>
      <c r="I27" s="97">
        <v>0.23255813953488372</v>
      </c>
      <c r="J27" s="98">
        <v>1.5503875968992248E-2</v>
      </c>
      <c r="K27" s="100">
        <v>0.18604651162790697</v>
      </c>
      <c r="L27" s="88"/>
      <c r="M27" s="88"/>
      <c r="N27" s="88"/>
      <c r="O27" s="88"/>
      <c r="P27" s="88"/>
      <c r="Q27" s="88"/>
    </row>
    <row r="28" spans="1:17" x14ac:dyDescent="0.15">
      <c r="A28" s="268"/>
      <c r="B28" s="95" t="s">
        <v>18</v>
      </c>
      <c r="C28" s="96">
        <v>2</v>
      </c>
      <c r="D28" s="97">
        <v>0</v>
      </c>
      <c r="E28" s="97">
        <v>0</v>
      </c>
      <c r="F28" s="97">
        <v>0</v>
      </c>
      <c r="G28" s="97">
        <v>0</v>
      </c>
      <c r="H28" s="97">
        <v>0</v>
      </c>
      <c r="I28" s="97">
        <v>0</v>
      </c>
      <c r="J28" s="98">
        <v>0</v>
      </c>
      <c r="K28" s="100">
        <v>1</v>
      </c>
      <c r="L28" s="88"/>
      <c r="M28" s="88"/>
      <c r="N28" s="88"/>
      <c r="O28" s="88"/>
      <c r="P28" s="88"/>
      <c r="Q28" s="88"/>
    </row>
    <row r="29" spans="1:17" x14ac:dyDescent="0.15">
      <c r="A29" s="268"/>
      <c r="B29" s="95" t="s">
        <v>19</v>
      </c>
      <c r="C29" s="96">
        <v>265</v>
      </c>
      <c r="D29" s="97">
        <v>0.67547169811320751</v>
      </c>
      <c r="E29" s="97">
        <v>0.16981132075471697</v>
      </c>
      <c r="F29" s="97">
        <v>0.20377358490566039</v>
      </c>
      <c r="G29" s="97">
        <v>0.45283018867924529</v>
      </c>
      <c r="H29" s="97">
        <v>0</v>
      </c>
      <c r="I29" s="97">
        <v>9.4339622641509441E-2</v>
      </c>
      <c r="J29" s="98">
        <v>3.7735849056603772E-2</v>
      </c>
      <c r="K29" s="100">
        <v>3.7735849056603772E-2</v>
      </c>
      <c r="L29" s="88"/>
      <c r="M29" s="88"/>
      <c r="N29" s="88"/>
      <c r="O29" s="88"/>
      <c r="P29" s="88"/>
      <c r="Q29" s="88"/>
    </row>
    <row r="30" spans="1:17" x14ac:dyDescent="0.15">
      <c r="A30" s="268"/>
      <c r="B30" s="95" t="s">
        <v>104</v>
      </c>
      <c r="C30" s="96">
        <v>363</v>
      </c>
      <c r="D30" s="97">
        <v>0.58953168044077131</v>
      </c>
      <c r="E30" s="97">
        <v>0.26446280991735538</v>
      </c>
      <c r="F30" s="97">
        <v>0.21763085399449036</v>
      </c>
      <c r="G30" s="97">
        <v>0.32506887052341599</v>
      </c>
      <c r="H30" s="97">
        <v>5.2341597796143252E-2</v>
      </c>
      <c r="I30" s="97">
        <v>0.13774104683195593</v>
      </c>
      <c r="J30" s="98">
        <v>2.7548209366391185E-2</v>
      </c>
      <c r="K30" s="100">
        <v>8.2644628099173556E-2</v>
      </c>
      <c r="L30" s="88"/>
      <c r="M30" s="88"/>
      <c r="N30" s="88"/>
      <c r="O30" s="88"/>
      <c r="P30" s="88"/>
      <c r="Q30" s="88"/>
    </row>
    <row r="31" spans="1:17" x14ac:dyDescent="0.15">
      <c r="A31" s="268"/>
      <c r="B31" s="95" t="s">
        <v>105</v>
      </c>
      <c r="C31" s="96">
        <v>463</v>
      </c>
      <c r="D31" s="97">
        <v>0.55939524838012955</v>
      </c>
      <c r="E31" s="97">
        <v>0.27861771058315332</v>
      </c>
      <c r="F31" s="97">
        <v>0.15982721382289417</v>
      </c>
      <c r="G31" s="97">
        <v>0.37796976241900648</v>
      </c>
      <c r="H31" s="97">
        <v>4.9676025917926567E-2</v>
      </c>
      <c r="I31" s="97">
        <v>0.19222462203023757</v>
      </c>
      <c r="J31" s="98">
        <v>2.591792656587473E-2</v>
      </c>
      <c r="K31" s="100">
        <v>8.4233261339092869E-2</v>
      </c>
      <c r="L31" s="88"/>
      <c r="M31" s="88"/>
      <c r="N31" s="88"/>
      <c r="O31" s="88"/>
      <c r="P31" s="88"/>
      <c r="Q31" s="88"/>
    </row>
    <row r="32" spans="1:17" x14ac:dyDescent="0.15">
      <c r="A32" s="268"/>
      <c r="B32" s="95" t="s">
        <v>106</v>
      </c>
      <c r="C32" s="96">
        <v>318</v>
      </c>
      <c r="D32" s="97">
        <v>0.3522012578616352</v>
      </c>
      <c r="E32" s="97">
        <v>0.34276729559748426</v>
      </c>
      <c r="F32" s="97">
        <v>0.14465408805031446</v>
      </c>
      <c r="G32" s="97">
        <v>0.33962264150943394</v>
      </c>
      <c r="H32" s="97">
        <v>3.7735849056603772E-2</v>
      </c>
      <c r="I32" s="97">
        <v>0.22641509433962265</v>
      </c>
      <c r="J32" s="98">
        <v>3.4591194968553458E-2</v>
      </c>
      <c r="K32" s="100">
        <v>0.16666666666666666</v>
      </c>
      <c r="L32" s="88"/>
      <c r="M32" s="88"/>
      <c r="N32" s="88"/>
      <c r="O32" s="88"/>
      <c r="P32" s="88"/>
      <c r="Q32" s="88"/>
    </row>
    <row r="33" spans="1:17" x14ac:dyDescent="0.15">
      <c r="A33" s="268"/>
      <c r="B33" s="95" t="s">
        <v>107</v>
      </c>
      <c r="C33" s="96">
        <v>131</v>
      </c>
      <c r="D33" s="97">
        <v>0.19847328244274809</v>
      </c>
      <c r="E33" s="97">
        <v>0.30534351145038169</v>
      </c>
      <c r="F33" s="97">
        <v>0.12213740458015267</v>
      </c>
      <c r="G33" s="97">
        <v>0.25954198473282442</v>
      </c>
      <c r="H33" s="97">
        <v>1.5267175572519083E-2</v>
      </c>
      <c r="I33" s="97">
        <v>0.19847328244274809</v>
      </c>
      <c r="J33" s="98">
        <v>3.0534351145038167E-2</v>
      </c>
      <c r="K33" s="100">
        <v>0.31297709923664124</v>
      </c>
      <c r="L33" s="88"/>
      <c r="M33" s="88"/>
      <c r="N33" s="88"/>
      <c r="O33" s="88"/>
      <c r="P33" s="88"/>
      <c r="Q33" s="88"/>
    </row>
    <row r="34" spans="1:17" x14ac:dyDescent="0.15">
      <c r="A34" s="268"/>
      <c r="B34" s="95" t="s">
        <v>20</v>
      </c>
      <c r="C34" s="96">
        <v>2</v>
      </c>
      <c r="D34" s="97">
        <v>1</v>
      </c>
      <c r="E34" s="97">
        <v>0</v>
      </c>
      <c r="F34" s="97">
        <v>0</v>
      </c>
      <c r="G34" s="97">
        <v>0</v>
      </c>
      <c r="H34" s="97">
        <v>0</v>
      </c>
      <c r="I34" s="97">
        <v>0</v>
      </c>
      <c r="J34" s="98">
        <v>0</v>
      </c>
      <c r="K34" s="100">
        <v>0</v>
      </c>
      <c r="L34" s="88"/>
      <c r="M34" s="88"/>
      <c r="N34" s="88"/>
      <c r="O34" s="88"/>
      <c r="P34" s="88"/>
      <c r="Q34" s="88"/>
    </row>
    <row r="35" spans="1:17" x14ac:dyDescent="0.15">
      <c r="A35" s="269"/>
      <c r="B35" s="101" t="s">
        <v>175</v>
      </c>
      <c r="C35" s="102">
        <v>26</v>
      </c>
      <c r="D35" s="103">
        <v>0.34615384615384615</v>
      </c>
      <c r="E35" s="103">
        <v>0.30769230769230771</v>
      </c>
      <c r="F35" s="103">
        <v>0.26923076923076922</v>
      </c>
      <c r="G35" s="103">
        <v>0.57692307692307687</v>
      </c>
      <c r="H35" s="103">
        <v>7.6923076923076927E-2</v>
      </c>
      <c r="I35" s="103">
        <v>3.8461538461538464E-2</v>
      </c>
      <c r="J35" s="104">
        <v>0</v>
      </c>
      <c r="K35" s="106">
        <v>7.6923076923076927E-2</v>
      </c>
      <c r="L35" s="88"/>
      <c r="M35" s="88"/>
      <c r="N35" s="88"/>
      <c r="O35" s="88"/>
      <c r="P35" s="88"/>
      <c r="Q35" s="88"/>
    </row>
    <row r="36" spans="1:17" ht="12" customHeight="1" x14ac:dyDescent="0.15">
      <c r="A36" s="267" t="s">
        <v>86</v>
      </c>
      <c r="B36" s="89" t="s">
        <v>321</v>
      </c>
      <c r="C36" s="90">
        <v>46</v>
      </c>
      <c r="D36" s="91">
        <v>0.47826086956521741</v>
      </c>
      <c r="E36" s="91">
        <v>0.2391304347826087</v>
      </c>
      <c r="F36" s="91">
        <v>0.34782608695652173</v>
      </c>
      <c r="G36" s="91">
        <v>0.52173913043478259</v>
      </c>
      <c r="H36" s="91">
        <v>4.3478260869565216E-2</v>
      </c>
      <c r="I36" s="91">
        <v>0.10869565217391304</v>
      </c>
      <c r="J36" s="92">
        <v>0</v>
      </c>
      <c r="K36" s="94">
        <v>4.3478260869565216E-2</v>
      </c>
      <c r="L36" s="88"/>
      <c r="M36" s="88"/>
      <c r="N36" s="88"/>
      <c r="O36" s="88"/>
      <c r="P36" s="88"/>
      <c r="Q36" s="88"/>
    </row>
    <row r="37" spans="1:17" x14ac:dyDescent="0.15">
      <c r="A37" s="268"/>
      <c r="B37" s="95" t="s">
        <v>109</v>
      </c>
      <c r="C37" s="96">
        <v>253</v>
      </c>
      <c r="D37" s="97">
        <v>0.49802371541501977</v>
      </c>
      <c r="E37" s="97">
        <v>0.24505928853754941</v>
      </c>
      <c r="F37" s="97">
        <v>0.15810276679841898</v>
      </c>
      <c r="G37" s="97">
        <v>0.32411067193675891</v>
      </c>
      <c r="H37" s="97">
        <v>5.533596837944664E-2</v>
      </c>
      <c r="I37" s="97">
        <v>0.16205533596837945</v>
      </c>
      <c r="J37" s="98">
        <v>3.5573122529644272E-2</v>
      </c>
      <c r="K37" s="100">
        <v>0.10276679841897234</v>
      </c>
      <c r="L37" s="88"/>
      <c r="M37" s="88"/>
      <c r="N37" s="88"/>
      <c r="O37" s="88"/>
      <c r="P37" s="88"/>
      <c r="Q37" s="88"/>
    </row>
    <row r="38" spans="1:17" x14ac:dyDescent="0.15">
      <c r="A38" s="269"/>
      <c r="B38" s="95" t="s">
        <v>110</v>
      </c>
      <c r="C38" s="96">
        <v>945</v>
      </c>
      <c r="D38" s="97">
        <v>0.61269841269841274</v>
      </c>
      <c r="E38" s="97">
        <v>0.18412698412698414</v>
      </c>
      <c r="F38" s="97">
        <v>0.21693121693121692</v>
      </c>
      <c r="G38" s="97">
        <v>0.42645502645502648</v>
      </c>
      <c r="H38" s="97">
        <v>6.6666666666666666E-2</v>
      </c>
      <c r="I38" s="97">
        <v>0.11746031746031746</v>
      </c>
      <c r="J38" s="98">
        <v>4.0211640211640212E-2</v>
      </c>
      <c r="K38" s="100">
        <v>3.0687830687830688E-2</v>
      </c>
      <c r="L38" s="88"/>
      <c r="M38" s="88"/>
      <c r="N38" s="88"/>
      <c r="O38" s="88"/>
      <c r="P38" s="88"/>
      <c r="Q38" s="88"/>
    </row>
    <row r="39" spans="1:17" x14ac:dyDescent="0.15">
      <c r="A39" s="267"/>
      <c r="B39" s="116" t="s">
        <v>111</v>
      </c>
      <c r="C39" s="96">
        <v>559</v>
      </c>
      <c r="D39" s="97">
        <v>0.54919499105545622</v>
      </c>
      <c r="E39" s="97">
        <v>0.2701252236135957</v>
      </c>
      <c r="F39" s="97">
        <v>0.17710196779964221</v>
      </c>
      <c r="G39" s="97">
        <v>0.39177101967799643</v>
      </c>
      <c r="H39" s="97">
        <v>6.2611806797853303E-2</v>
      </c>
      <c r="I39" s="97">
        <v>0.16994633273703041</v>
      </c>
      <c r="J39" s="98">
        <v>2.1466905187835419E-2</v>
      </c>
      <c r="K39" s="100">
        <v>8.5867620751341675E-2</v>
      </c>
      <c r="L39" s="88"/>
      <c r="M39" s="88"/>
      <c r="N39" s="88"/>
      <c r="O39" s="88"/>
      <c r="P39" s="88"/>
      <c r="Q39" s="88"/>
    </row>
    <row r="40" spans="1:17" x14ac:dyDescent="0.15">
      <c r="A40" s="268"/>
      <c r="B40" s="95" t="s">
        <v>112</v>
      </c>
      <c r="C40" s="96">
        <v>212</v>
      </c>
      <c r="D40" s="97">
        <v>0.57075471698113212</v>
      </c>
      <c r="E40" s="97">
        <v>0.27830188679245282</v>
      </c>
      <c r="F40" s="97">
        <v>0.20754716981132076</v>
      </c>
      <c r="G40" s="97">
        <v>0.38207547169811323</v>
      </c>
      <c r="H40" s="97">
        <v>6.6037735849056603E-2</v>
      </c>
      <c r="I40" s="97">
        <v>0.1650943396226415</v>
      </c>
      <c r="J40" s="98">
        <v>6.6037735849056603E-2</v>
      </c>
      <c r="K40" s="100">
        <v>3.3018867924528301E-2</v>
      </c>
      <c r="L40" s="88"/>
      <c r="M40" s="88"/>
      <c r="N40" s="88"/>
      <c r="O40" s="88"/>
      <c r="P40" s="88"/>
      <c r="Q40" s="88"/>
    </row>
    <row r="41" spans="1:17" x14ac:dyDescent="0.15">
      <c r="A41" s="268"/>
      <c r="B41" s="95" t="s">
        <v>32</v>
      </c>
      <c r="C41" s="96">
        <v>76</v>
      </c>
      <c r="D41" s="97">
        <v>0.64473684210526316</v>
      </c>
      <c r="E41" s="97">
        <v>0.21052631578947367</v>
      </c>
      <c r="F41" s="97">
        <v>0.28947368421052633</v>
      </c>
      <c r="G41" s="97">
        <v>0.43421052631578949</v>
      </c>
      <c r="H41" s="97">
        <v>2.6315789473684209E-2</v>
      </c>
      <c r="I41" s="97">
        <v>0.13157894736842105</v>
      </c>
      <c r="J41" s="98">
        <v>0</v>
      </c>
      <c r="K41" s="100">
        <v>2.6315789473684209E-2</v>
      </c>
      <c r="L41" s="88"/>
      <c r="M41" s="88"/>
      <c r="N41" s="88"/>
      <c r="O41" s="88"/>
      <c r="P41" s="88"/>
      <c r="Q41" s="88"/>
    </row>
    <row r="42" spans="1:17" x14ac:dyDescent="0.15">
      <c r="A42" s="268"/>
      <c r="B42" s="95" t="s">
        <v>33</v>
      </c>
      <c r="C42" s="96">
        <v>354</v>
      </c>
      <c r="D42" s="97">
        <v>0.45480225988700562</v>
      </c>
      <c r="E42" s="97">
        <v>0.34745762711864409</v>
      </c>
      <c r="F42" s="97">
        <v>0.19209039548022599</v>
      </c>
      <c r="G42" s="97">
        <v>0.3615819209039548</v>
      </c>
      <c r="H42" s="97">
        <v>2.8248587570621469E-2</v>
      </c>
      <c r="I42" s="97">
        <v>0.18361581920903955</v>
      </c>
      <c r="J42" s="98">
        <v>5.6497175141242938E-3</v>
      </c>
      <c r="K42" s="100">
        <v>0.1384180790960452</v>
      </c>
      <c r="L42" s="88"/>
      <c r="M42" s="88"/>
      <c r="N42" s="88"/>
      <c r="O42" s="88"/>
      <c r="P42" s="88"/>
      <c r="Q42" s="88"/>
    </row>
    <row r="43" spans="1:17" x14ac:dyDescent="0.15">
      <c r="A43" s="268"/>
      <c r="B43" s="95" t="s">
        <v>113</v>
      </c>
      <c r="C43" s="96">
        <v>470</v>
      </c>
      <c r="D43" s="97">
        <v>0.38297872340425532</v>
      </c>
      <c r="E43" s="97">
        <v>0.30425531914893617</v>
      </c>
      <c r="F43" s="97">
        <v>0.17234042553191489</v>
      </c>
      <c r="G43" s="97">
        <v>0.36595744680851061</v>
      </c>
      <c r="H43" s="97">
        <v>6.1702127659574467E-2</v>
      </c>
      <c r="I43" s="97">
        <v>0.21276595744680851</v>
      </c>
      <c r="J43" s="98">
        <v>4.2553191489361701E-2</v>
      </c>
      <c r="K43" s="100">
        <v>0.15319148936170213</v>
      </c>
      <c r="L43" s="88"/>
      <c r="M43" s="88"/>
      <c r="N43" s="88"/>
      <c r="O43" s="88"/>
      <c r="P43" s="88"/>
      <c r="Q43" s="88"/>
    </row>
    <row r="44" spans="1:17" x14ac:dyDescent="0.15">
      <c r="A44" s="269"/>
      <c r="B44" s="101" t="s">
        <v>31</v>
      </c>
      <c r="C44" s="102">
        <v>16</v>
      </c>
      <c r="D44" s="103">
        <v>0.4375</v>
      </c>
      <c r="E44" s="103">
        <v>0.25</v>
      </c>
      <c r="F44" s="103">
        <v>0.4375</v>
      </c>
      <c r="G44" s="103">
        <v>0.6875</v>
      </c>
      <c r="H44" s="103">
        <v>0.125</v>
      </c>
      <c r="I44" s="103">
        <v>0.1875</v>
      </c>
      <c r="J44" s="104">
        <v>0</v>
      </c>
      <c r="K44" s="106">
        <v>0</v>
      </c>
      <c r="L44" s="88"/>
      <c r="M44" s="88"/>
      <c r="N44" s="88"/>
      <c r="O44" s="88"/>
      <c r="P44" s="88"/>
      <c r="Q44" s="88"/>
    </row>
    <row r="45" spans="1:17" ht="12" customHeight="1" x14ac:dyDescent="0.15">
      <c r="A45" s="263" t="s">
        <v>87</v>
      </c>
      <c r="B45" s="89" t="s">
        <v>34</v>
      </c>
      <c r="C45" s="90">
        <v>319</v>
      </c>
      <c r="D45" s="91">
        <v>0.58307210031347967</v>
      </c>
      <c r="E45" s="91">
        <v>0.25391849529780564</v>
      </c>
      <c r="F45" s="91">
        <v>0.23510971786833856</v>
      </c>
      <c r="G45" s="91">
        <v>0.36990595611285265</v>
      </c>
      <c r="H45" s="91">
        <v>6.2695924764890276E-2</v>
      </c>
      <c r="I45" s="91">
        <v>0.12225705329153605</v>
      </c>
      <c r="J45" s="92">
        <v>3.4482758620689655E-2</v>
      </c>
      <c r="K45" s="94">
        <v>5.6426332288401257E-2</v>
      </c>
      <c r="L45" s="88"/>
      <c r="M45" s="88"/>
      <c r="N45" s="88"/>
      <c r="O45" s="88"/>
      <c r="P45" s="88"/>
      <c r="Q45" s="88"/>
    </row>
    <row r="46" spans="1:17" x14ac:dyDescent="0.15">
      <c r="A46" s="264"/>
      <c r="B46" s="95" t="s">
        <v>35</v>
      </c>
      <c r="C46" s="96">
        <v>803</v>
      </c>
      <c r="D46" s="97">
        <v>0.5666251556662516</v>
      </c>
      <c r="E46" s="97">
        <v>0.23910336239103364</v>
      </c>
      <c r="F46" s="97">
        <v>0.19178082191780821</v>
      </c>
      <c r="G46" s="97">
        <v>0.37359900373599003</v>
      </c>
      <c r="H46" s="97">
        <v>6.351183063511831E-2</v>
      </c>
      <c r="I46" s="97">
        <v>0.13823163138231631</v>
      </c>
      <c r="J46" s="98">
        <v>2.2415940224159402E-2</v>
      </c>
      <c r="K46" s="100">
        <v>6.7247820672478212E-2</v>
      </c>
      <c r="L46" s="88"/>
      <c r="M46" s="88"/>
      <c r="N46" s="88"/>
      <c r="O46" s="88"/>
      <c r="P46" s="88"/>
      <c r="Q46" s="88"/>
    </row>
    <row r="47" spans="1:17" x14ac:dyDescent="0.15">
      <c r="A47" s="265"/>
      <c r="B47" s="95" t="s">
        <v>322</v>
      </c>
      <c r="C47" s="96">
        <v>696</v>
      </c>
      <c r="D47" s="97">
        <v>0.60344827586206895</v>
      </c>
      <c r="E47" s="97">
        <v>0.20833333333333334</v>
      </c>
      <c r="F47" s="97">
        <v>0.18678160919540229</v>
      </c>
      <c r="G47" s="97">
        <v>0.4454022988505747</v>
      </c>
      <c r="H47" s="97">
        <v>6.17816091954023E-2</v>
      </c>
      <c r="I47" s="97">
        <v>0.15086206896551724</v>
      </c>
      <c r="J47" s="98">
        <v>4.5977011494252873E-2</v>
      </c>
      <c r="K47" s="100">
        <v>4.0229885057471264E-2</v>
      </c>
      <c r="L47" s="88"/>
      <c r="M47" s="88"/>
      <c r="N47" s="88"/>
      <c r="O47" s="88"/>
      <c r="P47" s="88"/>
      <c r="Q47" s="88"/>
    </row>
    <row r="48" spans="1:17" x14ac:dyDescent="0.15">
      <c r="A48" s="263"/>
      <c r="B48" s="95" t="s">
        <v>37</v>
      </c>
      <c r="C48" s="96">
        <v>263</v>
      </c>
      <c r="D48" s="97">
        <v>0.52091254752851712</v>
      </c>
      <c r="E48" s="97">
        <v>0.20152091254752852</v>
      </c>
      <c r="F48" s="97">
        <v>0.25475285171102663</v>
      </c>
      <c r="G48" s="97">
        <v>0.42585551330798477</v>
      </c>
      <c r="H48" s="97">
        <v>6.0836501901140684E-2</v>
      </c>
      <c r="I48" s="97">
        <v>0.1596958174904943</v>
      </c>
      <c r="J48" s="98">
        <v>3.8022813688212927E-2</v>
      </c>
      <c r="K48" s="100">
        <v>5.3231939163498096E-2</v>
      </c>
      <c r="L48" s="88"/>
      <c r="M48" s="88"/>
      <c r="N48" s="88"/>
      <c r="O48" s="88"/>
      <c r="P48" s="88"/>
      <c r="Q48" s="88"/>
    </row>
    <row r="49" spans="1:17" x14ac:dyDescent="0.15">
      <c r="A49" s="265"/>
      <c r="B49" s="101" t="s">
        <v>31</v>
      </c>
      <c r="C49" s="102">
        <v>10</v>
      </c>
      <c r="D49" s="103">
        <v>0.6</v>
      </c>
      <c r="E49" s="103">
        <v>0.2</v>
      </c>
      <c r="F49" s="103">
        <v>0</v>
      </c>
      <c r="G49" s="103">
        <v>0.2</v>
      </c>
      <c r="H49" s="103">
        <v>0</v>
      </c>
      <c r="I49" s="103">
        <v>0</v>
      </c>
      <c r="J49" s="104">
        <v>0.2</v>
      </c>
      <c r="K49" s="106">
        <v>0</v>
      </c>
      <c r="L49" s="88"/>
      <c r="M49" s="88"/>
      <c r="N49" s="88"/>
      <c r="O49" s="88"/>
      <c r="P49" s="88"/>
      <c r="Q49" s="88"/>
    </row>
    <row r="50" spans="1:17" ht="12" customHeight="1" x14ac:dyDescent="0.15">
      <c r="A50" s="267" t="s">
        <v>88</v>
      </c>
      <c r="B50" s="89" t="s">
        <v>38</v>
      </c>
      <c r="C50" s="90">
        <v>1454</v>
      </c>
      <c r="D50" s="91">
        <v>0.54195323246217331</v>
      </c>
      <c r="E50" s="91">
        <v>0.25309491059147182</v>
      </c>
      <c r="F50" s="91">
        <v>0.16918844566712518</v>
      </c>
      <c r="G50" s="91">
        <v>0.38995873452544705</v>
      </c>
      <c r="H50" s="91">
        <v>5.0894085281980743E-2</v>
      </c>
      <c r="I50" s="91">
        <v>0.15199449793672629</v>
      </c>
      <c r="J50" s="92">
        <v>3.4387895460797797E-2</v>
      </c>
      <c r="K50" s="94">
        <v>7.9092159559834938E-2</v>
      </c>
      <c r="L50" s="88"/>
      <c r="M50" s="88"/>
      <c r="N50" s="88"/>
      <c r="O50" s="88"/>
      <c r="P50" s="88"/>
      <c r="Q50" s="88"/>
    </row>
    <row r="51" spans="1:17" x14ac:dyDescent="0.15">
      <c r="A51" s="268"/>
      <c r="B51" s="95" t="s">
        <v>39</v>
      </c>
      <c r="C51" s="96">
        <v>414</v>
      </c>
      <c r="D51" s="97">
        <v>0.60386473429951693</v>
      </c>
      <c r="E51" s="97">
        <v>0.26328502415458938</v>
      </c>
      <c r="F51" s="97">
        <v>0.22946859903381642</v>
      </c>
      <c r="G51" s="97">
        <v>0.44927536231884058</v>
      </c>
      <c r="H51" s="97">
        <v>7.9710144927536225E-2</v>
      </c>
      <c r="I51" s="97">
        <v>8.6956521739130432E-2</v>
      </c>
      <c r="J51" s="98">
        <v>3.3816425120772944E-2</v>
      </c>
      <c r="K51" s="100">
        <v>6.280193236714976E-2</v>
      </c>
      <c r="L51" s="88"/>
      <c r="M51" s="88"/>
      <c r="N51" s="88"/>
      <c r="O51" s="88"/>
      <c r="P51" s="88"/>
      <c r="Q51" s="88"/>
    </row>
    <row r="52" spans="1:17" x14ac:dyDescent="0.15">
      <c r="A52" s="269"/>
      <c r="B52" s="95" t="s">
        <v>40</v>
      </c>
      <c r="C52" s="96">
        <v>1053</v>
      </c>
      <c r="D52" s="97">
        <v>0.48528015194681862</v>
      </c>
      <c r="E52" s="97">
        <v>0.24881291547958215</v>
      </c>
      <c r="F52" s="97">
        <v>0.22602089268755934</v>
      </c>
      <c r="G52" s="97">
        <v>0.37511870845204176</v>
      </c>
      <c r="H52" s="97">
        <v>5.8879392212725548E-2</v>
      </c>
      <c r="I52" s="97">
        <v>0.19658119658119658</v>
      </c>
      <c r="J52" s="98">
        <v>2.9439696106362774E-2</v>
      </c>
      <c r="K52" s="100">
        <v>8.9268755935422606E-2</v>
      </c>
      <c r="L52" s="88"/>
      <c r="M52" s="88"/>
      <c r="N52" s="88"/>
      <c r="O52" s="88"/>
      <c r="P52" s="88"/>
      <c r="Q52" s="88"/>
    </row>
    <row r="53" spans="1:17" x14ac:dyDescent="0.15">
      <c r="A53" s="270"/>
      <c r="B53" s="101" t="s">
        <v>31</v>
      </c>
      <c r="C53" s="102">
        <v>10</v>
      </c>
      <c r="D53" s="103">
        <v>0.3</v>
      </c>
      <c r="E53" s="103">
        <v>0.4</v>
      </c>
      <c r="F53" s="103">
        <v>0.3</v>
      </c>
      <c r="G53" s="103">
        <v>0.5</v>
      </c>
      <c r="H53" s="103">
        <v>0.2</v>
      </c>
      <c r="I53" s="103">
        <v>0.1</v>
      </c>
      <c r="J53" s="104">
        <v>0</v>
      </c>
      <c r="K53" s="106">
        <v>0</v>
      </c>
      <c r="L53" s="88"/>
      <c r="M53" s="88"/>
      <c r="N53" s="88"/>
      <c r="O53" s="88"/>
      <c r="P53" s="88"/>
      <c r="Q53" s="88"/>
    </row>
    <row r="54" spans="1:17" s="187" customFormat="1" ht="15.75" customHeight="1" x14ac:dyDescent="0.15">
      <c r="A54" s="263" t="s">
        <v>89</v>
      </c>
      <c r="B54" s="180" t="s">
        <v>41</v>
      </c>
      <c r="C54" s="181">
        <v>95</v>
      </c>
      <c r="D54" s="182">
        <v>0.52631578947368418</v>
      </c>
      <c r="E54" s="182">
        <v>0.14736842105263157</v>
      </c>
      <c r="F54" s="182">
        <v>0.21052631578947367</v>
      </c>
      <c r="G54" s="182">
        <v>0.45263157894736844</v>
      </c>
      <c r="H54" s="182">
        <v>8.4210526315789472E-2</v>
      </c>
      <c r="I54" s="182">
        <v>0.10526315789473684</v>
      </c>
      <c r="J54" s="183">
        <v>4.2105263157894736E-2</v>
      </c>
      <c r="K54" s="185">
        <v>8.4210526315789472E-2</v>
      </c>
      <c r="L54" s="186"/>
      <c r="M54" s="186"/>
      <c r="N54" s="186"/>
      <c r="O54" s="186"/>
      <c r="P54" s="186"/>
      <c r="Q54" s="186"/>
    </row>
    <row r="55" spans="1:17" s="187" customFormat="1" ht="15.75" customHeight="1" x14ac:dyDescent="0.15">
      <c r="A55" s="264"/>
      <c r="B55" s="188" t="s">
        <v>42</v>
      </c>
      <c r="C55" s="189">
        <v>204</v>
      </c>
      <c r="D55" s="190">
        <v>0.63235294117647056</v>
      </c>
      <c r="E55" s="190">
        <v>0.22058823529411764</v>
      </c>
      <c r="F55" s="190">
        <v>0.22549019607843138</v>
      </c>
      <c r="G55" s="190">
        <v>0.4264705882352941</v>
      </c>
      <c r="H55" s="190">
        <v>5.3921568627450983E-2</v>
      </c>
      <c r="I55" s="190">
        <v>0.11274509803921569</v>
      </c>
      <c r="J55" s="191">
        <v>4.9019607843137254E-2</v>
      </c>
      <c r="K55" s="193">
        <v>3.9215686274509803E-2</v>
      </c>
      <c r="L55" s="186"/>
      <c r="M55" s="186"/>
      <c r="N55" s="186"/>
      <c r="O55" s="186"/>
      <c r="P55" s="186"/>
      <c r="Q55" s="186"/>
    </row>
    <row r="56" spans="1:17" s="187" customFormat="1" ht="15.75" customHeight="1" x14ac:dyDescent="0.15">
      <c r="A56" s="265"/>
      <c r="B56" s="188" t="s">
        <v>43</v>
      </c>
      <c r="C56" s="189">
        <v>1163</v>
      </c>
      <c r="D56" s="190">
        <v>0.49699054170249357</v>
      </c>
      <c r="E56" s="190">
        <v>0.26741186586414445</v>
      </c>
      <c r="F56" s="190">
        <v>0.22785898538263114</v>
      </c>
      <c r="G56" s="190">
        <v>0.38779019776440243</v>
      </c>
      <c r="H56" s="190">
        <v>6.5348237317282884E-2</v>
      </c>
      <c r="I56" s="190">
        <v>0.17798796216680998</v>
      </c>
      <c r="J56" s="191">
        <v>2.6655202063628546E-2</v>
      </c>
      <c r="K56" s="193">
        <v>8.9423903697334481E-2</v>
      </c>
      <c r="L56" s="186"/>
      <c r="M56" s="186"/>
      <c r="N56" s="186"/>
      <c r="O56" s="186"/>
      <c r="P56" s="186"/>
      <c r="Q56" s="186"/>
    </row>
    <row r="57" spans="1:17" s="187" customFormat="1" ht="15.75" customHeight="1" thickBot="1" x14ac:dyDescent="0.2">
      <c r="A57" s="266"/>
      <c r="B57" s="194" t="s">
        <v>31</v>
      </c>
      <c r="C57" s="195">
        <v>5</v>
      </c>
      <c r="D57" s="196">
        <v>0.8</v>
      </c>
      <c r="E57" s="196">
        <v>0.2</v>
      </c>
      <c r="F57" s="196">
        <v>0.4</v>
      </c>
      <c r="G57" s="196">
        <v>0</v>
      </c>
      <c r="H57" s="196">
        <v>0</v>
      </c>
      <c r="I57" s="196">
        <v>0.6</v>
      </c>
      <c r="J57" s="197">
        <v>0</v>
      </c>
      <c r="K57" s="199">
        <v>0</v>
      </c>
      <c r="L57" s="186"/>
      <c r="M57" s="186"/>
      <c r="N57" s="186"/>
      <c r="O57" s="186"/>
      <c r="P57" s="186"/>
      <c r="Q57" s="186"/>
    </row>
  </sheetData>
  <mergeCells count="13">
    <mergeCell ref="A36:A44"/>
    <mergeCell ref="A45:A49"/>
    <mergeCell ref="A50:A53"/>
    <mergeCell ref="A54:A57"/>
    <mergeCell ref="A6:A13"/>
    <mergeCell ref="A14:A16"/>
    <mergeCell ref="A17:A22"/>
    <mergeCell ref="A23:A35"/>
    <mergeCell ref="A1:L1"/>
    <mergeCell ref="A5:B5"/>
    <mergeCell ref="A3:B4"/>
    <mergeCell ref="C3:C4"/>
    <mergeCell ref="K3:K4"/>
  </mergeCells>
  <phoneticPr fontId="2"/>
  <pageMargins left="0.59055118110236227" right="0.59055118110236227" top="0.59055118110236227" bottom="0.59055118110236227" header="0.51181102362204722" footer="0.31496062992125984"/>
  <pageSetup paperSize="9" scale="84" firstPageNumber="42" orientation="portrait" useFirstPageNumber="1"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dimension ref="A1:L119"/>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0" width="9.7109375" style="77" customWidth="1"/>
    <col min="11" max="16384" width="9.140625" style="77"/>
  </cols>
  <sheetData>
    <row r="1" spans="1:12" s="88" customFormat="1" ht="20.25" customHeight="1" thickBot="1" x14ac:dyDescent="0.2">
      <c r="A1" s="319" t="s">
        <v>343</v>
      </c>
      <c r="B1" s="320"/>
      <c r="C1" s="320"/>
      <c r="D1" s="320"/>
      <c r="E1" s="320"/>
      <c r="F1" s="320"/>
      <c r="G1" s="320"/>
      <c r="H1" s="320"/>
      <c r="I1" s="320"/>
      <c r="J1" s="321"/>
    </row>
    <row r="2" spans="1:12" ht="13.5" customHeight="1" thickBot="1" x14ac:dyDescent="0.2"/>
    <row r="3" spans="1:12" s="80" customFormat="1" ht="12" customHeight="1" x14ac:dyDescent="0.15">
      <c r="A3" s="276"/>
      <c r="B3" s="277"/>
      <c r="C3" s="280" t="s">
        <v>78</v>
      </c>
      <c r="D3" s="78">
        <v>1</v>
      </c>
      <c r="E3" s="117">
        <v>2</v>
      </c>
      <c r="F3" s="117">
        <v>3</v>
      </c>
      <c r="G3" s="117">
        <v>4</v>
      </c>
      <c r="H3" s="117">
        <v>5</v>
      </c>
      <c r="I3" s="117">
        <v>6</v>
      </c>
      <c r="J3" s="250">
        <v>7</v>
      </c>
    </row>
    <row r="4" spans="1:12" s="80" customFormat="1" ht="72.75" thickBot="1" x14ac:dyDescent="0.2">
      <c r="A4" s="278"/>
      <c r="B4" s="279"/>
      <c r="C4" s="281"/>
      <c r="D4" s="81" t="s">
        <v>127</v>
      </c>
      <c r="E4" s="118" t="s">
        <v>126</v>
      </c>
      <c r="F4" s="118" t="s">
        <v>125</v>
      </c>
      <c r="G4" s="118" t="s">
        <v>292</v>
      </c>
      <c r="H4" s="118" t="s">
        <v>293</v>
      </c>
      <c r="I4" s="118" t="s">
        <v>294</v>
      </c>
      <c r="J4" s="251" t="s">
        <v>295</v>
      </c>
    </row>
    <row r="5" spans="1:12" ht="12.75" thickBot="1" x14ac:dyDescent="0.2">
      <c r="A5" s="271" t="s">
        <v>79</v>
      </c>
      <c r="B5" s="272"/>
      <c r="C5" s="83">
        <v>2931</v>
      </c>
      <c r="D5" s="84">
        <v>0.49778232685090412</v>
      </c>
      <c r="E5" s="84">
        <v>0.80313886045718186</v>
      </c>
      <c r="F5" s="84">
        <v>0.11497782326850904</v>
      </c>
      <c r="G5" s="84">
        <v>0.49573524394404639</v>
      </c>
      <c r="H5" s="84">
        <v>5.3565336062777212E-2</v>
      </c>
      <c r="I5" s="84">
        <v>0.10133060388945753</v>
      </c>
      <c r="J5" s="87">
        <v>0.35482770385533946</v>
      </c>
      <c r="K5" s="88"/>
      <c r="L5" s="88"/>
    </row>
    <row r="6" spans="1:12" ht="12" customHeight="1" x14ac:dyDescent="0.15">
      <c r="A6" s="267" t="s">
        <v>80</v>
      </c>
      <c r="B6" s="89" t="s">
        <v>24</v>
      </c>
      <c r="C6" s="90">
        <v>706</v>
      </c>
      <c r="D6" s="91">
        <v>0.48725212464589235</v>
      </c>
      <c r="E6" s="91">
        <v>0.80169971671388107</v>
      </c>
      <c r="F6" s="91">
        <v>0.10481586402266289</v>
      </c>
      <c r="G6" s="91">
        <v>0.50424929178470257</v>
      </c>
      <c r="H6" s="91">
        <v>5.9490084985835696E-2</v>
      </c>
      <c r="I6" s="91">
        <v>0.10764872521246459</v>
      </c>
      <c r="J6" s="94">
        <v>0.37110481586402266</v>
      </c>
      <c r="K6" s="88"/>
      <c r="L6" s="88"/>
    </row>
    <row r="7" spans="1:12" x14ac:dyDescent="0.15">
      <c r="A7" s="268"/>
      <c r="B7" s="95" t="s">
        <v>25</v>
      </c>
      <c r="C7" s="96">
        <v>696</v>
      </c>
      <c r="D7" s="97">
        <v>0.48275862068965519</v>
      </c>
      <c r="E7" s="97">
        <v>0.8045977011494253</v>
      </c>
      <c r="F7" s="97">
        <v>0.1206896551724138</v>
      </c>
      <c r="G7" s="97">
        <v>0.52011494252873558</v>
      </c>
      <c r="H7" s="97">
        <v>5.7471264367816091E-2</v>
      </c>
      <c r="I7" s="97">
        <v>0.11206896551724138</v>
      </c>
      <c r="J7" s="100">
        <v>0.33620689655172414</v>
      </c>
      <c r="K7" s="88"/>
      <c r="L7" s="88"/>
    </row>
    <row r="8" spans="1:12" x14ac:dyDescent="0.15">
      <c r="A8" s="268"/>
      <c r="B8" s="95" t="s">
        <v>26</v>
      </c>
      <c r="C8" s="96">
        <v>306</v>
      </c>
      <c r="D8" s="97">
        <v>0.48366013071895425</v>
      </c>
      <c r="E8" s="97">
        <v>0.76470588235294112</v>
      </c>
      <c r="F8" s="97">
        <v>0.1437908496732026</v>
      </c>
      <c r="G8" s="97">
        <v>0.46405228758169936</v>
      </c>
      <c r="H8" s="97">
        <v>6.535947712418301E-2</v>
      </c>
      <c r="I8" s="97">
        <v>6.535947712418301E-2</v>
      </c>
      <c r="J8" s="100">
        <v>0.35294117647058826</v>
      </c>
      <c r="K8" s="88"/>
      <c r="L8" s="88"/>
    </row>
    <row r="9" spans="1:12" x14ac:dyDescent="0.15">
      <c r="A9" s="268"/>
      <c r="B9" s="95" t="s">
        <v>27</v>
      </c>
      <c r="C9" s="96">
        <v>488</v>
      </c>
      <c r="D9" s="97">
        <v>0.48360655737704916</v>
      </c>
      <c r="E9" s="97">
        <v>0.83196721311475408</v>
      </c>
      <c r="F9" s="97">
        <v>0.13524590163934427</v>
      </c>
      <c r="G9" s="97">
        <v>0.49180327868852458</v>
      </c>
      <c r="H9" s="97">
        <v>3.6885245901639344E-2</v>
      </c>
      <c r="I9" s="97">
        <v>0.11065573770491803</v>
      </c>
      <c r="J9" s="100">
        <v>0.39754098360655737</v>
      </c>
      <c r="K9" s="88"/>
      <c r="L9" s="88"/>
    </row>
    <row r="10" spans="1:12" x14ac:dyDescent="0.15">
      <c r="A10" s="268"/>
      <c r="B10" s="95" t="s">
        <v>28</v>
      </c>
      <c r="C10" s="96">
        <v>300</v>
      </c>
      <c r="D10" s="97">
        <v>0.47333333333333333</v>
      </c>
      <c r="E10" s="97">
        <v>0.80666666666666664</v>
      </c>
      <c r="F10" s="97">
        <v>0.11333333333333333</v>
      </c>
      <c r="G10" s="97">
        <v>0.48666666666666669</v>
      </c>
      <c r="H10" s="97">
        <v>3.3333333333333333E-2</v>
      </c>
      <c r="I10" s="97">
        <v>9.3333333333333338E-2</v>
      </c>
      <c r="J10" s="100">
        <v>0.38666666666666666</v>
      </c>
      <c r="K10" s="88"/>
      <c r="L10" s="88"/>
    </row>
    <row r="11" spans="1:12" x14ac:dyDescent="0.15">
      <c r="A11" s="268"/>
      <c r="B11" s="95" t="s">
        <v>29</v>
      </c>
      <c r="C11" s="96">
        <v>332</v>
      </c>
      <c r="D11" s="97">
        <v>0.54819277108433739</v>
      </c>
      <c r="E11" s="97">
        <v>0.7831325301204819</v>
      </c>
      <c r="F11" s="97">
        <v>7.8313253012048195E-2</v>
      </c>
      <c r="G11" s="97">
        <v>0.45180722891566266</v>
      </c>
      <c r="H11" s="97">
        <v>6.6265060240963861E-2</v>
      </c>
      <c r="I11" s="97">
        <v>8.4337349397590355E-2</v>
      </c>
      <c r="J11" s="100">
        <v>0.26506024096385544</v>
      </c>
      <c r="K11" s="88"/>
      <c r="L11" s="88"/>
    </row>
    <row r="12" spans="1:12" x14ac:dyDescent="0.15">
      <c r="A12" s="268"/>
      <c r="B12" s="95" t="s">
        <v>30</v>
      </c>
      <c r="C12" s="96">
        <v>92</v>
      </c>
      <c r="D12" s="97">
        <v>0.69565217391304346</v>
      </c>
      <c r="E12" s="97">
        <v>0.84782608695652173</v>
      </c>
      <c r="F12" s="97">
        <v>7.6086956521739135E-2</v>
      </c>
      <c r="G12" s="97">
        <v>0.53260869565217395</v>
      </c>
      <c r="H12" s="97">
        <v>4.3478260869565216E-2</v>
      </c>
      <c r="I12" s="97">
        <v>0.10869565217391304</v>
      </c>
      <c r="J12" s="100">
        <v>0.36956521739130432</v>
      </c>
      <c r="K12" s="88"/>
      <c r="L12" s="88"/>
    </row>
    <row r="13" spans="1:12" x14ac:dyDescent="0.15">
      <c r="A13" s="269"/>
      <c r="B13" s="101" t="s">
        <v>31</v>
      </c>
      <c r="C13" s="102">
        <v>11</v>
      </c>
      <c r="D13" s="103">
        <v>0.63636363636363635</v>
      </c>
      <c r="E13" s="103">
        <v>0.72727272727272729</v>
      </c>
      <c r="F13" s="103">
        <v>0.18181818181818182</v>
      </c>
      <c r="G13" s="103">
        <v>0.72727272727272729</v>
      </c>
      <c r="H13" s="103">
        <v>9.0909090909090912E-2</v>
      </c>
      <c r="I13" s="103">
        <v>0.27272727272727271</v>
      </c>
      <c r="J13" s="106">
        <v>0.36363636363636365</v>
      </c>
      <c r="K13" s="88"/>
      <c r="L13" s="88"/>
    </row>
    <row r="14" spans="1:12" ht="12" customHeight="1" x14ac:dyDescent="0.15">
      <c r="A14" s="267" t="s">
        <v>81</v>
      </c>
      <c r="B14" s="89" t="s">
        <v>82</v>
      </c>
      <c r="C14" s="96">
        <v>1363</v>
      </c>
      <c r="D14" s="97">
        <v>0.53118121790168749</v>
      </c>
      <c r="E14" s="97">
        <v>0.78576669112252384</v>
      </c>
      <c r="F14" s="97">
        <v>0.13426265590608952</v>
      </c>
      <c r="G14" s="97">
        <v>0.45854732208363902</v>
      </c>
      <c r="H14" s="97">
        <v>4.2553191489361701E-2</v>
      </c>
      <c r="I14" s="97">
        <v>9.3176815847395456E-2</v>
      </c>
      <c r="J14" s="100">
        <v>0.30961115187087307</v>
      </c>
      <c r="K14" s="88"/>
      <c r="L14" s="88"/>
    </row>
    <row r="15" spans="1:12" x14ac:dyDescent="0.15">
      <c r="A15" s="268"/>
      <c r="B15" s="95" t="s">
        <v>83</v>
      </c>
      <c r="C15" s="96">
        <v>1542</v>
      </c>
      <c r="D15" s="97">
        <v>0.46952010376134889</v>
      </c>
      <c r="E15" s="97">
        <v>0.82490272373540852</v>
      </c>
      <c r="F15" s="97">
        <v>9.8573281452658881E-2</v>
      </c>
      <c r="G15" s="97">
        <v>0.52983138780804151</v>
      </c>
      <c r="H15" s="97">
        <v>6.3553826199740593E-2</v>
      </c>
      <c r="I15" s="97">
        <v>0.10830090791180286</v>
      </c>
      <c r="J15" s="100">
        <v>0.39169909208819714</v>
      </c>
      <c r="K15" s="88"/>
      <c r="L15" s="88"/>
    </row>
    <row r="16" spans="1:12" x14ac:dyDescent="0.15">
      <c r="A16" s="269"/>
      <c r="B16" s="115" t="s">
        <v>16</v>
      </c>
      <c r="C16" s="102">
        <v>26</v>
      </c>
      <c r="D16" s="103">
        <v>0.42307692307692307</v>
      </c>
      <c r="E16" s="103">
        <v>0.42307692307692307</v>
      </c>
      <c r="F16" s="103">
        <v>7.6923076923076927E-2</v>
      </c>
      <c r="G16" s="103">
        <v>0.42307692307692307</v>
      </c>
      <c r="H16" s="103">
        <v>3.8461538461538464E-2</v>
      </c>
      <c r="I16" s="103">
        <v>0.11538461538461539</v>
      </c>
      <c r="J16" s="106">
        <v>0.53846153846153844</v>
      </c>
      <c r="K16" s="88"/>
      <c r="L16" s="88"/>
    </row>
    <row r="17" spans="1:12" ht="12" customHeight="1" x14ac:dyDescent="0.15">
      <c r="A17" s="267" t="s">
        <v>84</v>
      </c>
      <c r="B17" s="107" t="s">
        <v>15</v>
      </c>
      <c r="C17" s="108">
        <v>452</v>
      </c>
      <c r="D17" s="109">
        <v>0.13938053097345132</v>
      </c>
      <c r="E17" s="109">
        <v>0.63716814159292035</v>
      </c>
      <c r="F17" s="109">
        <v>6.4159292035398233E-2</v>
      </c>
      <c r="G17" s="109">
        <v>0.18805309734513273</v>
      </c>
      <c r="H17" s="109">
        <v>2.6548672566371681E-2</v>
      </c>
      <c r="I17" s="109">
        <v>7.0796460176991149E-2</v>
      </c>
      <c r="J17" s="112">
        <v>0.71238938053097345</v>
      </c>
      <c r="K17" s="88"/>
      <c r="L17" s="88"/>
    </row>
    <row r="18" spans="1:12" x14ac:dyDescent="0.15">
      <c r="A18" s="269"/>
      <c r="B18" s="95" t="s">
        <v>96</v>
      </c>
      <c r="C18" s="96">
        <v>685</v>
      </c>
      <c r="D18" s="97">
        <v>0.26131386861313871</v>
      </c>
      <c r="E18" s="97">
        <v>0.75182481751824815</v>
      </c>
      <c r="F18" s="97">
        <v>9.9270072992700728E-2</v>
      </c>
      <c r="G18" s="97">
        <v>0.38248175182481753</v>
      </c>
      <c r="H18" s="97">
        <v>4.0875912408759124E-2</v>
      </c>
      <c r="I18" s="97">
        <v>6.8613138686131392E-2</v>
      </c>
      <c r="J18" s="100">
        <v>0.47153284671532847</v>
      </c>
      <c r="K18" s="88"/>
      <c r="L18" s="88"/>
    </row>
    <row r="19" spans="1:12" x14ac:dyDescent="0.15">
      <c r="A19" s="267"/>
      <c r="B19" s="95" t="s">
        <v>97</v>
      </c>
      <c r="C19" s="96">
        <v>908</v>
      </c>
      <c r="D19" s="97">
        <v>0.58039647577092512</v>
      </c>
      <c r="E19" s="97">
        <v>0.82599118942731276</v>
      </c>
      <c r="F19" s="97">
        <v>0.13215859030837004</v>
      </c>
      <c r="G19" s="97">
        <v>0.5374449339207048</v>
      </c>
      <c r="H19" s="97">
        <v>5.0660792951541848E-2</v>
      </c>
      <c r="I19" s="97">
        <v>9.8017621145374448E-2</v>
      </c>
      <c r="J19" s="100">
        <v>0.29515418502202645</v>
      </c>
      <c r="K19" s="88"/>
      <c r="L19" s="88"/>
    </row>
    <row r="20" spans="1:12" x14ac:dyDescent="0.15">
      <c r="A20" s="268"/>
      <c r="B20" s="95" t="s">
        <v>98</v>
      </c>
      <c r="C20" s="96">
        <v>610</v>
      </c>
      <c r="D20" s="97">
        <v>0.76721311475409837</v>
      </c>
      <c r="E20" s="97">
        <v>0.90655737704918038</v>
      </c>
      <c r="F20" s="97">
        <v>0.14918032786885246</v>
      </c>
      <c r="G20" s="97">
        <v>0.68688524590163935</v>
      </c>
      <c r="H20" s="97">
        <v>8.1967213114754092E-2</v>
      </c>
      <c r="I20" s="97">
        <v>0.13770491803278689</v>
      </c>
      <c r="J20" s="100">
        <v>0.16885245901639345</v>
      </c>
      <c r="K20" s="88"/>
      <c r="L20" s="88"/>
    </row>
    <row r="21" spans="1:12" x14ac:dyDescent="0.15">
      <c r="A21" s="268"/>
      <c r="B21" s="95" t="s">
        <v>99</v>
      </c>
      <c r="C21" s="96">
        <v>262</v>
      </c>
      <c r="D21" s="97">
        <v>0.81297709923664119</v>
      </c>
      <c r="E21" s="97">
        <v>0.90458015267175573</v>
      </c>
      <c r="F21" s="97">
        <v>0.10305343511450382</v>
      </c>
      <c r="G21" s="97">
        <v>0.73282442748091603</v>
      </c>
      <c r="H21" s="97">
        <v>6.8702290076335881E-2</v>
      </c>
      <c r="I21" s="97">
        <v>0.16030534351145037</v>
      </c>
      <c r="J21" s="100">
        <v>6.8702290076335881E-2</v>
      </c>
      <c r="K21" s="88"/>
      <c r="L21" s="88"/>
    </row>
    <row r="22" spans="1:12" x14ac:dyDescent="0.15">
      <c r="A22" s="269"/>
      <c r="B22" s="101" t="s">
        <v>31</v>
      </c>
      <c r="C22" s="102">
        <v>14</v>
      </c>
      <c r="D22" s="103">
        <v>0.6428571428571429</v>
      </c>
      <c r="E22" s="103">
        <v>0.7857142857142857</v>
      </c>
      <c r="F22" s="103">
        <v>0.14285714285714285</v>
      </c>
      <c r="G22" s="103">
        <v>0.5</v>
      </c>
      <c r="H22" s="103">
        <v>0.21428571428571427</v>
      </c>
      <c r="I22" s="103">
        <v>0.21428571428571427</v>
      </c>
      <c r="J22" s="106">
        <v>0.42857142857142855</v>
      </c>
      <c r="K22" s="88"/>
      <c r="L22" s="88"/>
    </row>
    <row r="23" spans="1:12" ht="12" customHeight="1" x14ac:dyDescent="0.15">
      <c r="A23" s="267" t="s">
        <v>85</v>
      </c>
      <c r="B23" s="107" t="s">
        <v>17</v>
      </c>
      <c r="C23" s="90">
        <v>179</v>
      </c>
      <c r="D23" s="91">
        <v>0.15083798882681565</v>
      </c>
      <c r="E23" s="91">
        <v>0.59217877094972071</v>
      </c>
      <c r="F23" s="91">
        <v>9.4972067039106142E-2</v>
      </c>
      <c r="G23" s="91">
        <v>0.17318435754189945</v>
      </c>
      <c r="H23" s="91">
        <v>2.23463687150838E-2</v>
      </c>
      <c r="I23" s="91">
        <v>6.7039106145251395E-2</v>
      </c>
      <c r="J23" s="94">
        <v>0.62011173184357538</v>
      </c>
      <c r="K23" s="88"/>
      <c r="L23" s="88"/>
    </row>
    <row r="24" spans="1:12" x14ac:dyDescent="0.15">
      <c r="A24" s="268"/>
      <c r="B24" s="95" t="s">
        <v>100</v>
      </c>
      <c r="C24" s="96">
        <v>320</v>
      </c>
      <c r="D24" s="97">
        <v>0.29062500000000002</v>
      </c>
      <c r="E24" s="97">
        <v>0.72499999999999998</v>
      </c>
      <c r="F24" s="97">
        <v>0.1125</v>
      </c>
      <c r="G24" s="97">
        <v>0.34375</v>
      </c>
      <c r="H24" s="97">
        <v>3.7499999999999999E-2</v>
      </c>
      <c r="I24" s="97">
        <v>7.8125E-2</v>
      </c>
      <c r="J24" s="100">
        <v>0.44687500000000002</v>
      </c>
      <c r="K24" s="88"/>
      <c r="L24" s="88"/>
    </row>
    <row r="25" spans="1:12" x14ac:dyDescent="0.15">
      <c r="A25" s="269"/>
      <c r="B25" s="95" t="s">
        <v>101</v>
      </c>
      <c r="C25" s="96">
        <v>443</v>
      </c>
      <c r="D25" s="97">
        <v>0.5936794582392777</v>
      </c>
      <c r="E25" s="97">
        <v>0.82167042889390518</v>
      </c>
      <c r="F25" s="97">
        <v>0.14446952595936793</v>
      </c>
      <c r="G25" s="97">
        <v>0.47629796839729122</v>
      </c>
      <c r="H25" s="97">
        <v>4.5146726862302484E-2</v>
      </c>
      <c r="I25" s="97">
        <v>9.2550790067720087E-2</v>
      </c>
      <c r="J25" s="100">
        <v>0.22121896162528218</v>
      </c>
      <c r="K25" s="88"/>
      <c r="L25" s="88"/>
    </row>
    <row r="26" spans="1:12" x14ac:dyDescent="0.15">
      <c r="A26" s="267"/>
      <c r="B26" s="95" t="s">
        <v>102</v>
      </c>
      <c r="C26" s="96">
        <v>290</v>
      </c>
      <c r="D26" s="97">
        <v>0.78965517241379313</v>
      </c>
      <c r="E26" s="97">
        <v>0.8655172413793103</v>
      </c>
      <c r="F26" s="97">
        <v>0.18620689655172415</v>
      </c>
      <c r="G26" s="97">
        <v>0.63103448275862073</v>
      </c>
      <c r="H26" s="97">
        <v>5.5172413793103448E-2</v>
      </c>
      <c r="I26" s="97">
        <v>0.1103448275862069</v>
      </c>
      <c r="J26" s="100">
        <v>0.18620689655172415</v>
      </c>
      <c r="K26" s="88"/>
      <c r="L26" s="88"/>
    </row>
    <row r="27" spans="1:12" x14ac:dyDescent="0.15">
      <c r="A27" s="268"/>
      <c r="B27" s="95" t="s">
        <v>103</v>
      </c>
      <c r="C27" s="96">
        <v>129</v>
      </c>
      <c r="D27" s="97">
        <v>0.8527131782945736</v>
      </c>
      <c r="E27" s="97">
        <v>0.89922480620155043</v>
      </c>
      <c r="F27" s="97">
        <v>9.3023255813953487E-2</v>
      </c>
      <c r="G27" s="97">
        <v>0.69767441860465118</v>
      </c>
      <c r="H27" s="97">
        <v>3.1007751937984496E-2</v>
      </c>
      <c r="I27" s="97">
        <v>0.13178294573643412</v>
      </c>
      <c r="J27" s="100">
        <v>0.12403100775193798</v>
      </c>
      <c r="K27" s="88"/>
      <c r="L27" s="88"/>
    </row>
    <row r="28" spans="1:12" x14ac:dyDescent="0.15">
      <c r="A28" s="268"/>
      <c r="B28" s="95" t="s">
        <v>18</v>
      </c>
      <c r="C28" s="96">
        <v>2</v>
      </c>
      <c r="D28" s="97">
        <v>1</v>
      </c>
      <c r="E28" s="97">
        <v>1</v>
      </c>
      <c r="F28" s="97">
        <v>0</v>
      </c>
      <c r="G28" s="97">
        <v>0</v>
      </c>
      <c r="H28" s="97">
        <v>1</v>
      </c>
      <c r="I28" s="97">
        <v>0</v>
      </c>
      <c r="J28" s="100">
        <v>0</v>
      </c>
      <c r="K28" s="88"/>
      <c r="L28" s="88"/>
    </row>
    <row r="29" spans="1:12" x14ac:dyDescent="0.15">
      <c r="A29" s="268"/>
      <c r="B29" s="95" t="s">
        <v>19</v>
      </c>
      <c r="C29" s="96">
        <v>265</v>
      </c>
      <c r="D29" s="97">
        <v>0.12830188679245283</v>
      </c>
      <c r="E29" s="97">
        <v>0.67924528301886788</v>
      </c>
      <c r="F29" s="97">
        <v>4.5283018867924525E-2</v>
      </c>
      <c r="G29" s="97">
        <v>0.20377358490566039</v>
      </c>
      <c r="H29" s="97">
        <v>3.0188679245283019E-2</v>
      </c>
      <c r="I29" s="97">
        <v>7.5471698113207544E-2</v>
      </c>
      <c r="J29" s="100">
        <v>0.76603773584905666</v>
      </c>
      <c r="K29" s="88"/>
      <c r="L29" s="88"/>
    </row>
    <row r="30" spans="1:12" x14ac:dyDescent="0.15">
      <c r="A30" s="268"/>
      <c r="B30" s="95" t="s">
        <v>104</v>
      </c>
      <c r="C30" s="96">
        <v>363</v>
      </c>
      <c r="D30" s="97">
        <v>0.23691460055096419</v>
      </c>
      <c r="E30" s="97">
        <v>0.77961432506887052</v>
      </c>
      <c r="F30" s="97">
        <v>8.8154269972451793E-2</v>
      </c>
      <c r="G30" s="97">
        <v>0.41873278236914602</v>
      </c>
      <c r="H30" s="97">
        <v>4.4077134986225897E-2</v>
      </c>
      <c r="I30" s="97">
        <v>6.0606060606060608E-2</v>
      </c>
      <c r="J30" s="100">
        <v>0.49586776859504134</v>
      </c>
      <c r="K30" s="88"/>
      <c r="L30" s="88"/>
    </row>
    <row r="31" spans="1:12" x14ac:dyDescent="0.15">
      <c r="A31" s="268"/>
      <c r="B31" s="95" t="s">
        <v>105</v>
      </c>
      <c r="C31" s="96">
        <v>463</v>
      </c>
      <c r="D31" s="97">
        <v>0.57019438444924408</v>
      </c>
      <c r="E31" s="97">
        <v>0.83369330453563717</v>
      </c>
      <c r="F31" s="97">
        <v>0.12095032397408208</v>
      </c>
      <c r="G31" s="97">
        <v>0.59827213822894165</v>
      </c>
      <c r="H31" s="97">
        <v>5.6155507559395246E-2</v>
      </c>
      <c r="I31" s="97">
        <v>0.10367170626349892</v>
      </c>
      <c r="J31" s="100">
        <v>0.36285097192224625</v>
      </c>
      <c r="K31" s="88"/>
      <c r="L31" s="88"/>
    </row>
    <row r="32" spans="1:12" x14ac:dyDescent="0.15">
      <c r="A32" s="268"/>
      <c r="B32" s="95" t="s">
        <v>106</v>
      </c>
      <c r="C32" s="96">
        <v>318</v>
      </c>
      <c r="D32" s="97">
        <v>0.74528301886792447</v>
      </c>
      <c r="E32" s="97">
        <v>0.94339622641509435</v>
      </c>
      <c r="F32" s="97">
        <v>0.11635220125786164</v>
      </c>
      <c r="G32" s="97">
        <v>0.73584905660377353</v>
      </c>
      <c r="H32" s="97">
        <v>0.1069182389937107</v>
      </c>
      <c r="I32" s="97">
        <v>0.16352201257861634</v>
      </c>
      <c r="J32" s="100">
        <v>0.1540880503144654</v>
      </c>
      <c r="K32" s="88"/>
      <c r="L32" s="88"/>
    </row>
    <row r="33" spans="1:12" x14ac:dyDescent="0.15">
      <c r="A33" s="268"/>
      <c r="B33" s="95" t="s">
        <v>107</v>
      </c>
      <c r="C33" s="96">
        <v>131</v>
      </c>
      <c r="D33" s="97">
        <v>0.7862595419847328</v>
      </c>
      <c r="E33" s="97">
        <v>0.92366412213740456</v>
      </c>
      <c r="F33" s="97">
        <v>0.11450381679389313</v>
      </c>
      <c r="G33" s="97">
        <v>0.76335877862595425</v>
      </c>
      <c r="H33" s="97">
        <v>0.10687022900763359</v>
      </c>
      <c r="I33" s="97">
        <v>0.19083969465648856</v>
      </c>
      <c r="J33" s="100">
        <v>1.5267175572519083E-2</v>
      </c>
      <c r="K33" s="88"/>
      <c r="L33" s="88"/>
    </row>
    <row r="34" spans="1:12" x14ac:dyDescent="0.15">
      <c r="A34" s="268"/>
      <c r="B34" s="95" t="s">
        <v>20</v>
      </c>
      <c r="C34" s="96">
        <v>2</v>
      </c>
      <c r="D34" s="97">
        <v>0</v>
      </c>
      <c r="E34" s="97">
        <v>1</v>
      </c>
      <c r="F34" s="97">
        <v>0</v>
      </c>
      <c r="G34" s="97">
        <v>0</v>
      </c>
      <c r="H34" s="97">
        <v>0</v>
      </c>
      <c r="I34" s="97">
        <v>0</v>
      </c>
      <c r="J34" s="100">
        <v>1</v>
      </c>
      <c r="K34" s="88"/>
      <c r="L34" s="88"/>
    </row>
    <row r="35" spans="1:12" x14ac:dyDescent="0.15">
      <c r="A35" s="269"/>
      <c r="B35" s="101" t="s">
        <v>175</v>
      </c>
      <c r="C35" s="102">
        <v>26</v>
      </c>
      <c r="D35" s="103">
        <v>0.42307692307692307</v>
      </c>
      <c r="E35" s="103">
        <v>0.42307692307692307</v>
      </c>
      <c r="F35" s="103">
        <v>7.6923076923076927E-2</v>
      </c>
      <c r="G35" s="103">
        <v>0.42307692307692307</v>
      </c>
      <c r="H35" s="103">
        <v>3.8461538461538464E-2</v>
      </c>
      <c r="I35" s="103">
        <v>0.11538461538461539</v>
      </c>
      <c r="J35" s="106">
        <v>0.53846153846153844</v>
      </c>
      <c r="K35" s="88"/>
      <c r="L35" s="88"/>
    </row>
    <row r="36" spans="1:12" ht="12" customHeight="1" x14ac:dyDescent="0.15">
      <c r="A36" s="267" t="s">
        <v>86</v>
      </c>
      <c r="B36" s="89" t="s">
        <v>321</v>
      </c>
      <c r="C36" s="90">
        <v>46</v>
      </c>
      <c r="D36" s="91">
        <v>0.71739130434782605</v>
      </c>
      <c r="E36" s="91">
        <v>0.78260869565217395</v>
      </c>
      <c r="F36" s="91">
        <v>0.2608695652173913</v>
      </c>
      <c r="G36" s="91">
        <v>0.76086956521739135</v>
      </c>
      <c r="H36" s="91">
        <v>0</v>
      </c>
      <c r="I36" s="91">
        <v>0.17391304347826086</v>
      </c>
      <c r="J36" s="94">
        <v>0.28260869565217389</v>
      </c>
      <c r="K36" s="88"/>
      <c r="L36" s="88"/>
    </row>
    <row r="37" spans="1:12" x14ac:dyDescent="0.15">
      <c r="A37" s="268"/>
      <c r="B37" s="95" t="s">
        <v>109</v>
      </c>
      <c r="C37" s="96">
        <v>253</v>
      </c>
      <c r="D37" s="97">
        <v>0.49011857707509882</v>
      </c>
      <c r="E37" s="97">
        <v>0.79841897233201586</v>
      </c>
      <c r="F37" s="97">
        <v>0.14624505928853754</v>
      </c>
      <c r="G37" s="97">
        <v>0.39920948616600793</v>
      </c>
      <c r="H37" s="97">
        <v>5.533596837944664E-2</v>
      </c>
      <c r="I37" s="97">
        <v>8.3003952569169967E-2</v>
      </c>
      <c r="J37" s="100">
        <v>0.35177865612648224</v>
      </c>
      <c r="K37" s="88"/>
      <c r="L37" s="88"/>
    </row>
    <row r="38" spans="1:12" x14ac:dyDescent="0.15">
      <c r="A38" s="269"/>
      <c r="B38" s="95" t="s">
        <v>110</v>
      </c>
      <c r="C38" s="96">
        <v>945</v>
      </c>
      <c r="D38" s="97">
        <v>0.37671957671957673</v>
      </c>
      <c r="E38" s="97">
        <v>0.73015873015873012</v>
      </c>
      <c r="F38" s="97">
        <v>0.1164021164021164</v>
      </c>
      <c r="G38" s="97">
        <v>0.39047619047619048</v>
      </c>
      <c r="H38" s="97">
        <v>3.8095238095238099E-2</v>
      </c>
      <c r="I38" s="97">
        <v>7.7248677248677247E-2</v>
      </c>
      <c r="J38" s="100">
        <v>0.42010582010582009</v>
      </c>
      <c r="K38" s="88"/>
      <c r="L38" s="88"/>
    </row>
    <row r="39" spans="1:12" x14ac:dyDescent="0.15">
      <c r="A39" s="267"/>
      <c r="B39" s="116" t="s">
        <v>111</v>
      </c>
      <c r="C39" s="96">
        <v>559</v>
      </c>
      <c r="D39" s="97">
        <v>0.4669051878354204</v>
      </c>
      <c r="E39" s="97">
        <v>0.83720930232558144</v>
      </c>
      <c r="F39" s="97">
        <v>0.13595706618962433</v>
      </c>
      <c r="G39" s="97">
        <v>0.5259391771019678</v>
      </c>
      <c r="H39" s="97">
        <v>5.7245080500894455E-2</v>
      </c>
      <c r="I39" s="97">
        <v>9.1234347048300538E-2</v>
      </c>
      <c r="J39" s="100">
        <v>0.37030411449016098</v>
      </c>
      <c r="K39" s="88"/>
      <c r="L39" s="88"/>
    </row>
    <row r="40" spans="1:12" x14ac:dyDescent="0.15">
      <c r="A40" s="268"/>
      <c r="B40" s="95" t="s">
        <v>112</v>
      </c>
      <c r="C40" s="96">
        <v>212</v>
      </c>
      <c r="D40" s="97">
        <v>0.45754716981132076</v>
      </c>
      <c r="E40" s="97">
        <v>0.81132075471698117</v>
      </c>
      <c r="F40" s="97">
        <v>0.11792452830188679</v>
      </c>
      <c r="G40" s="97">
        <v>0.3867924528301887</v>
      </c>
      <c r="H40" s="97">
        <v>4.716981132075472E-2</v>
      </c>
      <c r="I40" s="97">
        <v>0.13207547169811321</v>
      </c>
      <c r="J40" s="100">
        <v>0.33490566037735847</v>
      </c>
      <c r="K40" s="88"/>
      <c r="L40" s="88"/>
    </row>
    <row r="41" spans="1:12" x14ac:dyDescent="0.15">
      <c r="A41" s="268"/>
      <c r="B41" s="95" t="s">
        <v>32</v>
      </c>
      <c r="C41" s="96">
        <v>76</v>
      </c>
      <c r="D41" s="97">
        <v>0.18421052631578946</v>
      </c>
      <c r="E41" s="97">
        <v>0.63157894736842102</v>
      </c>
      <c r="F41" s="97">
        <v>2.6315789473684209E-2</v>
      </c>
      <c r="G41" s="97">
        <v>0.21052631578947367</v>
      </c>
      <c r="H41" s="97">
        <v>0</v>
      </c>
      <c r="I41" s="97">
        <v>7.8947368421052627E-2</v>
      </c>
      <c r="J41" s="100">
        <v>0.68421052631578949</v>
      </c>
      <c r="K41" s="88"/>
      <c r="L41" s="88"/>
    </row>
    <row r="42" spans="1:12" x14ac:dyDescent="0.15">
      <c r="A42" s="268"/>
      <c r="B42" s="95" t="s">
        <v>33</v>
      </c>
      <c r="C42" s="96">
        <v>354</v>
      </c>
      <c r="D42" s="97">
        <v>0.61016949152542377</v>
      </c>
      <c r="E42" s="97">
        <v>0.87005649717514122</v>
      </c>
      <c r="F42" s="97">
        <v>8.1920903954802254E-2</v>
      </c>
      <c r="G42" s="97">
        <v>0.65819209039548021</v>
      </c>
      <c r="H42" s="97">
        <v>0.10451977401129943</v>
      </c>
      <c r="I42" s="97">
        <v>0.11299435028248588</v>
      </c>
      <c r="J42" s="100">
        <v>0.35310734463276838</v>
      </c>
      <c r="K42" s="88"/>
      <c r="L42" s="88"/>
    </row>
    <row r="43" spans="1:12" x14ac:dyDescent="0.15">
      <c r="A43" s="268"/>
      <c r="B43" s="95" t="s">
        <v>113</v>
      </c>
      <c r="C43" s="96">
        <v>470</v>
      </c>
      <c r="D43" s="97">
        <v>0.73829787234042554</v>
      </c>
      <c r="E43" s="97">
        <v>0.88723404255319149</v>
      </c>
      <c r="F43" s="97">
        <v>9.3617021276595741E-2</v>
      </c>
      <c r="G43" s="97">
        <v>0.66808510638297869</v>
      </c>
      <c r="H43" s="97">
        <v>5.7446808510638298E-2</v>
      </c>
      <c r="I43" s="97">
        <v>0.14255319148936171</v>
      </c>
      <c r="J43" s="100">
        <v>0.17446808510638298</v>
      </c>
      <c r="K43" s="88"/>
      <c r="L43" s="88"/>
    </row>
    <row r="44" spans="1:12" x14ac:dyDescent="0.15">
      <c r="A44" s="269"/>
      <c r="B44" s="101" t="s">
        <v>31</v>
      </c>
      <c r="C44" s="102">
        <v>16</v>
      </c>
      <c r="D44" s="103">
        <v>0.6875</v>
      </c>
      <c r="E44" s="103">
        <v>0.8125</v>
      </c>
      <c r="F44" s="103">
        <v>0.125</v>
      </c>
      <c r="G44" s="103">
        <v>0.5625</v>
      </c>
      <c r="H44" s="103">
        <v>6.25E-2</v>
      </c>
      <c r="I44" s="103">
        <v>0.1875</v>
      </c>
      <c r="J44" s="106">
        <v>0.25</v>
      </c>
      <c r="K44" s="88"/>
      <c r="L44" s="88"/>
    </row>
    <row r="45" spans="1:12" ht="12" customHeight="1" x14ac:dyDescent="0.15">
      <c r="A45" s="263" t="s">
        <v>87</v>
      </c>
      <c r="B45" s="89" t="s">
        <v>34</v>
      </c>
      <c r="C45" s="90">
        <v>319</v>
      </c>
      <c r="D45" s="91">
        <v>0.48275862068965519</v>
      </c>
      <c r="E45" s="91">
        <v>0.80250783699059558</v>
      </c>
      <c r="F45" s="91">
        <v>0.16300940438871472</v>
      </c>
      <c r="G45" s="91">
        <v>0.39811912225705332</v>
      </c>
      <c r="H45" s="91">
        <v>2.5078369905956112E-2</v>
      </c>
      <c r="I45" s="91">
        <v>9.4043887147335428E-2</v>
      </c>
      <c r="J45" s="94">
        <v>0.32601880877742945</v>
      </c>
      <c r="K45" s="88"/>
      <c r="L45" s="88"/>
    </row>
    <row r="46" spans="1:12" x14ac:dyDescent="0.15">
      <c r="A46" s="264"/>
      <c r="B46" s="95" t="s">
        <v>35</v>
      </c>
      <c r="C46" s="96">
        <v>803</v>
      </c>
      <c r="D46" s="97">
        <v>0.42341220423412207</v>
      </c>
      <c r="E46" s="97">
        <v>0.75840597758405981</v>
      </c>
      <c r="F46" s="97">
        <v>0.1095890410958904</v>
      </c>
      <c r="G46" s="97">
        <v>0.46450809464508097</v>
      </c>
      <c r="H46" s="97">
        <v>5.2303860523038606E-2</v>
      </c>
      <c r="I46" s="97">
        <v>7.4719800747198001E-2</v>
      </c>
      <c r="J46" s="100">
        <v>0.38107098381070986</v>
      </c>
      <c r="K46" s="88"/>
      <c r="L46" s="88"/>
    </row>
    <row r="47" spans="1:12" x14ac:dyDescent="0.15">
      <c r="A47" s="265"/>
      <c r="B47" s="95" t="s">
        <v>322</v>
      </c>
      <c r="C47" s="96">
        <v>696</v>
      </c>
      <c r="D47" s="97">
        <v>0.38505747126436779</v>
      </c>
      <c r="E47" s="97">
        <v>0.77298850574712641</v>
      </c>
      <c r="F47" s="97">
        <v>0.13505747126436782</v>
      </c>
      <c r="G47" s="97">
        <v>0.41522988505747127</v>
      </c>
      <c r="H47" s="97">
        <v>4.8850574712643681E-2</v>
      </c>
      <c r="I47" s="97">
        <v>9.4827586206896547E-2</v>
      </c>
      <c r="J47" s="100">
        <v>0.4295977011494253</v>
      </c>
      <c r="K47" s="88"/>
      <c r="L47" s="88"/>
    </row>
    <row r="48" spans="1:12" x14ac:dyDescent="0.15">
      <c r="A48" s="263"/>
      <c r="B48" s="95" t="s">
        <v>37</v>
      </c>
      <c r="C48" s="96">
        <v>263</v>
      </c>
      <c r="D48" s="97">
        <v>0.46007604562737642</v>
      </c>
      <c r="E48" s="97">
        <v>0.78707224334600756</v>
      </c>
      <c r="F48" s="97">
        <v>9.8859315589353611E-2</v>
      </c>
      <c r="G48" s="97">
        <v>0.40304182509505704</v>
      </c>
      <c r="H48" s="97">
        <v>3.0418250950570342E-2</v>
      </c>
      <c r="I48" s="97">
        <v>0.11787072243346007</v>
      </c>
      <c r="J48" s="100">
        <v>0.44106463878326996</v>
      </c>
      <c r="K48" s="88"/>
      <c r="L48" s="88"/>
    </row>
    <row r="49" spans="1:12" x14ac:dyDescent="0.15">
      <c r="A49" s="265"/>
      <c r="B49" s="101" t="s">
        <v>31</v>
      </c>
      <c r="C49" s="102">
        <v>10</v>
      </c>
      <c r="D49" s="103">
        <v>0.2</v>
      </c>
      <c r="E49" s="103">
        <v>0.6</v>
      </c>
      <c r="F49" s="103">
        <v>0.2</v>
      </c>
      <c r="G49" s="103">
        <v>0.2</v>
      </c>
      <c r="H49" s="103">
        <v>0</v>
      </c>
      <c r="I49" s="103">
        <v>0</v>
      </c>
      <c r="J49" s="106">
        <v>0.4</v>
      </c>
      <c r="K49" s="88"/>
      <c r="L49" s="88"/>
    </row>
    <row r="50" spans="1:12" ht="12" customHeight="1" x14ac:dyDescent="0.15">
      <c r="A50" s="267" t="s">
        <v>88</v>
      </c>
      <c r="B50" s="89" t="s">
        <v>38</v>
      </c>
      <c r="C50" s="90">
        <v>1454</v>
      </c>
      <c r="D50" s="91">
        <v>0.5165061898211829</v>
      </c>
      <c r="E50" s="91">
        <v>0.80055020632737273</v>
      </c>
      <c r="F50" s="91">
        <v>0.11623108665749655</v>
      </c>
      <c r="G50" s="91">
        <v>0.48211829436038517</v>
      </c>
      <c r="H50" s="91">
        <v>4.5392022008253097E-2</v>
      </c>
      <c r="I50" s="91">
        <v>9.1471801925722143E-2</v>
      </c>
      <c r="J50" s="94">
        <v>0.36932599724896836</v>
      </c>
      <c r="K50" s="88"/>
      <c r="L50" s="88"/>
    </row>
    <row r="51" spans="1:12" x14ac:dyDescent="0.15">
      <c r="A51" s="268"/>
      <c r="B51" s="95" t="s">
        <v>39</v>
      </c>
      <c r="C51" s="96">
        <v>414</v>
      </c>
      <c r="D51" s="97">
        <v>0.49516908212560384</v>
      </c>
      <c r="E51" s="97">
        <v>0.78985507246376807</v>
      </c>
      <c r="F51" s="97">
        <v>9.420289855072464E-2</v>
      </c>
      <c r="G51" s="97">
        <v>0.50241545893719808</v>
      </c>
      <c r="H51" s="97">
        <v>5.3140096618357488E-2</v>
      </c>
      <c r="I51" s="97">
        <v>0.11352657004830918</v>
      </c>
      <c r="J51" s="100">
        <v>0.34541062801932365</v>
      </c>
      <c r="K51" s="88"/>
      <c r="L51" s="88"/>
    </row>
    <row r="52" spans="1:12" x14ac:dyDescent="0.15">
      <c r="A52" s="269"/>
      <c r="B52" s="95" t="s">
        <v>40</v>
      </c>
      <c r="C52" s="96">
        <v>1053</v>
      </c>
      <c r="D52" s="97">
        <v>0.47103513770180439</v>
      </c>
      <c r="E52" s="97">
        <v>0.81291547958214627</v>
      </c>
      <c r="F52" s="97">
        <v>0.12060778727445394</v>
      </c>
      <c r="G52" s="97">
        <v>0.50997150997150997</v>
      </c>
      <c r="H52" s="97">
        <v>6.4577397910731249E-2</v>
      </c>
      <c r="I52" s="97">
        <v>0.10826210826210826</v>
      </c>
      <c r="J52" s="100">
        <v>0.33808167141500473</v>
      </c>
      <c r="K52" s="88"/>
      <c r="L52" s="88"/>
    </row>
    <row r="53" spans="1:12" x14ac:dyDescent="0.15">
      <c r="A53" s="270"/>
      <c r="B53" s="101" t="s">
        <v>31</v>
      </c>
      <c r="C53" s="102">
        <v>10</v>
      </c>
      <c r="D53" s="103">
        <v>0.7</v>
      </c>
      <c r="E53" s="103">
        <v>0.7</v>
      </c>
      <c r="F53" s="103">
        <v>0.2</v>
      </c>
      <c r="G53" s="103">
        <v>0.7</v>
      </c>
      <c r="H53" s="103">
        <v>0.1</v>
      </c>
      <c r="I53" s="103">
        <v>0.3</v>
      </c>
      <c r="J53" s="106">
        <v>0.4</v>
      </c>
      <c r="K53" s="88"/>
      <c r="L53" s="88"/>
    </row>
    <row r="54" spans="1:12" s="187" customFormat="1" ht="15.75" customHeight="1" x14ac:dyDescent="0.15">
      <c r="A54" s="263" t="s">
        <v>89</v>
      </c>
      <c r="B54" s="180" t="s">
        <v>41</v>
      </c>
      <c r="C54" s="181">
        <v>95</v>
      </c>
      <c r="D54" s="182">
        <v>0.27368421052631581</v>
      </c>
      <c r="E54" s="182">
        <v>0.72631578947368425</v>
      </c>
      <c r="F54" s="182">
        <v>8.4210526315789472E-2</v>
      </c>
      <c r="G54" s="182">
        <v>0.36842105263157893</v>
      </c>
      <c r="H54" s="182">
        <v>6.3157894736842107E-2</v>
      </c>
      <c r="I54" s="182">
        <v>0.14736842105263157</v>
      </c>
      <c r="J54" s="185">
        <v>0.56842105263157894</v>
      </c>
      <c r="K54" s="186"/>
      <c r="L54" s="186"/>
    </row>
    <row r="55" spans="1:12" s="187" customFormat="1" ht="15.75" customHeight="1" x14ac:dyDescent="0.15">
      <c r="A55" s="264"/>
      <c r="B55" s="188" t="s">
        <v>42</v>
      </c>
      <c r="C55" s="189">
        <v>204</v>
      </c>
      <c r="D55" s="190">
        <v>0.23039215686274508</v>
      </c>
      <c r="E55" s="190">
        <v>0.70588235294117652</v>
      </c>
      <c r="F55" s="190">
        <v>9.8039215686274508E-2</v>
      </c>
      <c r="G55" s="190">
        <v>0.36274509803921567</v>
      </c>
      <c r="H55" s="190">
        <v>5.8823529411764705E-2</v>
      </c>
      <c r="I55" s="190">
        <v>9.8039215686274508E-2</v>
      </c>
      <c r="J55" s="193">
        <v>0.5</v>
      </c>
      <c r="K55" s="186"/>
      <c r="L55" s="186"/>
    </row>
    <row r="56" spans="1:12" s="187" customFormat="1" ht="15.75" customHeight="1" x14ac:dyDescent="0.15">
      <c r="A56" s="265"/>
      <c r="B56" s="188" t="s">
        <v>43</v>
      </c>
      <c r="C56" s="189">
        <v>1163</v>
      </c>
      <c r="D56" s="190">
        <v>0.53740326741186584</v>
      </c>
      <c r="E56" s="190">
        <v>0.82975064488392092</v>
      </c>
      <c r="F56" s="190">
        <v>0.117798796216681</v>
      </c>
      <c r="G56" s="190">
        <v>0.54600171969045574</v>
      </c>
      <c r="H56" s="190">
        <v>6.1908856405846945E-2</v>
      </c>
      <c r="I56" s="190">
        <v>0.10920034393809114</v>
      </c>
      <c r="J56" s="193">
        <v>0.29492691315563196</v>
      </c>
      <c r="K56" s="186"/>
      <c r="L56" s="186"/>
    </row>
    <row r="57" spans="1:12" s="187" customFormat="1" ht="15.75" customHeight="1" thickBot="1" x14ac:dyDescent="0.2">
      <c r="A57" s="266"/>
      <c r="B57" s="194" t="s">
        <v>31</v>
      </c>
      <c r="C57" s="195">
        <v>5</v>
      </c>
      <c r="D57" s="196">
        <v>0.6</v>
      </c>
      <c r="E57" s="196">
        <v>1</v>
      </c>
      <c r="F57" s="196">
        <v>0.2</v>
      </c>
      <c r="G57" s="196">
        <v>0.2</v>
      </c>
      <c r="H57" s="196">
        <v>0</v>
      </c>
      <c r="I57" s="196">
        <v>0</v>
      </c>
      <c r="J57" s="199">
        <v>0</v>
      </c>
      <c r="K57" s="186"/>
      <c r="L57" s="186"/>
    </row>
    <row r="62" spans="1:12" ht="12.75" thickBot="1" x14ac:dyDescent="0.2"/>
    <row r="63" spans="1:12" s="88" customFormat="1" ht="20.25" customHeight="1" thickBot="1" x14ac:dyDescent="0.2">
      <c r="A63" s="319" t="s">
        <v>343</v>
      </c>
      <c r="B63" s="320"/>
      <c r="C63" s="320"/>
      <c r="D63" s="320"/>
      <c r="E63" s="320"/>
      <c r="F63" s="320"/>
      <c r="G63" s="320"/>
      <c r="H63" s="320"/>
      <c r="I63" s="320"/>
      <c r="J63" s="321"/>
    </row>
    <row r="64" spans="1:12" ht="13.5" customHeight="1" thickBot="1" x14ac:dyDescent="0.2"/>
    <row r="65" spans="1:10" s="80" customFormat="1" ht="12" customHeight="1" x14ac:dyDescent="0.15">
      <c r="A65" s="276"/>
      <c r="B65" s="277"/>
      <c r="C65" s="280" t="s">
        <v>78</v>
      </c>
      <c r="D65" s="117">
        <v>8</v>
      </c>
      <c r="E65" s="117">
        <v>9</v>
      </c>
      <c r="F65" s="117">
        <v>10</v>
      </c>
      <c r="G65" s="79">
        <v>11</v>
      </c>
      <c r="H65" s="141">
        <v>12</v>
      </c>
      <c r="I65" s="141">
        <v>13</v>
      </c>
      <c r="J65" s="282" t="s">
        <v>115</v>
      </c>
    </row>
    <row r="66" spans="1:10" s="80" customFormat="1" ht="96.75" thickBot="1" x14ac:dyDescent="0.2">
      <c r="A66" s="278"/>
      <c r="B66" s="279"/>
      <c r="C66" s="281"/>
      <c r="D66" s="118" t="s">
        <v>296</v>
      </c>
      <c r="E66" s="118" t="s">
        <v>344</v>
      </c>
      <c r="F66" s="118" t="s">
        <v>345</v>
      </c>
      <c r="G66" s="82" t="s">
        <v>124</v>
      </c>
      <c r="H66" s="138" t="s">
        <v>218</v>
      </c>
      <c r="I66" s="138" t="s">
        <v>297</v>
      </c>
      <c r="J66" s="283"/>
    </row>
    <row r="67" spans="1:10" ht="12.75" thickBot="1" x14ac:dyDescent="0.2">
      <c r="A67" s="271" t="s">
        <v>79</v>
      </c>
      <c r="B67" s="272"/>
      <c r="C67" s="83">
        <v>2931</v>
      </c>
      <c r="D67" s="84">
        <v>0.13578983282156259</v>
      </c>
      <c r="E67" s="84">
        <v>0.33401569430228589</v>
      </c>
      <c r="F67" s="84">
        <v>0.20368474923234392</v>
      </c>
      <c r="G67" s="85">
        <v>0.32378027976799728</v>
      </c>
      <c r="H67" s="86">
        <v>7.6083248038212217E-2</v>
      </c>
      <c r="I67" s="86">
        <v>3.4118048447628795E-3</v>
      </c>
      <c r="J67" s="87">
        <v>3.7529853292391675E-3</v>
      </c>
    </row>
    <row r="68" spans="1:10" ht="12" customHeight="1" x14ac:dyDescent="0.15">
      <c r="A68" s="267" t="s">
        <v>80</v>
      </c>
      <c r="B68" s="89" t="s">
        <v>24</v>
      </c>
      <c r="C68" s="90">
        <v>706</v>
      </c>
      <c r="D68" s="91">
        <v>0.1501416430594901</v>
      </c>
      <c r="E68" s="91">
        <v>0.39376770538243627</v>
      </c>
      <c r="F68" s="91">
        <v>0.20963172804532579</v>
      </c>
      <c r="G68" s="92">
        <v>0.26912181303116145</v>
      </c>
      <c r="H68" s="93">
        <v>7.9320113314447591E-2</v>
      </c>
      <c r="I68" s="93">
        <v>2.8328611898016999E-3</v>
      </c>
      <c r="J68" s="94">
        <v>0</v>
      </c>
    </row>
    <row r="69" spans="1:10" x14ac:dyDescent="0.15">
      <c r="A69" s="268"/>
      <c r="B69" s="95" t="s">
        <v>25</v>
      </c>
      <c r="C69" s="96">
        <v>696</v>
      </c>
      <c r="D69" s="97">
        <v>0.12643678160919541</v>
      </c>
      <c r="E69" s="97">
        <v>0.33333333333333331</v>
      </c>
      <c r="F69" s="97">
        <v>0.23563218390804597</v>
      </c>
      <c r="G69" s="98">
        <v>0.34770114942528735</v>
      </c>
      <c r="H69" s="99">
        <v>0.10344827586206896</v>
      </c>
      <c r="I69" s="99">
        <v>2.8735632183908046E-3</v>
      </c>
      <c r="J69" s="100">
        <v>2.8735632183908046E-3</v>
      </c>
    </row>
    <row r="70" spans="1:10" x14ac:dyDescent="0.15">
      <c r="A70" s="268"/>
      <c r="B70" s="95" t="s">
        <v>26</v>
      </c>
      <c r="C70" s="96">
        <v>306</v>
      </c>
      <c r="D70" s="97">
        <v>0.13071895424836602</v>
      </c>
      <c r="E70" s="97">
        <v>0.3202614379084967</v>
      </c>
      <c r="F70" s="97">
        <v>0.22222222222222221</v>
      </c>
      <c r="G70" s="98">
        <v>0.31372549019607843</v>
      </c>
      <c r="H70" s="99">
        <v>2.6143790849673203E-2</v>
      </c>
      <c r="I70" s="99">
        <v>1.3071895424836602E-2</v>
      </c>
      <c r="J70" s="100">
        <v>6.5359477124183009E-3</v>
      </c>
    </row>
    <row r="71" spans="1:10" x14ac:dyDescent="0.15">
      <c r="A71" s="268"/>
      <c r="B71" s="95" t="s">
        <v>27</v>
      </c>
      <c r="C71" s="96">
        <v>488</v>
      </c>
      <c r="D71" s="97">
        <v>0.11885245901639344</v>
      </c>
      <c r="E71" s="97">
        <v>0.31147540983606559</v>
      </c>
      <c r="F71" s="97">
        <v>0.19262295081967212</v>
      </c>
      <c r="G71" s="98">
        <v>0.33196721311475408</v>
      </c>
      <c r="H71" s="99">
        <v>7.7868852459016397E-2</v>
      </c>
      <c r="I71" s="99">
        <v>0</v>
      </c>
      <c r="J71" s="100">
        <v>4.0983606557377051E-3</v>
      </c>
    </row>
    <row r="72" spans="1:10" x14ac:dyDescent="0.15">
      <c r="A72" s="268"/>
      <c r="B72" s="95" t="s">
        <v>28</v>
      </c>
      <c r="C72" s="96">
        <v>300</v>
      </c>
      <c r="D72" s="97">
        <v>0.15333333333333332</v>
      </c>
      <c r="E72" s="97">
        <v>0.3</v>
      </c>
      <c r="F72" s="97">
        <v>0.16666666666666666</v>
      </c>
      <c r="G72" s="98">
        <v>0.33333333333333331</v>
      </c>
      <c r="H72" s="99">
        <v>7.3333333333333334E-2</v>
      </c>
      <c r="I72" s="99">
        <v>6.6666666666666671E-3</v>
      </c>
      <c r="J72" s="100">
        <v>6.6666666666666671E-3</v>
      </c>
    </row>
    <row r="73" spans="1:10" x14ac:dyDescent="0.15">
      <c r="A73" s="268"/>
      <c r="B73" s="95" t="s">
        <v>29</v>
      </c>
      <c r="C73" s="96">
        <v>332</v>
      </c>
      <c r="D73" s="97">
        <v>0.15060240963855423</v>
      </c>
      <c r="E73" s="97">
        <v>0.3253012048192771</v>
      </c>
      <c r="F73" s="97">
        <v>0.16867469879518071</v>
      </c>
      <c r="G73" s="98">
        <v>0.36144578313253012</v>
      </c>
      <c r="H73" s="99">
        <v>7.8313253012048195E-2</v>
      </c>
      <c r="I73" s="99">
        <v>0</v>
      </c>
      <c r="J73" s="100">
        <v>6.024096385542169E-3</v>
      </c>
    </row>
    <row r="74" spans="1:10" x14ac:dyDescent="0.15">
      <c r="A74" s="268"/>
      <c r="B74" s="95" t="s">
        <v>30</v>
      </c>
      <c r="C74" s="96">
        <v>92</v>
      </c>
      <c r="D74" s="97">
        <v>0.10869565217391304</v>
      </c>
      <c r="E74" s="97">
        <v>0.19565217391304349</v>
      </c>
      <c r="F74" s="97">
        <v>0.16304347826086957</v>
      </c>
      <c r="G74" s="97">
        <v>0.36956521739130432</v>
      </c>
      <c r="H74" s="139">
        <v>1.0869565217391304E-2</v>
      </c>
      <c r="I74" s="139">
        <v>0</v>
      </c>
      <c r="J74" s="100">
        <v>1.0869565217391304E-2</v>
      </c>
    </row>
    <row r="75" spans="1:10" x14ac:dyDescent="0.15">
      <c r="A75" s="269"/>
      <c r="B75" s="101" t="s">
        <v>31</v>
      </c>
      <c r="C75" s="102">
        <v>11</v>
      </c>
      <c r="D75" s="103">
        <v>0</v>
      </c>
      <c r="E75" s="103">
        <v>0.27272727272727271</v>
      </c>
      <c r="F75" s="103">
        <v>0.18181818181818182</v>
      </c>
      <c r="G75" s="104">
        <v>0.45454545454545453</v>
      </c>
      <c r="H75" s="105">
        <v>0</v>
      </c>
      <c r="I75" s="105">
        <v>0</v>
      </c>
      <c r="J75" s="106">
        <v>0</v>
      </c>
    </row>
    <row r="76" spans="1:10" ht="12" customHeight="1" x14ac:dyDescent="0.15">
      <c r="A76" s="267" t="s">
        <v>81</v>
      </c>
      <c r="B76" s="89" t="s">
        <v>82</v>
      </c>
      <c r="C76" s="96">
        <v>1363</v>
      </c>
      <c r="D76" s="97">
        <v>0.17241379310344829</v>
      </c>
      <c r="E76" s="97">
        <v>0.38371239911958915</v>
      </c>
      <c r="F76" s="97">
        <v>0.21716801173881145</v>
      </c>
      <c r="G76" s="98">
        <v>0.2487160674981658</v>
      </c>
      <c r="H76" s="99">
        <v>6.4563462949376371E-2</v>
      </c>
      <c r="I76" s="99">
        <v>1.467351430667645E-3</v>
      </c>
      <c r="J76" s="100">
        <v>7.3367571533382249E-4</v>
      </c>
    </row>
    <row r="77" spans="1:10" x14ac:dyDescent="0.15">
      <c r="A77" s="268"/>
      <c r="B77" s="95" t="s">
        <v>83</v>
      </c>
      <c r="C77" s="96">
        <v>1542</v>
      </c>
      <c r="D77" s="97">
        <v>0.10440985732814527</v>
      </c>
      <c r="E77" s="97">
        <v>0.29182879377431908</v>
      </c>
      <c r="F77" s="97">
        <v>0.19130998702983137</v>
      </c>
      <c r="G77" s="98">
        <v>0.38910505836575876</v>
      </c>
      <c r="H77" s="99">
        <v>8.7548638132295714E-2</v>
      </c>
      <c r="I77" s="99">
        <v>5.1880674448767832E-3</v>
      </c>
      <c r="J77" s="100">
        <v>6.4850843060959796E-3</v>
      </c>
    </row>
    <row r="78" spans="1:10" x14ac:dyDescent="0.15">
      <c r="A78" s="269"/>
      <c r="B78" s="115" t="s">
        <v>16</v>
      </c>
      <c r="C78" s="102">
        <v>26</v>
      </c>
      <c r="D78" s="103">
        <v>7.6923076923076927E-2</v>
      </c>
      <c r="E78" s="103">
        <v>0.23076923076923078</v>
      </c>
      <c r="F78" s="103">
        <v>0.23076923076923078</v>
      </c>
      <c r="G78" s="104">
        <v>0.38461538461538464</v>
      </c>
      <c r="H78" s="105">
        <v>0</v>
      </c>
      <c r="I78" s="105">
        <v>0</v>
      </c>
      <c r="J78" s="106">
        <v>0</v>
      </c>
    </row>
    <row r="79" spans="1:10" ht="12" customHeight="1" x14ac:dyDescent="0.15">
      <c r="A79" s="267" t="s">
        <v>84</v>
      </c>
      <c r="B79" s="107" t="s">
        <v>15</v>
      </c>
      <c r="C79" s="108">
        <v>452</v>
      </c>
      <c r="D79" s="109">
        <v>0.28982300884955753</v>
      </c>
      <c r="E79" s="109">
        <v>0.39601769911504425</v>
      </c>
      <c r="F79" s="109">
        <v>0.22345132743362831</v>
      </c>
      <c r="G79" s="110">
        <v>0.32300884955752213</v>
      </c>
      <c r="H79" s="111">
        <v>5.3097345132743362E-2</v>
      </c>
      <c r="I79" s="111">
        <v>0</v>
      </c>
      <c r="J79" s="112">
        <v>4.4247787610619468E-3</v>
      </c>
    </row>
    <row r="80" spans="1:10" x14ac:dyDescent="0.15">
      <c r="A80" s="269"/>
      <c r="B80" s="95" t="s">
        <v>96</v>
      </c>
      <c r="C80" s="96">
        <v>685</v>
      </c>
      <c r="D80" s="97">
        <v>0.17080291970802919</v>
      </c>
      <c r="E80" s="97">
        <v>0.43649635036496348</v>
      </c>
      <c r="F80" s="97">
        <v>0.2583941605839416</v>
      </c>
      <c r="G80" s="98">
        <v>0.32262773722627736</v>
      </c>
      <c r="H80" s="99">
        <v>0.12846715328467154</v>
      </c>
      <c r="I80" s="99">
        <v>2.9197080291970801E-3</v>
      </c>
      <c r="J80" s="100">
        <v>2.9197080291970801E-3</v>
      </c>
    </row>
    <row r="81" spans="1:10" x14ac:dyDescent="0.15">
      <c r="A81" s="267"/>
      <c r="B81" s="95" t="s">
        <v>97</v>
      </c>
      <c r="C81" s="96">
        <v>908</v>
      </c>
      <c r="D81" s="97">
        <v>9.361233480176212E-2</v>
      </c>
      <c r="E81" s="97">
        <v>0.35132158590308371</v>
      </c>
      <c r="F81" s="97">
        <v>0.22687224669603523</v>
      </c>
      <c r="G81" s="98">
        <v>0.30616740088105726</v>
      </c>
      <c r="H81" s="99">
        <v>8.9207048458149779E-2</v>
      </c>
      <c r="I81" s="99">
        <v>4.4052863436123352E-3</v>
      </c>
      <c r="J81" s="100">
        <v>4.4052863436123352E-3</v>
      </c>
    </row>
    <row r="82" spans="1:10" x14ac:dyDescent="0.15">
      <c r="A82" s="268"/>
      <c r="B82" s="95" t="s">
        <v>98</v>
      </c>
      <c r="C82" s="96">
        <v>610</v>
      </c>
      <c r="D82" s="97">
        <v>9.0163934426229511E-2</v>
      </c>
      <c r="E82" s="97">
        <v>0.24098360655737705</v>
      </c>
      <c r="F82" s="97">
        <v>0.14918032786885246</v>
      </c>
      <c r="G82" s="98">
        <v>0.32950819672131149</v>
      </c>
      <c r="H82" s="99">
        <v>3.9344262295081971E-2</v>
      </c>
      <c r="I82" s="99">
        <v>0</v>
      </c>
      <c r="J82" s="100">
        <v>0</v>
      </c>
    </row>
    <row r="83" spans="1:10" x14ac:dyDescent="0.15">
      <c r="A83" s="268"/>
      <c r="B83" s="95" t="s">
        <v>99</v>
      </c>
      <c r="C83" s="96">
        <v>262</v>
      </c>
      <c r="D83" s="97">
        <v>3.8167938931297711E-2</v>
      </c>
      <c r="E83" s="97">
        <v>0.12595419847328243</v>
      </c>
      <c r="F83" s="97">
        <v>7.6335877862595422E-2</v>
      </c>
      <c r="G83" s="98">
        <v>0.37786259541984735</v>
      </c>
      <c r="H83" s="99">
        <v>2.2900763358778626E-2</v>
      </c>
      <c r="I83" s="99">
        <v>1.5267175572519083E-2</v>
      </c>
      <c r="J83" s="100">
        <v>1.1450381679389313E-2</v>
      </c>
    </row>
    <row r="84" spans="1:10" x14ac:dyDescent="0.15">
      <c r="A84" s="269"/>
      <c r="B84" s="101" t="s">
        <v>31</v>
      </c>
      <c r="C84" s="102">
        <v>14</v>
      </c>
      <c r="D84" s="103">
        <v>0</v>
      </c>
      <c r="E84" s="103">
        <v>0.14285714285714285</v>
      </c>
      <c r="F84" s="103">
        <v>0.14285714285714285</v>
      </c>
      <c r="G84" s="104">
        <v>0.2857142857142857</v>
      </c>
      <c r="H84" s="105">
        <v>0</v>
      </c>
      <c r="I84" s="105">
        <v>0</v>
      </c>
      <c r="J84" s="106">
        <v>0</v>
      </c>
    </row>
    <row r="85" spans="1:10" ht="12" customHeight="1" x14ac:dyDescent="0.15">
      <c r="A85" s="267" t="s">
        <v>85</v>
      </c>
      <c r="B85" s="107" t="s">
        <v>17</v>
      </c>
      <c r="C85" s="90">
        <v>179</v>
      </c>
      <c r="D85" s="91">
        <v>0.43016759776536312</v>
      </c>
      <c r="E85" s="91">
        <v>0.46368715083798884</v>
      </c>
      <c r="F85" s="91">
        <v>0.21787709497206703</v>
      </c>
      <c r="G85" s="92">
        <v>0.27932960893854747</v>
      </c>
      <c r="H85" s="93">
        <v>5.5865921787709494E-2</v>
      </c>
      <c r="I85" s="93">
        <v>0</v>
      </c>
      <c r="J85" s="94">
        <v>0</v>
      </c>
    </row>
    <row r="86" spans="1:10" x14ac:dyDescent="0.15">
      <c r="A86" s="268"/>
      <c r="B86" s="95" t="s">
        <v>100</v>
      </c>
      <c r="C86" s="96">
        <v>320</v>
      </c>
      <c r="D86" s="97">
        <v>0.22812499999999999</v>
      </c>
      <c r="E86" s="97">
        <v>0.49375000000000002</v>
      </c>
      <c r="F86" s="97">
        <v>0.24687500000000001</v>
      </c>
      <c r="G86" s="98">
        <v>0.26874999999999999</v>
      </c>
      <c r="H86" s="99">
        <v>8.7499999999999994E-2</v>
      </c>
      <c r="I86" s="99">
        <v>0</v>
      </c>
      <c r="J86" s="100">
        <v>0</v>
      </c>
    </row>
    <row r="87" spans="1:10" x14ac:dyDescent="0.15">
      <c r="A87" s="269"/>
      <c r="B87" s="95" t="s">
        <v>101</v>
      </c>
      <c r="C87" s="96">
        <v>443</v>
      </c>
      <c r="D87" s="97">
        <v>9.7065462753950338E-2</v>
      </c>
      <c r="E87" s="97">
        <v>0.40406320541760721</v>
      </c>
      <c r="F87" s="97">
        <v>0.24153498871331827</v>
      </c>
      <c r="G87" s="98">
        <v>0.23702031602708803</v>
      </c>
      <c r="H87" s="99">
        <v>7.6749435665914217E-2</v>
      </c>
      <c r="I87" s="99">
        <v>4.5146726862302479E-3</v>
      </c>
      <c r="J87" s="100">
        <v>0</v>
      </c>
    </row>
    <row r="88" spans="1:10" x14ac:dyDescent="0.15">
      <c r="A88" s="267"/>
      <c r="B88" s="95" t="s">
        <v>102</v>
      </c>
      <c r="C88" s="96">
        <v>290</v>
      </c>
      <c r="D88" s="97">
        <v>0.11724137931034483</v>
      </c>
      <c r="E88" s="97">
        <v>0.27586206896551724</v>
      </c>
      <c r="F88" s="97">
        <v>0.18965517241379309</v>
      </c>
      <c r="G88" s="98">
        <v>0.22068965517241379</v>
      </c>
      <c r="H88" s="99">
        <v>4.1379310344827586E-2</v>
      </c>
      <c r="I88" s="99">
        <v>0</v>
      </c>
      <c r="J88" s="100">
        <v>0</v>
      </c>
    </row>
    <row r="89" spans="1:10" x14ac:dyDescent="0.15">
      <c r="A89" s="268"/>
      <c r="B89" s="95" t="s">
        <v>103</v>
      </c>
      <c r="C89" s="96">
        <v>129</v>
      </c>
      <c r="D89" s="97">
        <v>6.2015503875968991E-2</v>
      </c>
      <c r="E89" s="97">
        <v>0.17829457364341086</v>
      </c>
      <c r="F89" s="97">
        <v>0.12403100775193798</v>
      </c>
      <c r="G89" s="98">
        <v>0.26356589147286824</v>
      </c>
      <c r="H89" s="99">
        <v>3.1007751937984496E-2</v>
      </c>
      <c r="I89" s="99">
        <v>0</v>
      </c>
      <c r="J89" s="100">
        <v>7.7519379844961239E-3</v>
      </c>
    </row>
    <row r="90" spans="1:10" x14ac:dyDescent="0.15">
      <c r="A90" s="268"/>
      <c r="B90" s="95" t="s">
        <v>18</v>
      </c>
      <c r="C90" s="96">
        <v>2</v>
      </c>
      <c r="D90" s="97">
        <v>0</v>
      </c>
      <c r="E90" s="97">
        <v>0</v>
      </c>
      <c r="F90" s="97">
        <v>0</v>
      </c>
      <c r="G90" s="98">
        <v>0</v>
      </c>
      <c r="H90" s="99">
        <v>0</v>
      </c>
      <c r="I90" s="99">
        <v>0</v>
      </c>
      <c r="J90" s="100">
        <v>0</v>
      </c>
    </row>
    <row r="91" spans="1:10" x14ac:dyDescent="0.15">
      <c r="A91" s="268"/>
      <c r="B91" s="95" t="s">
        <v>19</v>
      </c>
      <c r="C91" s="96">
        <v>265</v>
      </c>
      <c r="D91" s="97">
        <v>0.20377358490566039</v>
      </c>
      <c r="E91" s="97">
        <v>0.35471698113207545</v>
      </c>
      <c r="F91" s="97">
        <v>0.22641509433962265</v>
      </c>
      <c r="G91" s="98">
        <v>0.3471698113207547</v>
      </c>
      <c r="H91" s="99">
        <v>5.2830188679245285E-2</v>
      </c>
      <c r="I91" s="99">
        <v>0</v>
      </c>
      <c r="J91" s="100">
        <v>7.5471698113207548E-3</v>
      </c>
    </row>
    <row r="92" spans="1:10" x14ac:dyDescent="0.15">
      <c r="A92" s="268"/>
      <c r="B92" s="95" t="s">
        <v>104</v>
      </c>
      <c r="C92" s="96">
        <v>363</v>
      </c>
      <c r="D92" s="97">
        <v>0.12121212121212122</v>
      </c>
      <c r="E92" s="97">
        <v>0.38842975206611569</v>
      </c>
      <c r="F92" s="97">
        <v>0.26446280991735538</v>
      </c>
      <c r="G92" s="98">
        <v>0.37190082644628097</v>
      </c>
      <c r="H92" s="99">
        <v>0.16528925619834711</v>
      </c>
      <c r="I92" s="99">
        <v>5.5096418732782371E-3</v>
      </c>
      <c r="J92" s="100">
        <v>5.5096418732782371E-3</v>
      </c>
    </row>
    <row r="93" spans="1:10" x14ac:dyDescent="0.15">
      <c r="A93" s="268"/>
      <c r="B93" s="95" t="s">
        <v>105</v>
      </c>
      <c r="C93" s="96">
        <v>463</v>
      </c>
      <c r="D93" s="97">
        <v>8.6393088552915762E-2</v>
      </c>
      <c r="E93" s="97">
        <v>0.29805615550755937</v>
      </c>
      <c r="F93" s="97">
        <v>0.21382289416846653</v>
      </c>
      <c r="G93" s="98">
        <v>0.36933045356371491</v>
      </c>
      <c r="H93" s="99">
        <v>0.10151187904967603</v>
      </c>
      <c r="I93" s="99">
        <v>4.3196544276457886E-3</v>
      </c>
      <c r="J93" s="100">
        <v>8.6393088552915772E-3</v>
      </c>
    </row>
    <row r="94" spans="1:10" x14ac:dyDescent="0.15">
      <c r="A94" s="268"/>
      <c r="B94" s="95" t="s">
        <v>106</v>
      </c>
      <c r="C94" s="96">
        <v>318</v>
      </c>
      <c r="D94" s="97">
        <v>6.6037735849056603E-2</v>
      </c>
      <c r="E94" s="97">
        <v>0.21069182389937108</v>
      </c>
      <c r="F94" s="97">
        <v>0.11320754716981132</v>
      </c>
      <c r="G94" s="98">
        <v>0.4308176100628931</v>
      </c>
      <c r="H94" s="99">
        <v>3.7735849056603772E-2</v>
      </c>
      <c r="I94" s="99">
        <v>0</v>
      </c>
      <c r="J94" s="100">
        <v>0</v>
      </c>
    </row>
    <row r="95" spans="1:10" x14ac:dyDescent="0.15">
      <c r="A95" s="268"/>
      <c r="B95" s="95" t="s">
        <v>107</v>
      </c>
      <c r="C95" s="96">
        <v>131</v>
      </c>
      <c r="D95" s="97">
        <v>1.5267175572519083E-2</v>
      </c>
      <c r="E95" s="97">
        <v>7.6335877862595422E-2</v>
      </c>
      <c r="F95" s="97">
        <v>3.0534351145038167E-2</v>
      </c>
      <c r="G95" s="98">
        <v>0.49618320610687022</v>
      </c>
      <c r="H95" s="99">
        <v>1.5267175572519083E-2</v>
      </c>
      <c r="I95" s="99">
        <v>3.0534351145038167E-2</v>
      </c>
      <c r="J95" s="100">
        <v>1.5267175572519083E-2</v>
      </c>
    </row>
    <row r="96" spans="1:10" x14ac:dyDescent="0.15">
      <c r="A96" s="268"/>
      <c r="B96" s="95" t="s">
        <v>20</v>
      </c>
      <c r="C96" s="96">
        <v>2</v>
      </c>
      <c r="D96" s="97">
        <v>0</v>
      </c>
      <c r="E96" s="97">
        <v>0</v>
      </c>
      <c r="F96" s="97">
        <v>0</v>
      </c>
      <c r="G96" s="98">
        <v>0</v>
      </c>
      <c r="H96" s="99">
        <v>0</v>
      </c>
      <c r="I96" s="99">
        <v>0</v>
      </c>
      <c r="J96" s="100">
        <v>0</v>
      </c>
    </row>
    <row r="97" spans="1:10" x14ac:dyDescent="0.15">
      <c r="A97" s="269"/>
      <c r="B97" s="101" t="s">
        <v>175</v>
      </c>
      <c r="C97" s="102">
        <v>26</v>
      </c>
      <c r="D97" s="103">
        <v>7.6923076923076927E-2</v>
      </c>
      <c r="E97" s="103">
        <v>0.23076923076923078</v>
      </c>
      <c r="F97" s="103">
        <v>0.23076923076923078</v>
      </c>
      <c r="G97" s="104">
        <v>0.38461538461538464</v>
      </c>
      <c r="H97" s="105">
        <v>0</v>
      </c>
      <c r="I97" s="105">
        <v>0</v>
      </c>
      <c r="J97" s="106">
        <v>0</v>
      </c>
    </row>
    <row r="98" spans="1:10" ht="12" customHeight="1" x14ac:dyDescent="0.15">
      <c r="A98" s="267" t="s">
        <v>86</v>
      </c>
      <c r="B98" s="89" t="s">
        <v>321</v>
      </c>
      <c r="C98" s="90">
        <v>46</v>
      </c>
      <c r="D98" s="91">
        <v>0.21739130434782608</v>
      </c>
      <c r="E98" s="91">
        <v>0.21739130434782608</v>
      </c>
      <c r="F98" s="91">
        <v>0.2608695652173913</v>
      </c>
      <c r="G98" s="92">
        <v>0.28260869565217389</v>
      </c>
      <c r="H98" s="93">
        <v>0</v>
      </c>
      <c r="I98" s="93">
        <v>0</v>
      </c>
      <c r="J98" s="94">
        <v>0</v>
      </c>
    </row>
    <row r="99" spans="1:10" x14ac:dyDescent="0.15">
      <c r="A99" s="268"/>
      <c r="B99" s="95" t="s">
        <v>109</v>
      </c>
      <c r="C99" s="96">
        <v>253</v>
      </c>
      <c r="D99" s="97">
        <v>0.15019762845849802</v>
      </c>
      <c r="E99" s="97">
        <v>0.30434782608695654</v>
      </c>
      <c r="F99" s="97">
        <v>0.22924901185770752</v>
      </c>
      <c r="G99" s="98">
        <v>0.29249011857707508</v>
      </c>
      <c r="H99" s="99">
        <v>3.5573122529644272E-2</v>
      </c>
      <c r="I99" s="99">
        <v>0</v>
      </c>
      <c r="J99" s="100">
        <v>0</v>
      </c>
    </row>
    <row r="100" spans="1:10" x14ac:dyDescent="0.15">
      <c r="A100" s="269"/>
      <c r="B100" s="95" t="s">
        <v>110</v>
      </c>
      <c r="C100" s="96">
        <v>945</v>
      </c>
      <c r="D100" s="97">
        <v>0.16296296296296298</v>
      </c>
      <c r="E100" s="97">
        <v>0.42116402116402119</v>
      </c>
      <c r="F100" s="97">
        <v>0.2275132275132275</v>
      </c>
      <c r="G100" s="98">
        <v>0.30158730158730157</v>
      </c>
      <c r="H100" s="99">
        <v>9.9470899470899474E-2</v>
      </c>
      <c r="I100" s="99">
        <v>2.1164021164021165E-3</v>
      </c>
      <c r="J100" s="100">
        <v>2.1164021164021165E-3</v>
      </c>
    </row>
    <row r="101" spans="1:10" x14ac:dyDescent="0.15">
      <c r="A101" s="267"/>
      <c r="B101" s="116" t="s">
        <v>111</v>
      </c>
      <c r="C101" s="96">
        <v>559</v>
      </c>
      <c r="D101" s="97">
        <v>0.15026833631484796</v>
      </c>
      <c r="E101" s="97">
        <v>0.35241502683363146</v>
      </c>
      <c r="F101" s="97">
        <v>0.2110912343470483</v>
      </c>
      <c r="G101" s="98">
        <v>0.34525939177101966</v>
      </c>
      <c r="H101" s="99">
        <v>0.1001788908765653</v>
      </c>
      <c r="I101" s="99">
        <v>3.5778175313059034E-3</v>
      </c>
      <c r="J101" s="100">
        <v>7.1556350626118068E-3</v>
      </c>
    </row>
    <row r="102" spans="1:10" x14ac:dyDescent="0.15">
      <c r="A102" s="268"/>
      <c r="B102" s="95" t="s">
        <v>112</v>
      </c>
      <c r="C102" s="96">
        <v>212</v>
      </c>
      <c r="D102" s="97">
        <v>0.11320754716981132</v>
      </c>
      <c r="E102" s="97">
        <v>0.36792452830188677</v>
      </c>
      <c r="F102" s="97">
        <v>0.20754716981132076</v>
      </c>
      <c r="G102" s="98">
        <v>0.27830188679245282</v>
      </c>
      <c r="H102" s="99">
        <v>5.6603773584905662E-2</v>
      </c>
      <c r="I102" s="99">
        <v>0</v>
      </c>
      <c r="J102" s="100">
        <v>0</v>
      </c>
    </row>
    <row r="103" spans="1:10" x14ac:dyDescent="0.15">
      <c r="A103" s="268"/>
      <c r="B103" s="95" t="s">
        <v>32</v>
      </c>
      <c r="C103" s="96">
        <v>76</v>
      </c>
      <c r="D103" s="97">
        <v>0.31578947368421051</v>
      </c>
      <c r="E103" s="97">
        <v>0.34210526315789475</v>
      </c>
      <c r="F103" s="97">
        <v>0.21052631578947367</v>
      </c>
      <c r="G103" s="98">
        <v>0.25</v>
      </c>
      <c r="H103" s="99">
        <v>0</v>
      </c>
      <c r="I103" s="99">
        <v>0</v>
      </c>
      <c r="J103" s="100">
        <v>0</v>
      </c>
    </row>
    <row r="104" spans="1:10" x14ac:dyDescent="0.15">
      <c r="A104" s="268"/>
      <c r="B104" s="95" t="s">
        <v>33</v>
      </c>
      <c r="C104" s="96">
        <v>354</v>
      </c>
      <c r="D104" s="97">
        <v>9.6045197740112997E-2</v>
      </c>
      <c r="E104" s="97">
        <v>0.23163841807909605</v>
      </c>
      <c r="F104" s="97">
        <v>0.19209039548022599</v>
      </c>
      <c r="G104" s="98">
        <v>0.44067796610169491</v>
      </c>
      <c r="H104" s="99">
        <v>0.10169491525423729</v>
      </c>
      <c r="I104" s="99">
        <v>5.6497175141242938E-3</v>
      </c>
      <c r="J104" s="100">
        <v>5.6497175141242938E-3</v>
      </c>
    </row>
    <row r="105" spans="1:10" x14ac:dyDescent="0.15">
      <c r="A105" s="268"/>
      <c r="B105" s="95" t="s">
        <v>113</v>
      </c>
      <c r="C105" s="96">
        <v>470</v>
      </c>
      <c r="D105" s="97">
        <v>6.3829787234042548E-2</v>
      </c>
      <c r="E105" s="97">
        <v>0.22340425531914893</v>
      </c>
      <c r="F105" s="97">
        <v>0.13191489361702127</v>
      </c>
      <c r="G105" s="98">
        <v>0.31063829787234043</v>
      </c>
      <c r="H105" s="99">
        <v>3.4042553191489362E-2</v>
      </c>
      <c r="I105" s="99">
        <v>8.5106382978723406E-3</v>
      </c>
      <c r="J105" s="100">
        <v>6.382978723404255E-3</v>
      </c>
    </row>
    <row r="106" spans="1:10" x14ac:dyDescent="0.15">
      <c r="A106" s="269"/>
      <c r="B106" s="101" t="s">
        <v>31</v>
      </c>
      <c r="C106" s="102">
        <v>16</v>
      </c>
      <c r="D106" s="103">
        <v>0</v>
      </c>
      <c r="E106" s="103">
        <v>0.375</v>
      </c>
      <c r="F106" s="103">
        <v>0.25</v>
      </c>
      <c r="G106" s="104">
        <v>0.25</v>
      </c>
      <c r="H106" s="105">
        <v>0</v>
      </c>
      <c r="I106" s="105">
        <v>0</v>
      </c>
      <c r="J106" s="106">
        <v>0</v>
      </c>
    </row>
    <row r="107" spans="1:10" ht="12" customHeight="1" x14ac:dyDescent="0.15">
      <c r="A107" s="263" t="s">
        <v>87</v>
      </c>
      <c r="B107" s="89" t="s">
        <v>34</v>
      </c>
      <c r="C107" s="90">
        <v>319</v>
      </c>
      <c r="D107" s="91">
        <v>0.11912225705329153</v>
      </c>
      <c r="E107" s="91">
        <v>0.25391849529780564</v>
      </c>
      <c r="F107" s="91">
        <v>0.23197492163009403</v>
      </c>
      <c r="G107" s="92">
        <v>0.27899686520376177</v>
      </c>
      <c r="H107" s="93">
        <v>3.4482758620689655E-2</v>
      </c>
      <c r="I107" s="93">
        <v>0</v>
      </c>
      <c r="J107" s="94">
        <v>0</v>
      </c>
    </row>
    <row r="108" spans="1:10" x14ac:dyDescent="0.15">
      <c r="A108" s="264"/>
      <c r="B108" s="95" t="s">
        <v>35</v>
      </c>
      <c r="C108" s="96">
        <v>803</v>
      </c>
      <c r="D108" s="97">
        <v>0.12577833125778332</v>
      </c>
      <c r="E108" s="97">
        <v>0.39352428393524286</v>
      </c>
      <c r="F108" s="97">
        <v>0.22166874221668742</v>
      </c>
      <c r="G108" s="98">
        <v>0.31506849315068491</v>
      </c>
      <c r="H108" s="99">
        <v>8.717310087173101E-2</v>
      </c>
      <c r="I108" s="99">
        <v>0</v>
      </c>
      <c r="J108" s="100">
        <v>2.4906600249066002E-3</v>
      </c>
    </row>
    <row r="109" spans="1:10" x14ac:dyDescent="0.15">
      <c r="A109" s="265"/>
      <c r="B109" s="95" t="s">
        <v>322</v>
      </c>
      <c r="C109" s="96">
        <v>696</v>
      </c>
      <c r="D109" s="97">
        <v>0.18390804597701149</v>
      </c>
      <c r="E109" s="97">
        <v>0.39224137931034481</v>
      </c>
      <c r="F109" s="97">
        <v>0.21982758620689655</v>
      </c>
      <c r="G109" s="98">
        <v>0.32183908045977011</v>
      </c>
      <c r="H109" s="99">
        <v>0.10057471264367816</v>
      </c>
      <c r="I109" s="99">
        <v>2.8735632183908046E-3</v>
      </c>
      <c r="J109" s="100">
        <v>5.7471264367816091E-3</v>
      </c>
    </row>
    <row r="110" spans="1:10" x14ac:dyDescent="0.15">
      <c r="A110" s="263"/>
      <c r="B110" s="95" t="s">
        <v>37</v>
      </c>
      <c r="C110" s="96">
        <v>263</v>
      </c>
      <c r="D110" s="97">
        <v>0.23954372623574144</v>
      </c>
      <c r="E110" s="97">
        <v>0.44106463878326996</v>
      </c>
      <c r="F110" s="97">
        <v>0.21292775665399238</v>
      </c>
      <c r="G110" s="98">
        <v>0.28517110266159695</v>
      </c>
      <c r="H110" s="99">
        <v>7.6045627376425853E-2</v>
      </c>
      <c r="I110" s="99">
        <v>7.6045627376425855E-3</v>
      </c>
      <c r="J110" s="100">
        <v>0</v>
      </c>
    </row>
    <row r="111" spans="1:10" x14ac:dyDescent="0.15">
      <c r="A111" s="265"/>
      <c r="B111" s="101" t="s">
        <v>31</v>
      </c>
      <c r="C111" s="102">
        <v>10</v>
      </c>
      <c r="D111" s="103">
        <v>0.4</v>
      </c>
      <c r="E111" s="103">
        <v>0</v>
      </c>
      <c r="F111" s="103">
        <v>0.2</v>
      </c>
      <c r="G111" s="104">
        <v>0.2</v>
      </c>
      <c r="H111" s="105">
        <v>0</v>
      </c>
      <c r="I111" s="105">
        <v>0</v>
      </c>
      <c r="J111" s="106">
        <v>0</v>
      </c>
    </row>
    <row r="112" spans="1:10" ht="12" customHeight="1" x14ac:dyDescent="0.15">
      <c r="A112" s="267" t="s">
        <v>88</v>
      </c>
      <c r="B112" s="89" t="s">
        <v>38</v>
      </c>
      <c r="C112" s="90">
        <v>1454</v>
      </c>
      <c r="D112" s="91">
        <v>0.12929848693259974</v>
      </c>
      <c r="E112" s="91">
        <v>0.32393397524071527</v>
      </c>
      <c r="F112" s="91">
        <v>0.19532324621733149</v>
      </c>
      <c r="G112" s="92">
        <v>0.33356258596973865</v>
      </c>
      <c r="H112" s="93">
        <v>5.15818431911967E-2</v>
      </c>
      <c r="I112" s="93">
        <v>4.1265474552957355E-3</v>
      </c>
      <c r="J112" s="94">
        <v>4.1265474552957355E-3</v>
      </c>
    </row>
    <row r="113" spans="1:10" x14ac:dyDescent="0.15">
      <c r="A113" s="268"/>
      <c r="B113" s="95" t="s">
        <v>39</v>
      </c>
      <c r="C113" s="96">
        <v>414</v>
      </c>
      <c r="D113" s="97">
        <v>0.15942028985507245</v>
      </c>
      <c r="E113" s="97">
        <v>0.3671497584541063</v>
      </c>
      <c r="F113" s="97">
        <v>0.22463768115942029</v>
      </c>
      <c r="G113" s="98">
        <v>0.31642512077294688</v>
      </c>
      <c r="H113" s="99">
        <v>7.2463768115942032E-2</v>
      </c>
      <c r="I113" s="99">
        <v>0</v>
      </c>
      <c r="J113" s="100">
        <v>0</v>
      </c>
    </row>
    <row r="114" spans="1:10" x14ac:dyDescent="0.15">
      <c r="A114" s="269"/>
      <c r="B114" s="95" t="s">
        <v>40</v>
      </c>
      <c r="C114" s="96">
        <v>1053</v>
      </c>
      <c r="D114" s="97">
        <v>0.13675213675213677</v>
      </c>
      <c r="E114" s="97">
        <v>0.33618233618233617</v>
      </c>
      <c r="F114" s="97">
        <v>0.2070275403608737</v>
      </c>
      <c r="G114" s="98">
        <v>0.31244064577397912</v>
      </c>
      <c r="H114" s="99">
        <v>0.1120607787274454</v>
      </c>
      <c r="I114" s="99">
        <v>3.7986704653371322E-3</v>
      </c>
      <c r="J114" s="100">
        <v>4.7483380816714148E-3</v>
      </c>
    </row>
    <row r="115" spans="1:10" x14ac:dyDescent="0.15">
      <c r="A115" s="270"/>
      <c r="B115" s="101" t="s">
        <v>31</v>
      </c>
      <c r="C115" s="102">
        <v>10</v>
      </c>
      <c r="D115" s="103">
        <v>0</v>
      </c>
      <c r="E115" s="103">
        <v>0.2</v>
      </c>
      <c r="F115" s="103">
        <v>0.2</v>
      </c>
      <c r="G115" s="104">
        <v>0.4</v>
      </c>
      <c r="H115" s="105">
        <v>0</v>
      </c>
      <c r="I115" s="105">
        <v>0</v>
      </c>
      <c r="J115" s="106">
        <v>0</v>
      </c>
    </row>
    <row r="116" spans="1:10" s="187" customFormat="1" ht="15.75" customHeight="1" x14ac:dyDescent="0.15">
      <c r="A116" s="263" t="s">
        <v>89</v>
      </c>
      <c r="B116" s="180" t="s">
        <v>41</v>
      </c>
      <c r="C116" s="181">
        <v>95</v>
      </c>
      <c r="D116" s="182">
        <v>0.23157894736842105</v>
      </c>
      <c r="E116" s="182">
        <v>0.29473684210526313</v>
      </c>
      <c r="F116" s="182">
        <v>0.25263157894736843</v>
      </c>
      <c r="G116" s="183">
        <v>0.21052631578947367</v>
      </c>
      <c r="H116" s="184">
        <v>6.3157894736842107E-2</v>
      </c>
      <c r="I116" s="184">
        <v>0</v>
      </c>
      <c r="J116" s="185">
        <v>0</v>
      </c>
    </row>
    <row r="117" spans="1:10" s="187" customFormat="1" ht="15.75" customHeight="1" x14ac:dyDescent="0.15">
      <c r="A117" s="264"/>
      <c r="B117" s="188" t="s">
        <v>42</v>
      </c>
      <c r="C117" s="189">
        <v>204</v>
      </c>
      <c r="D117" s="190">
        <v>0.2107843137254902</v>
      </c>
      <c r="E117" s="190">
        <v>0.38235294117647056</v>
      </c>
      <c r="F117" s="190">
        <v>0.28921568627450983</v>
      </c>
      <c r="G117" s="191">
        <v>0.30882352941176472</v>
      </c>
      <c r="H117" s="192">
        <v>0.14705882352941177</v>
      </c>
      <c r="I117" s="192">
        <v>0</v>
      </c>
      <c r="J117" s="193">
        <v>0</v>
      </c>
    </row>
    <row r="118" spans="1:10" s="187" customFormat="1" ht="15.75" customHeight="1" x14ac:dyDescent="0.15">
      <c r="A118" s="265"/>
      <c r="B118" s="188" t="s">
        <v>43</v>
      </c>
      <c r="C118" s="189">
        <v>1163</v>
      </c>
      <c r="D118" s="190">
        <v>0.12467755803955288</v>
      </c>
      <c r="E118" s="190">
        <v>0.34393809114359414</v>
      </c>
      <c r="F118" s="190">
        <v>0.19604471195184867</v>
      </c>
      <c r="G118" s="191">
        <v>0.32158211521926056</v>
      </c>
      <c r="H118" s="192">
        <v>9.630266552020636E-2</v>
      </c>
      <c r="I118" s="192">
        <v>3.4393809114359416E-3</v>
      </c>
      <c r="J118" s="193">
        <v>4.2992261392949269E-3</v>
      </c>
    </row>
    <row r="119" spans="1:10" s="187" customFormat="1" ht="15.75" customHeight="1" thickBot="1" x14ac:dyDescent="0.2">
      <c r="A119" s="266"/>
      <c r="B119" s="194" t="s">
        <v>31</v>
      </c>
      <c r="C119" s="195">
        <v>5</v>
      </c>
      <c r="D119" s="196">
        <v>0</v>
      </c>
      <c r="E119" s="196">
        <v>0</v>
      </c>
      <c r="F119" s="196">
        <v>0</v>
      </c>
      <c r="G119" s="197">
        <v>0.6</v>
      </c>
      <c r="H119" s="198">
        <v>0</v>
      </c>
      <c r="I119" s="198">
        <v>0</v>
      </c>
      <c r="J119" s="199">
        <v>0</v>
      </c>
    </row>
  </sheetData>
  <mergeCells count="25">
    <mergeCell ref="A45:A49"/>
    <mergeCell ref="A50:A53"/>
    <mergeCell ref="A54:A57"/>
    <mergeCell ref="A6:A13"/>
    <mergeCell ref="A14:A16"/>
    <mergeCell ref="A17:A22"/>
    <mergeCell ref="A23:A35"/>
    <mergeCell ref="A5:B5"/>
    <mergeCell ref="A3:B4"/>
    <mergeCell ref="C3:C4"/>
    <mergeCell ref="A1:J1"/>
    <mergeCell ref="A36:A44"/>
    <mergeCell ref="A63:J63"/>
    <mergeCell ref="A65:B66"/>
    <mergeCell ref="C65:C66"/>
    <mergeCell ref="J65:J66"/>
    <mergeCell ref="A67:B67"/>
    <mergeCell ref="A107:A111"/>
    <mergeCell ref="A112:A115"/>
    <mergeCell ref="A116:A119"/>
    <mergeCell ref="A68:A75"/>
    <mergeCell ref="A76:A78"/>
    <mergeCell ref="A79:A84"/>
    <mergeCell ref="A85:A97"/>
    <mergeCell ref="A98:A106"/>
  </mergeCells>
  <phoneticPr fontId="2"/>
  <pageMargins left="0.59055118110236227" right="0.59055118110236227" top="0.59055118110236227" bottom="0.59055118110236227" header="0.51181102362204722" footer="0.31496062992125984"/>
  <pageSetup paperSize="9" scale="95" firstPageNumber="43" orientation="portrait" useFirstPageNumber="1" r:id="rId1"/>
  <headerFooter alignWithMargins="0">
    <oddFooter>&amp;C&amp;9&amp;P</oddFooter>
  </headerFooter>
  <rowBreaks count="1" manualBreakCount="1">
    <brk id="62"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351-56C0-4013-902A-6F1AF7D13753}">
  <sheetPr codeName="Sheet45"/>
  <dimension ref="A1:O118"/>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5" s="88" customFormat="1" ht="20.25" customHeight="1" thickBot="1" x14ac:dyDescent="0.2">
      <c r="A1" s="319" t="s">
        <v>281</v>
      </c>
      <c r="B1" s="320"/>
      <c r="C1" s="320"/>
      <c r="D1" s="320"/>
      <c r="E1" s="320"/>
      <c r="F1" s="320"/>
      <c r="G1" s="320"/>
      <c r="H1" s="320"/>
      <c r="I1" s="320"/>
      <c r="J1" s="320"/>
      <c r="K1" s="320"/>
      <c r="L1" s="320"/>
      <c r="M1" s="321"/>
    </row>
    <row r="2" spans="1:15" ht="13.5" customHeight="1" thickBot="1" x14ac:dyDescent="0.2"/>
    <row r="3" spans="1:15" s="80" customFormat="1" ht="12" customHeight="1" x14ac:dyDescent="0.15">
      <c r="A3" s="276"/>
      <c r="B3" s="277"/>
      <c r="C3" s="280" t="s">
        <v>78</v>
      </c>
      <c r="D3" s="78">
        <v>1</v>
      </c>
      <c r="E3" s="117">
        <v>2</v>
      </c>
      <c r="F3" s="117">
        <v>3</v>
      </c>
      <c r="G3" s="117">
        <v>4</v>
      </c>
      <c r="H3" s="117">
        <v>5</v>
      </c>
      <c r="I3" s="117">
        <v>6</v>
      </c>
      <c r="J3" s="117">
        <v>7</v>
      </c>
      <c r="K3" s="117">
        <v>8</v>
      </c>
      <c r="L3" s="117">
        <v>9</v>
      </c>
      <c r="M3" s="250">
        <v>10</v>
      </c>
    </row>
    <row r="4" spans="1:15" s="80" customFormat="1" ht="60.75" thickBot="1" x14ac:dyDescent="0.2">
      <c r="A4" s="278"/>
      <c r="B4" s="279"/>
      <c r="C4" s="281"/>
      <c r="D4" s="81" t="s">
        <v>127</v>
      </c>
      <c r="E4" s="118" t="s">
        <v>298</v>
      </c>
      <c r="F4" s="118" t="s">
        <v>299</v>
      </c>
      <c r="G4" s="118" t="s">
        <v>300</v>
      </c>
      <c r="H4" s="118" t="s">
        <v>125</v>
      </c>
      <c r="I4" s="118" t="s">
        <v>301</v>
      </c>
      <c r="J4" s="118" t="s">
        <v>302</v>
      </c>
      <c r="K4" s="118" t="s">
        <v>293</v>
      </c>
      <c r="L4" s="118" t="s">
        <v>294</v>
      </c>
      <c r="M4" s="252" t="s">
        <v>304</v>
      </c>
    </row>
    <row r="5" spans="1:15" ht="12.75" thickBot="1" x14ac:dyDescent="0.2">
      <c r="A5" s="271" t="s">
        <v>79</v>
      </c>
      <c r="B5" s="272"/>
      <c r="C5" s="83">
        <v>2931</v>
      </c>
      <c r="D5" s="84">
        <v>0.40020470829068577</v>
      </c>
      <c r="E5" s="84">
        <v>0.50119413169566696</v>
      </c>
      <c r="F5" s="84">
        <v>0.42613442511088367</v>
      </c>
      <c r="G5" s="84">
        <v>8.017741385192767E-2</v>
      </c>
      <c r="H5" s="84">
        <v>6.2436028659160696E-2</v>
      </c>
      <c r="I5" s="84">
        <v>0.39542818150801773</v>
      </c>
      <c r="J5" s="84">
        <v>0.43364039576936197</v>
      </c>
      <c r="K5" s="84">
        <v>2.1494370522006142E-2</v>
      </c>
      <c r="L5" s="84">
        <v>6.9600818833162742E-2</v>
      </c>
      <c r="M5" s="87">
        <v>7.6765609007164795E-2</v>
      </c>
      <c r="N5" s="88"/>
      <c r="O5" s="88"/>
    </row>
    <row r="6" spans="1:15" ht="12" customHeight="1" x14ac:dyDescent="0.15">
      <c r="A6" s="267" t="s">
        <v>80</v>
      </c>
      <c r="B6" s="89" t="s">
        <v>24</v>
      </c>
      <c r="C6" s="90">
        <v>706</v>
      </c>
      <c r="D6" s="91">
        <v>0.36827195467422097</v>
      </c>
      <c r="E6" s="91">
        <v>0.46742209631728043</v>
      </c>
      <c r="F6" s="91">
        <v>0.47308781869688388</v>
      </c>
      <c r="G6" s="91">
        <v>6.5155807365439092E-2</v>
      </c>
      <c r="H6" s="91">
        <v>3.6827195467422094E-2</v>
      </c>
      <c r="I6" s="91">
        <v>0.44192634560906513</v>
      </c>
      <c r="J6" s="91">
        <v>0.40509915014164305</v>
      </c>
      <c r="K6" s="91">
        <v>2.8328611898016998E-2</v>
      </c>
      <c r="L6" s="91">
        <v>8.2152974504249299E-2</v>
      </c>
      <c r="M6" s="94">
        <v>9.3484419263456089E-2</v>
      </c>
      <c r="N6" s="88"/>
      <c r="O6" s="88"/>
    </row>
    <row r="7" spans="1:15" x14ac:dyDescent="0.15">
      <c r="A7" s="268"/>
      <c r="B7" s="95" t="s">
        <v>25</v>
      </c>
      <c r="C7" s="96">
        <v>696</v>
      </c>
      <c r="D7" s="97">
        <v>0.38793103448275862</v>
      </c>
      <c r="E7" s="97">
        <v>0.5</v>
      </c>
      <c r="F7" s="97">
        <v>0.43390804597701149</v>
      </c>
      <c r="G7" s="97">
        <v>7.7586206896551727E-2</v>
      </c>
      <c r="H7" s="97">
        <v>7.183908045977011E-2</v>
      </c>
      <c r="I7" s="97">
        <v>0.35632183908045978</v>
      </c>
      <c r="J7" s="97">
        <v>0.41666666666666669</v>
      </c>
      <c r="K7" s="97">
        <v>1.7241379310344827E-2</v>
      </c>
      <c r="L7" s="97">
        <v>7.4712643678160925E-2</v>
      </c>
      <c r="M7" s="100">
        <v>8.9080459770114945E-2</v>
      </c>
      <c r="N7" s="88"/>
      <c r="O7" s="88"/>
    </row>
    <row r="8" spans="1:15" x14ac:dyDescent="0.15">
      <c r="A8" s="268"/>
      <c r="B8" s="95" t="s">
        <v>26</v>
      </c>
      <c r="C8" s="96">
        <v>306</v>
      </c>
      <c r="D8" s="97">
        <v>0.43137254901960786</v>
      </c>
      <c r="E8" s="97">
        <v>0.5490196078431373</v>
      </c>
      <c r="F8" s="97">
        <v>0.35947712418300654</v>
      </c>
      <c r="G8" s="97">
        <v>8.4967320261437912E-2</v>
      </c>
      <c r="H8" s="97">
        <v>9.1503267973856203E-2</v>
      </c>
      <c r="I8" s="97">
        <v>0.39869281045751637</v>
      </c>
      <c r="J8" s="97">
        <v>0.44444444444444442</v>
      </c>
      <c r="K8" s="97">
        <v>1.3071895424836602E-2</v>
      </c>
      <c r="L8" s="97">
        <v>4.5751633986928102E-2</v>
      </c>
      <c r="M8" s="100">
        <v>7.8431372549019607E-2</v>
      </c>
      <c r="N8" s="88"/>
      <c r="O8" s="88"/>
    </row>
    <row r="9" spans="1:15" x14ac:dyDescent="0.15">
      <c r="A9" s="268"/>
      <c r="B9" s="95" t="s">
        <v>27</v>
      </c>
      <c r="C9" s="96">
        <v>488</v>
      </c>
      <c r="D9" s="97">
        <v>0.38934426229508196</v>
      </c>
      <c r="E9" s="97">
        <v>0.51229508196721307</v>
      </c>
      <c r="F9" s="97">
        <v>0.39754098360655737</v>
      </c>
      <c r="G9" s="97">
        <v>0.10655737704918032</v>
      </c>
      <c r="H9" s="97">
        <v>6.9672131147540978E-2</v>
      </c>
      <c r="I9" s="97">
        <v>0.40573770491803279</v>
      </c>
      <c r="J9" s="97">
        <v>0.45901639344262296</v>
      </c>
      <c r="K9" s="97">
        <v>2.4590163934426229E-2</v>
      </c>
      <c r="L9" s="97">
        <v>8.6065573770491802E-2</v>
      </c>
      <c r="M9" s="100">
        <v>7.3770491803278687E-2</v>
      </c>
      <c r="N9" s="88"/>
      <c r="O9" s="88"/>
    </row>
    <row r="10" spans="1:15" x14ac:dyDescent="0.15">
      <c r="A10" s="268"/>
      <c r="B10" s="95" t="s">
        <v>28</v>
      </c>
      <c r="C10" s="96">
        <v>300</v>
      </c>
      <c r="D10" s="97">
        <v>0.40666666666666668</v>
      </c>
      <c r="E10" s="97">
        <v>0.48</v>
      </c>
      <c r="F10" s="97">
        <v>0.42</v>
      </c>
      <c r="G10" s="97">
        <v>0.10666666666666667</v>
      </c>
      <c r="H10" s="97">
        <v>0.08</v>
      </c>
      <c r="I10" s="97">
        <v>0.32666666666666666</v>
      </c>
      <c r="J10" s="97">
        <v>0.49333333333333335</v>
      </c>
      <c r="K10" s="97">
        <v>6.6666666666666671E-3</v>
      </c>
      <c r="L10" s="97">
        <v>3.3333333333333333E-2</v>
      </c>
      <c r="M10" s="100">
        <v>2.6666666666666668E-2</v>
      </c>
      <c r="N10" s="88"/>
      <c r="O10" s="88"/>
    </row>
    <row r="11" spans="1:15" x14ac:dyDescent="0.15">
      <c r="A11" s="268"/>
      <c r="B11" s="95" t="s">
        <v>29</v>
      </c>
      <c r="C11" s="96">
        <v>332</v>
      </c>
      <c r="D11" s="97">
        <v>0.45180722891566266</v>
      </c>
      <c r="E11" s="97">
        <v>0.53012048192771088</v>
      </c>
      <c r="F11" s="97">
        <v>0.42168674698795183</v>
      </c>
      <c r="G11" s="97">
        <v>5.4216867469879519E-2</v>
      </c>
      <c r="H11" s="97">
        <v>4.8192771084337352E-2</v>
      </c>
      <c r="I11" s="97">
        <v>0.39156626506024095</v>
      </c>
      <c r="J11" s="97">
        <v>0.41566265060240964</v>
      </c>
      <c r="K11" s="97">
        <v>3.0120481927710843E-2</v>
      </c>
      <c r="L11" s="97">
        <v>6.0240963855421686E-2</v>
      </c>
      <c r="M11" s="100">
        <v>6.6265060240963861E-2</v>
      </c>
      <c r="N11" s="88"/>
      <c r="O11" s="88"/>
    </row>
    <row r="12" spans="1:15" x14ac:dyDescent="0.15">
      <c r="A12" s="268"/>
      <c r="B12" s="95" t="s">
        <v>30</v>
      </c>
      <c r="C12" s="96">
        <v>92</v>
      </c>
      <c r="D12" s="97">
        <v>0.46739130434782611</v>
      </c>
      <c r="E12" s="97">
        <v>0.51086956521739135</v>
      </c>
      <c r="F12" s="97">
        <v>0.39130434782608697</v>
      </c>
      <c r="G12" s="97">
        <v>7.6086956521739135E-2</v>
      </c>
      <c r="H12" s="97">
        <v>4.3478260869565216E-2</v>
      </c>
      <c r="I12" s="97">
        <v>0.47826086956521741</v>
      </c>
      <c r="J12" s="97">
        <v>0.45652173913043476</v>
      </c>
      <c r="K12" s="97">
        <v>3.2608695652173912E-2</v>
      </c>
      <c r="L12" s="97">
        <v>7.6086956521739135E-2</v>
      </c>
      <c r="M12" s="100">
        <v>7.6086956521739135E-2</v>
      </c>
      <c r="N12" s="88"/>
      <c r="O12" s="88"/>
    </row>
    <row r="13" spans="1:15" x14ac:dyDescent="0.15">
      <c r="A13" s="269"/>
      <c r="B13" s="101" t="s">
        <v>31</v>
      </c>
      <c r="C13" s="102">
        <v>11</v>
      </c>
      <c r="D13" s="103">
        <v>0.54545454545454541</v>
      </c>
      <c r="E13" s="103">
        <v>0.54545454545454541</v>
      </c>
      <c r="F13" s="103">
        <v>0.63636363636363635</v>
      </c>
      <c r="G13" s="103">
        <v>0</v>
      </c>
      <c r="H13" s="103">
        <v>9.0909090909090912E-2</v>
      </c>
      <c r="I13" s="103">
        <v>0.63636363636363635</v>
      </c>
      <c r="J13" s="103">
        <v>0.63636363636363635</v>
      </c>
      <c r="K13" s="103">
        <v>0</v>
      </c>
      <c r="L13" s="103">
        <v>9.0909090909090912E-2</v>
      </c>
      <c r="M13" s="106">
        <v>0</v>
      </c>
      <c r="N13" s="88"/>
      <c r="O13" s="88"/>
    </row>
    <row r="14" spans="1:15" ht="12" customHeight="1" x14ac:dyDescent="0.15">
      <c r="A14" s="267" t="s">
        <v>81</v>
      </c>
      <c r="B14" s="89" t="s">
        <v>82</v>
      </c>
      <c r="C14" s="96">
        <v>1363</v>
      </c>
      <c r="D14" s="97">
        <v>0.42406456346294935</v>
      </c>
      <c r="E14" s="97">
        <v>0.48495964783565665</v>
      </c>
      <c r="F14" s="97">
        <v>0.41526045487894353</v>
      </c>
      <c r="G14" s="97">
        <v>7.9236977256052818E-2</v>
      </c>
      <c r="H14" s="97">
        <v>7.630227439471754E-2</v>
      </c>
      <c r="I14" s="97">
        <v>0.3763756419662509</v>
      </c>
      <c r="J14" s="97">
        <v>0.3815113719735877</v>
      </c>
      <c r="K14" s="97">
        <v>2.8613352898019074E-2</v>
      </c>
      <c r="L14" s="97">
        <v>6.3096111518708725E-2</v>
      </c>
      <c r="M14" s="100">
        <v>8.8774761555392517E-2</v>
      </c>
      <c r="N14" s="88"/>
      <c r="O14" s="88"/>
    </row>
    <row r="15" spans="1:15" x14ac:dyDescent="0.15">
      <c r="A15" s="268"/>
      <c r="B15" s="95" t="s">
        <v>83</v>
      </c>
      <c r="C15" s="96">
        <v>1542</v>
      </c>
      <c r="D15" s="97">
        <v>0.38067444876783396</v>
      </c>
      <c r="E15" s="97">
        <v>0.51880674448767838</v>
      </c>
      <c r="F15" s="97">
        <v>0.43385214007782102</v>
      </c>
      <c r="G15" s="97">
        <v>8.2360570687418935E-2</v>
      </c>
      <c r="H15" s="97">
        <v>5.0583657587548639E-2</v>
      </c>
      <c r="I15" s="97">
        <v>0.40920881971465628</v>
      </c>
      <c r="J15" s="97">
        <v>0.47924773022049288</v>
      </c>
      <c r="K15" s="97">
        <v>1.556420233463035E-2</v>
      </c>
      <c r="L15" s="97">
        <v>7.457846952010376E-2</v>
      </c>
      <c r="M15" s="100">
        <v>6.744487678339818E-2</v>
      </c>
      <c r="N15" s="88"/>
      <c r="O15" s="88"/>
    </row>
    <row r="16" spans="1:15" x14ac:dyDescent="0.15">
      <c r="A16" s="269"/>
      <c r="B16" s="115" t="s">
        <v>16</v>
      </c>
      <c r="C16" s="102">
        <v>26</v>
      </c>
      <c r="D16" s="103">
        <v>0.30769230769230771</v>
      </c>
      <c r="E16" s="103">
        <v>0.30769230769230771</v>
      </c>
      <c r="F16" s="103">
        <v>0.53846153846153844</v>
      </c>
      <c r="G16" s="103">
        <v>0</v>
      </c>
      <c r="H16" s="103">
        <v>3.8461538461538464E-2</v>
      </c>
      <c r="I16" s="103">
        <v>0.57692307692307687</v>
      </c>
      <c r="J16" s="103">
        <v>0.46153846153846156</v>
      </c>
      <c r="K16" s="103">
        <v>0</v>
      </c>
      <c r="L16" s="103">
        <v>0.11538461538461539</v>
      </c>
      <c r="M16" s="106">
        <v>0</v>
      </c>
      <c r="N16" s="88"/>
      <c r="O16" s="88"/>
    </row>
    <row r="17" spans="1:15" ht="12" customHeight="1" x14ac:dyDescent="0.15">
      <c r="A17" s="267" t="s">
        <v>84</v>
      </c>
      <c r="B17" s="107" t="s">
        <v>15</v>
      </c>
      <c r="C17" s="108">
        <v>452</v>
      </c>
      <c r="D17" s="109">
        <v>0.13274336283185842</v>
      </c>
      <c r="E17" s="109">
        <v>0.45353982300884954</v>
      </c>
      <c r="F17" s="109">
        <v>0.22123893805309736</v>
      </c>
      <c r="G17" s="109">
        <v>5.7522123893805309E-2</v>
      </c>
      <c r="H17" s="109">
        <v>5.3097345132743362E-2</v>
      </c>
      <c r="I17" s="109">
        <v>0.13495575221238937</v>
      </c>
      <c r="J17" s="109">
        <v>0.24778761061946902</v>
      </c>
      <c r="K17" s="109">
        <v>4.4247787610619468E-3</v>
      </c>
      <c r="L17" s="109">
        <v>8.8495575221238937E-2</v>
      </c>
      <c r="M17" s="112">
        <v>4.8672566371681415E-2</v>
      </c>
      <c r="N17" s="88"/>
      <c r="O17" s="88"/>
    </row>
    <row r="18" spans="1:15" x14ac:dyDescent="0.15">
      <c r="A18" s="269"/>
      <c r="B18" s="95" t="s">
        <v>96</v>
      </c>
      <c r="C18" s="96">
        <v>685</v>
      </c>
      <c r="D18" s="97">
        <v>0.22043795620437956</v>
      </c>
      <c r="E18" s="97">
        <v>0.45109489051094892</v>
      </c>
      <c r="F18" s="97">
        <v>0.29343065693430659</v>
      </c>
      <c r="G18" s="97">
        <v>7.2992700729927001E-2</v>
      </c>
      <c r="H18" s="97">
        <v>6.1313868613138686E-2</v>
      </c>
      <c r="I18" s="97">
        <v>0.27153284671532846</v>
      </c>
      <c r="J18" s="97">
        <v>0.38978102189781022</v>
      </c>
      <c r="K18" s="97">
        <v>2.9197080291970801E-3</v>
      </c>
      <c r="L18" s="97">
        <v>4.2335766423357665E-2</v>
      </c>
      <c r="M18" s="100">
        <v>8.4671532846715331E-2</v>
      </c>
      <c r="N18" s="88"/>
      <c r="O18" s="88"/>
    </row>
    <row r="19" spans="1:15" x14ac:dyDescent="0.15">
      <c r="A19" s="267"/>
      <c r="B19" s="95" t="s">
        <v>97</v>
      </c>
      <c r="C19" s="96">
        <v>908</v>
      </c>
      <c r="D19" s="97">
        <v>0.43281938325991187</v>
      </c>
      <c r="E19" s="97">
        <v>0.4812775330396476</v>
      </c>
      <c r="F19" s="97">
        <v>0.46365638766519823</v>
      </c>
      <c r="G19" s="97">
        <v>6.0572687224669602E-2</v>
      </c>
      <c r="H19" s="97">
        <v>6.8281938325991193E-2</v>
      </c>
      <c r="I19" s="97">
        <v>0.47577092511013214</v>
      </c>
      <c r="J19" s="97">
        <v>0.44052863436123346</v>
      </c>
      <c r="K19" s="97">
        <v>2.643171806167401E-2</v>
      </c>
      <c r="L19" s="97">
        <v>6.0572687224669602E-2</v>
      </c>
      <c r="M19" s="100">
        <v>0.10682819383259912</v>
      </c>
      <c r="N19" s="88"/>
      <c r="O19" s="88"/>
    </row>
    <row r="20" spans="1:15" x14ac:dyDescent="0.15">
      <c r="A20" s="268"/>
      <c r="B20" s="95" t="s">
        <v>98</v>
      </c>
      <c r="C20" s="96">
        <v>610</v>
      </c>
      <c r="D20" s="97">
        <v>0.63770491803278684</v>
      </c>
      <c r="E20" s="97">
        <v>0.59672131147540985</v>
      </c>
      <c r="F20" s="97">
        <v>0.56885245901639347</v>
      </c>
      <c r="G20" s="97">
        <v>0.12131147540983607</v>
      </c>
      <c r="H20" s="97">
        <v>5.5737704918032788E-2</v>
      </c>
      <c r="I20" s="97">
        <v>0.55245901639344264</v>
      </c>
      <c r="J20" s="97">
        <v>0.55573770491803276</v>
      </c>
      <c r="K20" s="97">
        <v>4.0983606557377046E-2</v>
      </c>
      <c r="L20" s="97">
        <v>9.5081967213114751E-2</v>
      </c>
      <c r="M20" s="100">
        <v>6.5573770491803282E-2</v>
      </c>
      <c r="N20" s="88"/>
      <c r="O20" s="88"/>
    </row>
    <row r="21" spans="1:15" x14ac:dyDescent="0.15">
      <c r="A21" s="268"/>
      <c r="B21" s="95" t="s">
        <v>99</v>
      </c>
      <c r="C21" s="96">
        <v>262</v>
      </c>
      <c r="D21" s="97">
        <v>0.65648854961832059</v>
      </c>
      <c r="E21" s="97">
        <v>0.54961832061068705</v>
      </c>
      <c r="F21" s="97">
        <v>0.65648854961832059</v>
      </c>
      <c r="G21" s="97">
        <v>0.11450381679389313</v>
      </c>
      <c r="H21" s="97">
        <v>7.6335877862595422E-2</v>
      </c>
      <c r="I21" s="97">
        <v>0.51908396946564883</v>
      </c>
      <c r="J21" s="97">
        <v>0.56106870229007633</v>
      </c>
      <c r="K21" s="97">
        <v>3.8167938931297711E-2</v>
      </c>
      <c r="L21" s="97">
        <v>8.0152671755725186E-2</v>
      </c>
      <c r="M21" s="100">
        <v>3.0534351145038167E-2</v>
      </c>
      <c r="N21" s="88"/>
      <c r="O21" s="88"/>
    </row>
    <row r="22" spans="1:15" x14ac:dyDescent="0.15">
      <c r="A22" s="269"/>
      <c r="B22" s="101" t="s">
        <v>31</v>
      </c>
      <c r="C22" s="102">
        <v>14</v>
      </c>
      <c r="D22" s="103">
        <v>0.5714285714285714</v>
      </c>
      <c r="E22" s="103">
        <v>0.7142857142857143</v>
      </c>
      <c r="F22" s="103">
        <v>0.5714285714285714</v>
      </c>
      <c r="G22" s="103">
        <v>0</v>
      </c>
      <c r="H22" s="103">
        <v>7.1428571428571425E-2</v>
      </c>
      <c r="I22" s="103">
        <v>0.5</v>
      </c>
      <c r="J22" s="103">
        <v>0.42857142857142855</v>
      </c>
      <c r="K22" s="103">
        <v>0</v>
      </c>
      <c r="L22" s="103">
        <v>7.1428571428571425E-2</v>
      </c>
      <c r="M22" s="106">
        <v>0</v>
      </c>
      <c r="N22" s="88"/>
      <c r="O22" s="88"/>
    </row>
    <row r="23" spans="1:15" ht="12" customHeight="1" x14ac:dyDescent="0.15">
      <c r="A23" s="267" t="s">
        <v>85</v>
      </c>
      <c r="B23" s="107" t="s">
        <v>17</v>
      </c>
      <c r="C23" s="90">
        <v>179</v>
      </c>
      <c r="D23" s="91">
        <v>0.1787709497206704</v>
      </c>
      <c r="E23" s="91">
        <v>0.43016759776536312</v>
      </c>
      <c r="F23" s="91">
        <v>0.18994413407821228</v>
      </c>
      <c r="G23" s="91">
        <v>5.5865921787709494E-2</v>
      </c>
      <c r="H23" s="91">
        <v>6.7039106145251395E-2</v>
      </c>
      <c r="I23" s="91">
        <v>0.12290502793296089</v>
      </c>
      <c r="J23" s="91">
        <v>0.19553072625698323</v>
      </c>
      <c r="K23" s="91">
        <v>0</v>
      </c>
      <c r="L23" s="91">
        <v>8.9385474860335198E-2</v>
      </c>
      <c r="M23" s="94">
        <v>7.8212290502793297E-2</v>
      </c>
      <c r="N23" s="88"/>
      <c r="O23" s="88"/>
    </row>
    <row r="24" spans="1:15" x14ac:dyDescent="0.15">
      <c r="A24" s="268"/>
      <c r="B24" s="95" t="s">
        <v>100</v>
      </c>
      <c r="C24" s="96">
        <v>320</v>
      </c>
      <c r="D24" s="97">
        <v>0.24062500000000001</v>
      </c>
      <c r="E24" s="97">
        <v>0.45</v>
      </c>
      <c r="F24" s="97">
        <v>0.30937500000000001</v>
      </c>
      <c r="G24" s="97">
        <v>7.8125E-2</v>
      </c>
      <c r="H24" s="97">
        <v>7.4999999999999997E-2</v>
      </c>
      <c r="I24" s="97">
        <v>0.23749999999999999</v>
      </c>
      <c r="J24" s="97">
        <v>0.359375</v>
      </c>
      <c r="K24" s="97">
        <v>0</v>
      </c>
      <c r="L24" s="97">
        <v>3.7499999999999999E-2</v>
      </c>
      <c r="M24" s="100">
        <v>0.1</v>
      </c>
      <c r="N24" s="88"/>
      <c r="O24" s="88"/>
    </row>
    <row r="25" spans="1:15" x14ac:dyDescent="0.15">
      <c r="A25" s="269"/>
      <c r="B25" s="95" t="s">
        <v>101</v>
      </c>
      <c r="C25" s="96">
        <v>443</v>
      </c>
      <c r="D25" s="97">
        <v>0.43115124153498874</v>
      </c>
      <c r="E25" s="97">
        <v>0.45598194130925507</v>
      </c>
      <c r="F25" s="97">
        <v>0.45598194130925507</v>
      </c>
      <c r="G25" s="97">
        <v>4.740406320541761E-2</v>
      </c>
      <c r="H25" s="97">
        <v>9.0293453724604969E-2</v>
      </c>
      <c r="I25" s="97">
        <v>0.42437923250564336</v>
      </c>
      <c r="J25" s="97">
        <v>0.37471783295711059</v>
      </c>
      <c r="K25" s="97">
        <v>4.0632054176072234E-2</v>
      </c>
      <c r="L25" s="97">
        <v>5.8690744920993229E-2</v>
      </c>
      <c r="M25" s="100">
        <v>0.10609480812641084</v>
      </c>
      <c r="N25" s="88"/>
      <c r="O25" s="88"/>
    </row>
    <row r="26" spans="1:15" x14ac:dyDescent="0.15">
      <c r="A26" s="267"/>
      <c r="B26" s="95" t="s">
        <v>102</v>
      </c>
      <c r="C26" s="96">
        <v>290</v>
      </c>
      <c r="D26" s="97">
        <v>0.6344827586206897</v>
      </c>
      <c r="E26" s="97">
        <v>0.57931034482758625</v>
      </c>
      <c r="F26" s="97">
        <v>0.52413793103448281</v>
      </c>
      <c r="G26" s="97">
        <v>0.1310344827586207</v>
      </c>
      <c r="H26" s="97">
        <v>6.8965517241379309E-2</v>
      </c>
      <c r="I26" s="97">
        <v>0.53103448275862064</v>
      </c>
      <c r="J26" s="97">
        <v>0.48275862068965519</v>
      </c>
      <c r="K26" s="97">
        <v>5.1724137931034482E-2</v>
      </c>
      <c r="L26" s="97">
        <v>8.2758620689655171E-2</v>
      </c>
      <c r="M26" s="100">
        <v>8.9655172413793102E-2</v>
      </c>
      <c r="N26" s="88"/>
      <c r="O26" s="88"/>
    </row>
    <row r="27" spans="1:15" x14ac:dyDescent="0.15">
      <c r="A27" s="268"/>
      <c r="B27" s="95" t="s">
        <v>103</v>
      </c>
      <c r="C27" s="96">
        <v>129</v>
      </c>
      <c r="D27" s="97">
        <v>0.71317829457364346</v>
      </c>
      <c r="E27" s="97">
        <v>0.52713178294573648</v>
      </c>
      <c r="F27" s="97">
        <v>0.5968992248062015</v>
      </c>
      <c r="G27" s="97">
        <v>0.10852713178294573</v>
      </c>
      <c r="H27" s="97">
        <v>6.2015503875968991E-2</v>
      </c>
      <c r="I27" s="97">
        <v>0.56589147286821706</v>
      </c>
      <c r="J27" s="97">
        <v>0.49612403100775193</v>
      </c>
      <c r="K27" s="97">
        <v>4.6511627906976744E-2</v>
      </c>
      <c r="L27" s="97">
        <v>6.2015503875968991E-2</v>
      </c>
      <c r="M27" s="100">
        <v>1.5503875968992248E-2</v>
      </c>
      <c r="N27" s="88"/>
      <c r="O27" s="88"/>
    </row>
    <row r="28" spans="1:15" x14ac:dyDescent="0.15">
      <c r="A28" s="268"/>
      <c r="B28" s="95" t="s">
        <v>18</v>
      </c>
      <c r="C28" s="96">
        <v>2</v>
      </c>
      <c r="D28" s="97">
        <v>1</v>
      </c>
      <c r="E28" s="97">
        <v>1</v>
      </c>
      <c r="F28" s="97">
        <v>1</v>
      </c>
      <c r="G28" s="97">
        <v>0</v>
      </c>
      <c r="H28" s="97">
        <v>0</v>
      </c>
      <c r="I28" s="97">
        <v>0</v>
      </c>
      <c r="J28" s="97">
        <v>0</v>
      </c>
      <c r="K28" s="97">
        <v>0</v>
      </c>
      <c r="L28" s="97">
        <v>0</v>
      </c>
      <c r="M28" s="100">
        <v>0</v>
      </c>
      <c r="N28" s="88"/>
      <c r="O28" s="88"/>
    </row>
    <row r="29" spans="1:15" x14ac:dyDescent="0.15">
      <c r="A29" s="268"/>
      <c r="B29" s="95" t="s">
        <v>19</v>
      </c>
      <c r="C29" s="96">
        <v>265</v>
      </c>
      <c r="D29" s="97">
        <v>0.10566037735849057</v>
      </c>
      <c r="E29" s="97">
        <v>0.48301886792452831</v>
      </c>
      <c r="F29" s="97">
        <v>0.2339622641509434</v>
      </c>
      <c r="G29" s="97">
        <v>6.0377358490566038E-2</v>
      </c>
      <c r="H29" s="97">
        <v>4.5283018867924525E-2</v>
      </c>
      <c r="I29" s="97">
        <v>0.13962264150943396</v>
      </c>
      <c r="J29" s="97">
        <v>0.29056603773584905</v>
      </c>
      <c r="K29" s="97">
        <v>7.5471698113207548E-3</v>
      </c>
      <c r="L29" s="97">
        <v>9.056603773584905E-2</v>
      </c>
      <c r="M29" s="100">
        <v>3.0188679245283019E-2</v>
      </c>
      <c r="N29" s="88"/>
      <c r="O29" s="88"/>
    </row>
    <row r="30" spans="1:15" x14ac:dyDescent="0.15">
      <c r="A30" s="268"/>
      <c r="B30" s="95" t="s">
        <v>104</v>
      </c>
      <c r="C30" s="96">
        <v>363</v>
      </c>
      <c r="D30" s="97">
        <v>0.20385674931129477</v>
      </c>
      <c r="E30" s="97">
        <v>0.45454545454545453</v>
      </c>
      <c r="F30" s="97">
        <v>0.28099173553719009</v>
      </c>
      <c r="G30" s="97">
        <v>6.8870523415977963E-2</v>
      </c>
      <c r="H30" s="97">
        <v>4.9586776859504134E-2</v>
      </c>
      <c r="I30" s="97">
        <v>0.30303030303030304</v>
      </c>
      <c r="J30" s="97">
        <v>0.41322314049586778</v>
      </c>
      <c r="K30" s="97">
        <v>5.5096418732782371E-3</v>
      </c>
      <c r="L30" s="97">
        <v>4.6831955922865015E-2</v>
      </c>
      <c r="M30" s="100">
        <v>7.1625344352617082E-2</v>
      </c>
      <c r="N30" s="88"/>
      <c r="O30" s="88"/>
    </row>
    <row r="31" spans="1:15" x14ac:dyDescent="0.15">
      <c r="A31" s="268"/>
      <c r="B31" s="95" t="s">
        <v>105</v>
      </c>
      <c r="C31" s="96">
        <v>463</v>
      </c>
      <c r="D31" s="97">
        <v>0.43628509719222464</v>
      </c>
      <c r="E31" s="97">
        <v>0.5032397408207343</v>
      </c>
      <c r="F31" s="97">
        <v>0.47300215982721383</v>
      </c>
      <c r="G31" s="97">
        <v>7.3434125269978404E-2</v>
      </c>
      <c r="H31" s="97">
        <v>4.7516198704103674E-2</v>
      </c>
      <c r="I31" s="97">
        <v>0.52267818574514036</v>
      </c>
      <c r="J31" s="97">
        <v>0.50539956803455721</v>
      </c>
      <c r="K31" s="97">
        <v>1.2958963282937365E-2</v>
      </c>
      <c r="L31" s="97">
        <v>6.2634989200863925E-2</v>
      </c>
      <c r="M31" s="100">
        <v>0.10799136069114471</v>
      </c>
      <c r="N31" s="88"/>
      <c r="O31" s="88"/>
    </row>
    <row r="32" spans="1:15" x14ac:dyDescent="0.15">
      <c r="A32" s="268"/>
      <c r="B32" s="95" t="s">
        <v>106</v>
      </c>
      <c r="C32" s="96">
        <v>318</v>
      </c>
      <c r="D32" s="97">
        <v>0.63836477987421381</v>
      </c>
      <c r="E32" s="97">
        <v>0.61635220125786161</v>
      </c>
      <c r="F32" s="97">
        <v>0.60691823899371067</v>
      </c>
      <c r="G32" s="97">
        <v>0.11320754716981132</v>
      </c>
      <c r="H32" s="97">
        <v>4.40251572327044E-2</v>
      </c>
      <c r="I32" s="97">
        <v>0.5691823899371069</v>
      </c>
      <c r="J32" s="97">
        <v>0.61949685534591192</v>
      </c>
      <c r="K32" s="97">
        <v>3.1446540880503145E-2</v>
      </c>
      <c r="L32" s="97">
        <v>0.1069182389937107</v>
      </c>
      <c r="M32" s="100">
        <v>4.40251572327044E-2</v>
      </c>
      <c r="N32" s="88"/>
      <c r="O32" s="88"/>
    </row>
    <row r="33" spans="1:15" x14ac:dyDescent="0.15">
      <c r="A33" s="268"/>
      <c r="B33" s="95" t="s">
        <v>107</v>
      </c>
      <c r="C33" s="96">
        <v>131</v>
      </c>
      <c r="D33" s="97">
        <v>0.61068702290076338</v>
      </c>
      <c r="E33" s="97">
        <v>0.58015267175572516</v>
      </c>
      <c r="F33" s="97">
        <v>0.70992366412213737</v>
      </c>
      <c r="G33" s="97">
        <v>0.12213740458015267</v>
      </c>
      <c r="H33" s="97">
        <v>9.1603053435114504E-2</v>
      </c>
      <c r="I33" s="97">
        <v>0.46564885496183206</v>
      </c>
      <c r="J33" s="97">
        <v>0.61832061068702293</v>
      </c>
      <c r="K33" s="97">
        <v>3.0534351145038167E-2</v>
      </c>
      <c r="L33" s="97">
        <v>8.3969465648854963E-2</v>
      </c>
      <c r="M33" s="100">
        <v>4.5801526717557252E-2</v>
      </c>
      <c r="N33" s="88"/>
      <c r="O33" s="88"/>
    </row>
    <row r="34" spans="1:15" x14ac:dyDescent="0.15">
      <c r="A34" s="268"/>
      <c r="B34" s="95" t="s">
        <v>20</v>
      </c>
      <c r="C34" s="96">
        <v>2</v>
      </c>
      <c r="D34" s="97">
        <v>0</v>
      </c>
      <c r="E34" s="97">
        <v>1</v>
      </c>
      <c r="F34" s="97">
        <v>0</v>
      </c>
      <c r="G34" s="97">
        <v>0</v>
      </c>
      <c r="H34" s="97">
        <v>0</v>
      </c>
      <c r="I34" s="97">
        <v>0</v>
      </c>
      <c r="J34" s="97">
        <v>0</v>
      </c>
      <c r="K34" s="97">
        <v>0</v>
      </c>
      <c r="L34" s="97">
        <v>0</v>
      </c>
      <c r="M34" s="100">
        <v>0</v>
      </c>
      <c r="N34" s="88"/>
      <c r="O34" s="88"/>
    </row>
    <row r="35" spans="1:15" x14ac:dyDescent="0.15">
      <c r="A35" s="269"/>
      <c r="B35" s="101" t="s">
        <v>175</v>
      </c>
      <c r="C35" s="102">
        <v>26</v>
      </c>
      <c r="D35" s="103">
        <v>0.30769230769230771</v>
      </c>
      <c r="E35" s="103">
        <v>0.30769230769230771</v>
      </c>
      <c r="F35" s="103">
        <v>0.53846153846153844</v>
      </c>
      <c r="G35" s="103">
        <v>0</v>
      </c>
      <c r="H35" s="103">
        <v>3.8461538461538464E-2</v>
      </c>
      <c r="I35" s="103">
        <v>0.57692307692307687</v>
      </c>
      <c r="J35" s="103">
        <v>0.46153846153846156</v>
      </c>
      <c r="K35" s="103">
        <v>0</v>
      </c>
      <c r="L35" s="103">
        <v>0.11538461538461539</v>
      </c>
      <c r="M35" s="106">
        <v>0</v>
      </c>
      <c r="N35" s="88"/>
      <c r="O35" s="88"/>
    </row>
    <row r="36" spans="1:15" ht="12" customHeight="1" x14ac:dyDescent="0.15">
      <c r="A36" s="267" t="s">
        <v>86</v>
      </c>
      <c r="B36" s="89" t="s">
        <v>321</v>
      </c>
      <c r="C36" s="90">
        <v>46</v>
      </c>
      <c r="D36" s="91">
        <v>0.69565217391304346</v>
      </c>
      <c r="E36" s="91">
        <v>0.69565217391304346</v>
      </c>
      <c r="F36" s="91">
        <v>0.78260869565217395</v>
      </c>
      <c r="G36" s="91">
        <v>0.10869565217391304</v>
      </c>
      <c r="H36" s="91">
        <v>8.6956521739130432E-2</v>
      </c>
      <c r="I36" s="91">
        <v>0.43478260869565216</v>
      </c>
      <c r="J36" s="91">
        <v>0.30434782608695654</v>
      </c>
      <c r="K36" s="91">
        <v>4.3478260869565216E-2</v>
      </c>
      <c r="L36" s="91">
        <v>0.17391304347826086</v>
      </c>
      <c r="M36" s="94">
        <v>0.10869565217391304</v>
      </c>
      <c r="N36" s="88"/>
      <c r="O36" s="88"/>
    </row>
    <row r="37" spans="1:15" x14ac:dyDescent="0.15">
      <c r="A37" s="268"/>
      <c r="B37" s="95" t="s">
        <v>109</v>
      </c>
      <c r="C37" s="96">
        <v>253</v>
      </c>
      <c r="D37" s="97">
        <v>0.42292490118577075</v>
      </c>
      <c r="E37" s="97">
        <v>0.52569169960474305</v>
      </c>
      <c r="F37" s="97">
        <v>0.40711462450592883</v>
      </c>
      <c r="G37" s="97">
        <v>0.10276679841897234</v>
      </c>
      <c r="H37" s="97">
        <v>7.5098814229249009E-2</v>
      </c>
      <c r="I37" s="97">
        <v>0.41501976284584979</v>
      </c>
      <c r="J37" s="97">
        <v>0.42292490118577075</v>
      </c>
      <c r="K37" s="97">
        <v>2.3715415019762844E-2</v>
      </c>
      <c r="L37" s="97">
        <v>7.1146245059288543E-2</v>
      </c>
      <c r="M37" s="100">
        <v>6.7193675889328064E-2</v>
      </c>
      <c r="N37" s="88"/>
      <c r="O37" s="88"/>
    </row>
    <row r="38" spans="1:15" x14ac:dyDescent="0.15">
      <c r="A38" s="269"/>
      <c r="B38" s="95" t="s">
        <v>110</v>
      </c>
      <c r="C38" s="96">
        <v>945</v>
      </c>
      <c r="D38" s="97">
        <v>0.28042328042328041</v>
      </c>
      <c r="E38" s="97">
        <v>0.44338624338624338</v>
      </c>
      <c r="F38" s="97">
        <v>0.32698412698412699</v>
      </c>
      <c r="G38" s="97">
        <v>5.6084656084656084E-2</v>
      </c>
      <c r="H38" s="97">
        <v>7.6190476190476197E-2</v>
      </c>
      <c r="I38" s="97">
        <v>0.33650793650793653</v>
      </c>
      <c r="J38" s="97">
        <v>0.38730158730158731</v>
      </c>
      <c r="K38" s="97">
        <v>1.0582010582010581E-2</v>
      </c>
      <c r="L38" s="97">
        <v>6.2433862433862432E-2</v>
      </c>
      <c r="M38" s="100">
        <v>8.0423280423280424E-2</v>
      </c>
      <c r="N38" s="88"/>
      <c r="O38" s="88"/>
    </row>
    <row r="39" spans="1:15" x14ac:dyDescent="0.15">
      <c r="A39" s="267"/>
      <c r="B39" s="116" t="s">
        <v>111</v>
      </c>
      <c r="C39" s="96">
        <v>559</v>
      </c>
      <c r="D39" s="97">
        <v>0.36314847942754919</v>
      </c>
      <c r="E39" s="97">
        <v>0.49552772808586765</v>
      </c>
      <c r="F39" s="97">
        <v>0.39534883720930231</v>
      </c>
      <c r="G39" s="97">
        <v>8.0500894454382826E-2</v>
      </c>
      <c r="H39" s="97">
        <v>7.1556350626118065E-2</v>
      </c>
      <c r="I39" s="97">
        <v>0.38282647584973167</v>
      </c>
      <c r="J39" s="97">
        <v>0.48300536672629696</v>
      </c>
      <c r="K39" s="97">
        <v>2.1466905187835419E-2</v>
      </c>
      <c r="L39" s="97">
        <v>6.6189624329159216E-2</v>
      </c>
      <c r="M39" s="100">
        <v>7.3345259391771014E-2</v>
      </c>
      <c r="N39" s="88"/>
      <c r="O39" s="88"/>
    </row>
    <row r="40" spans="1:15" x14ac:dyDescent="0.15">
      <c r="A40" s="268"/>
      <c r="B40" s="95" t="s">
        <v>112</v>
      </c>
      <c r="C40" s="96">
        <v>212</v>
      </c>
      <c r="D40" s="97">
        <v>0.32547169811320753</v>
      </c>
      <c r="E40" s="97">
        <v>0.419811320754717</v>
      </c>
      <c r="F40" s="97">
        <v>0.42924528301886794</v>
      </c>
      <c r="G40" s="97">
        <v>6.6037735849056603E-2</v>
      </c>
      <c r="H40" s="97">
        <v>5.6603773584905662E-2</v>
      </c>
      <c r="I40" s="97">
        <v>0.37264150943396224</v>
      </c>
      <c r="J40" s="97">
        <v>0.33490566037735847</v>
      </c>
      <c r="K40" s="97">
        <v>5.6603773584905662E-2</v>
      </c>
      <c r="L40" s="97">
        <v>6.6037735849056603E-2</v>
      </c>
      <c r="M40" s="100">
        <v>0.10377358490566038</v>
      </c>
      <c r="N40" s="88"/>
      <c r="O40" s="88"/>
    </row>
    <row r="41" spans="1:15" x14ac:dyDescent="0.15">
      <c r="A41" s="268"/>
      <c r="B41" s="95" t="s">
        <v>32</v>
      </c>
      <c r="C41" s="96">
        <v>76</v>
      </c>
      <c r="D41" s="97">
        <v>0.28947368421052633</v>
      </c>
      <c r="E41" s="97">
        <v>0.51315789473684215</v>
      </c>
      <c r="F41" s="97">
        <v>0.23684210526315788</v>
      </c>
      <c r="G41" s="97">
        <v>2.6315789473684209E-2</v>
      </c>
      <c r="H41" s="97">
        <v>2.6315789473684209E-2</v>
      </c>
      <c r="I41" s="97">
        <v>6.5789473684210523E-2</v>
      </c>
      <c r="J41" s="97">
        <v>9.2105263157894732E-2</v>
      </c>
      <c r="K41" s="97">
        <v>0</v>
      </c>
      <c r="L41" s="97">
        <v>7.8947368421052627E-2</v>
      </c>
      <c r="M41" s="100">
        <v>5.2631578947368418E-2</v>
      </c>
      <c r="N41" s="88"/>
      <c r="O41" s="88"/>
    </row>
    <row r="42" spans="1:15" x14ac:dyDescent="0.15">
      <c r="A42" s="268"/>
      <c r="B42" s="95" t="s">
        <v>33</v>
      </c>
      <c r="C42" s="96">
        <v>354</v>
      </c>
      <c r="D42" s="97">
        <v>0.51129943502824859</v>
      </c>
      <c r="E42" s="97">
        <v>0.52824858757062143</v>
      </c>
      <c r="F42" s="97">
        <v>0.51129943502824859</v>
      </c>
      <c r="G42" s="97">
        <v>0.10451977401129943</v>
      </c>
      <c r="H42" s="97">
        <v>3.954802259887006E-2</v>
      </c>
      <c r="I42" s="97">
        <v>0.44067796610169491</v>
      </c>
      <c r="J42" s="97">
        <v>0.50282485875706218</v>
      </c>
      <c r="K42" s="97">
        <v>2.2598870056497175E-2</v>
      </c>
      <c r="L42" s="97">
        <v>5.6497175141242938E-2</v>
      </c>
      <c r="M42" s="100">
        <v>7.6271186440677971E-2</v>
      </c>
      <c r="N42" s="88"/>
      <c r="O42" s="88"/>
    </row>
    <row r="43" spans="1:15" x14ac:dyDescent="0.15">
      <c r="A43" s="268"/>
      <c r="B43" s="95" t="s">
        <v>113</v>
      </c>
      <c r="C43" s="96">
        <v>470</v>
      </c>
      <c r="D43" s="97">
        <v>0.60425531914893615</v>
      </c>
      <c r="E43" s="97">
        <v>0.59787234042553195</v>
      </c>
      <c r="F43" s="97">
        <v>0.5957446808510638</v>
      </c>
      <c r="G43" s="97">
        <v>0.11276595744680851</v>
      </c>
      <c r="H43" s="97">
        <v>4.042553191489362E-2</v>
      </c>
      <c r="I43" s="97">
        <v>0.53404255319148941</v>
      </c>
      <c r="J43" s="97">
        <v>0.53191489361702127</v>
      </c>
      <c r="K43" s="97">
        <v>2.7659574468085105E-2</v>
      </c>
      <c r="L43" s="97">
        <v>8.723404255319149E-2</v>
      </c>
      <c r="M43" s="100">
        <v>7.0212765957446813E-2</v>
      </c>
      <c r="N43" s="88"/>
      <c r="O43" s="88"/>
    </row>
    <row r="44" spans="1:15" x14ac:dyDescent="0.15">
      <c r="A44" s="269"/>
      <c r="B44" s="101" t="s">
        <v>31</v>
      </c>
      <c r="C44" s="102">
        <v>16</v>
      </c>
      <c r="D44" s="103">
        <v>0.625</v>
      </c>
      <c r="E44" s="103">
        <v>0.75</v>
      </c>
      <c r="F44" s="103">
        <v>0.625</v>
      </c>
      <c r="G44" s="103">
        <v>0</v>
      </c>
      <c r="H44" s="103">
        <v>6.25E-2</v>
      </c>
      <c r="I44" s="103">
        <v>0.6875</v>
      </c>
      <c r="J44" s="103">
        <v>0.5</v>
      </c>
      <c r="K44" s="103">
        <v>0</v>
      </c>
      <c r="L44" s="103">
        <v>6.25E-2</v>
      </c>
      <c r="M44" s="106">
        <v>0</v>
      </c>
      <c r="N44" s="88"/>
      <c r="O44" s="88"/>
    </row>
    <row r="45" spans="1:15" ht="12" customHeight="1" x14ac:dyDescent="0.15">
      <c r="A45" s="263" t="s">
        <v>87</v>
      </c>
      <c r="B45" s="89" t="s">
        <v>34</v>
      </c>
      <c r="C45" s="90">
        <v>319</v>
      </c>
      <c r="D45" s="91">
        <v>0.40752351097178685</v>
      </c>
      <c r="E45" s="91">
        <v>0.52978056426332287</v>
      </c>
      <c r="F45" s="91">
        <v>0.42946708463949845</v>
      </c>
      <c r="G45" s="91">
        <v>5.0156739811912224E-2</v>
      </c>
      <c r="H45" s="91">
        <v>8.1504702194357362E-2</v>
      </c>
      <c r="I45" s="91">
        <v>0.36363636363636365</v>
      </c>
      <c r="J45" s="91">
        <v>0.38244514106583072</v>
      </c>
      <c r="K45" s="91">
        <v>3.7617554858934171E-2</v>
      </c>
      <c r="L45" s="91">
        <v>0.109717868338558</v>
      </c>
      <c r="M45" s="94">
        <v>4.0752351097178681E-2</v>
      </c>
      <c r="N45" s="88"/>
      <c r="O45" s="88"/>
    </row>
    <row r="46" spans="1:15" x14ac:dyDescent="0.15">
      <c r="A46" s="264"/>
      <c r="B46" s="95" t="s">
        <v>35</v>
      </c>
      <c r="C46" s="96">
        <v>803</v>
      </c>
      <c r="D46" s="97">
        <v>0.31755915317559152</v>
      </c>
      <c r="E46" s="97">
        <v>0.45330012453300123</v>
      </c>
      <c r="F46" s="97">
        <v>0.35491905354919051</v>
      </c>
      <c r="G46" s="97">
        <v>6.9738480697384808E-2</v>
      </c>
      <c r="H46" s="97">
        <v>5.3549190535491904E-2</v>
      </c>
      <c r="I46" s="97">
        <v>0.39476961394769616</v>
      </c>
      <c r="J46" s="97">
        <v>0.43711083437110837</v>
      </c>
      <c r="K46" s="97">
        <v>1.3698630136986301E-2</v>
      </c>
      <c r="L46" s="97">
        <v>5.1058530510585308E-2</v>
      </c>
      <c r="M46" s="100">
        <v>8.8418430884184315E-2</v>
      </c>
      <c r="N46" s="88"/>
      <c r="O46" s="88"/>
    </row>
    <row r="47" spans="1:15" x14ac:dyDescent="0.15">
      <c r="A47" s="265"/>
      <c r="B47" s="95" t="s">
        <v>322</v>
      </c>
      <c r="C47" s="96">
        <v>696</v>
      </c>
      <c r="D47" s="97">
        <v>0.30603448275862066</v>
      </c>
      <c r="E47" s="97">
        <v>0.48275862068965519</v>
      </c>
      <c r="F47" s="97">
        <v>0.36206896551724138</v>
      </c>
      <c r="G47" s="97">
        <v>7.9022988505747127E-2</v>
      </c>
      <c r="H47" s="97">
        <v>9.4827586206896547E-2</v>
      </c>
      <c r="I47" s="97">
        <v>0.33333333333333331</v>
      </c>
      <c r="J47" s="97">
        <v>0.40229885057471265</v>
      </c>
      <c r="K47" s="97">
        <v>2.2988505747126436E-2</v>
      </c>
      <c r="L47" s="97">
        <v>6.6091954022988508E-2</v>
      </c>
      <c r="M47" s="100">
        <v>8.9080459770114945E-2</v>
      </c>
      <c r="N47" s="88"/>
      <c r="O47" s="88"/>
    </row>
    <row r="48" spans="1:15" x14ac:dyDescent="0.15">
      <c r="A48" s="263"/>
      <c r="B48" s="95" t="s">
        <v>37</v>
      </c>
      <c r="C48" s="96">
        <v>263</v>
      </c>
      <c r="D48" s="97">
        <v>0.37262357414448671</v>
      </c>
      <c r="E48" s="97">
        <v>0.43346007604562736</v>
      </c>
      <c r="F48" s="97">
        <v>0.38022813688212925</v>
      </c>
      <c r="G48" s="97">
        <v>6.8441064638783272E-2</v>
      </c>
      <c r="H48" s="97">
        <v>5.3231939163498096E-2</v>
      </c>
      <c r="I48" s="97">
        <v>0.28897338403041822</v>
      </c>
      <c r="J48" s="97">
        <v>0.31178707224334601</v>
      </c>
      <c r="K48" s="97">
        <v>1.1406844106463879E-2</v>
      </c>
      <c r="L48" s="97">
        <v>7.6045627376425853E-2</v>
      </c>
      <c r="M48" s="100">
        <v>7.2243346007604556E-2</v>
      </c>
      <c r="N48" s="88"/>
      <c r="O48" s="88"/>
    </row>
    <row r="49" spans="1:15" x14ac:dyDescent="0.15">
      <c r="A49" s="265"/>
      <c r="B49" s="101" t="s">
        <v>31</v>
      </c>
      <c r="C49" s="102">
        <v>10</v>
      </c>
      <c r="D49" s="103">
        <v>0.2</v>
      </c>
      <c r="E49" s="103">
        <v>0.6</v>
      </c>
      <c r="F49" s="103">
        <v>0.4</v>
      </c>
      <c r="G49" s="103">
        <v>0</v>
      </c>
      <c r="H49" s="103">
        <v>0</v>
      </c>
      <c r="I49" s="103">
        <v>0</v>
      </c>
      <c r="J49" s="103">
        <v>0</v>
      </c>
      <c r="K49" s="103">
        <v>0</v>
      </c>
      <c r="L49" s="103">
        <v>0</v>
      </c>
      <c r="M49" s="106">
        <v>0</v>
      </c>
      <c r="N49" s="88"/>
      <c r="O49" s="88"/>
    </row>
    <row r="50" spans="1:15" ht="12" customHeight="1" x14ac:dyDescent="0.15">
      <c r="A50" s="267" t="s">
        <v>88</v>
      </c>
      <c r="B50" s="89" t="s">
        <v>38</v>
      </c>
      <c r="C50" s="90">
        <v>1454</v>
      </c>
      <c r="D50" s="91">
        <v>0.42503438789546077</v>
      </c>
      <c r="E50" s="91">
        <v>0.53507565337001373</v>
      </c>
      <c r="F50" s="91">
        <v>0.41127922971114167</v>
      </c>
      <c r="G50" s="91">
        <v>7.7716643741403024E-2</v>
      </c>
      <c r="H50" s="91">
        <v>6.3273727647867956E-2</v>
      </c>
      <c r="I50" s="91">
        <v>0.40508940852819808</v>
      </c>
      <c r="J50" s="91">
        <v>0.42022008253094911</v>
      </c>
      <c r="K50" s="91">
        <v>1.8569463548830812E-2</v>
      </c>
      <c r="L50" s="91">
        <v>5.9147180192572216E-2</v>
      </c>
      <c r="M50" s="94">
        <v>6.8775790921595595E-2</v>
      </c>
      <c r="N50" s="88"/>
      <c r="O50" s="88"/>
    </row>
    <row r="51" spans="1:15" x14ac:dyDescent="0.15">
      <c r="A51" s="268"/>
      <c r="B51" s="95" t="s">
        <v>39</v>
      </c>
      <c r="C51" s="96">
        <v>414</v>
      </c>
      <c r="D51" s="97">
        <v>0.3888888888888889</v>
      </c>
      <c r="E51" s="97">
        <v>0.45410628019323673</v>
      </c>
      <c r="F51" s="97">
        <v>0.43236714975845408</v>
      </c>
      <c r="G51" s="97">
        <v>8.9371980676328497E-2</v>
      </c>
      <c r="H51" s="97">
        <v>6.5217391304347824E-2</v>
      </c>
      <c r="I51" s="97">
        <v>0.3888888888888889</v>
      </c>
      <c r="J51" s="97">
        <v>0.38647342995169082</v>
      </c>
      <c r="K51" s="97">
        <v>1.932367149758454E-2</v>
      </c>
      <c r="L51" s="97">
        <v>6.7632850241545889E-2</v>
      </c>
      <c r="M51" s="100">
        <v>7.4879227053140096E-2</v>
      </c>
      <c r="N51" s="88"/>
      <c r="O51" s="88"/>
    </row>
    <row r="52" spans="1:15" x14ac:dyDescent="0.15">
      <c r="A52" s="269"/>
      <c r="B52" s="95" t="s">
        <v>40</v>
      </c>
      <c r="C52" s="96">
        <v>1053</v>
      </c>
      <c r="D52" s="97">
        <v>0.3684710351377018</v>
      </c>
      <c r="E52" s="97">
        <v>0.47198480531813863</v>
      </c>
      <c r="F52" s="97">
        <v>0.44254510921177587</v>
      </c>
      <c r="G52" s="97">
        <v>8.0721747388414061E-2</v>
      </c>
      <c r="H52" s="97">
        <v>5.9829059829059832E-2</v>
      </c>
      <c r="I52" s="97">
        <v>0.38176638176638178</v>
      </c>
      <c r="J52" s="97">
        <v>0.46913580246913578</v>
      </c>
      <c r="K52" s="97">
        <v>2.6590693257359924E-2</v>
      </c>
      <c r="L52" s="97">
        <v>8.4520417853751181E-2</v>
      </c>
      <c r="M52" s="100">
        <v>8.9268755935422606E-2</v>
      </c>
      <c r="N52" s="88"/>
      <c r="O52" s="88"/>
    </row>
    <row r="53" spans="1:15" x14ac:dyDescent="0.15">
      <c r="A53" s="270"/>
      <c r="B53" s="101" t="s">
        <v>31</v>
      </c>
      <c r="C53" s="102">
        <v>10</v>
      </c>
      <c r="D53" s="103">
        <v>0.6</v>
      </c>
      <c r="E53" s="103">
        <v>0.6</v>
      </c>
      <c r="F53" s="103">
        <v>0.6</v>
      </c>
      <c r="G53" s="103">
        <v>0</v>
      </c>
      <c r="H53" s="103">
        <v>0.1</v>
      </c>
      <c r="I53" s="103">
        <v>0.7</v>
      </c>
      <c r="J53" s="103">
        <v>0.6</v>
      </c>
      <c r="K53" s="103">
        <v>0</v>
      </c>
      <c r="L53" s="103">
        <v>0.1</v>
      </c>
      <c r="M53" s="106">
        <v>0</v>
      </c>
      <c r="N53" s="88"/>
      <c r="O53" s="88"/>
    </row>
    <row r="54" spans="1:15" s="187" customFormat="1" ht="15.75" customHeight="1" x14ac:dyDescent="0.15">
      <c r="A54" s="263" t="s">
        <v>89</v>
      </c>
      <c r="B54" s="180" t="s">
        <v>41</v>
      </c>
      <c r="C54" s="181">
        <v>95</v>
      </c>
      <c r="D54" s="182">
        <v>0.23157894736842105</v>
      </c>
      <c r="E54" s="182">
        <v>0.32631578947368423</v>
      </c>
      <c r="F54" s="182">
        <v>0.29473684210526313</v>
      </c>
      <c r="G54" s="182">
        <v>4.2105263157894736E-2</v>
      </c>
      <c r="H54" s="182">
        <v>6.3157894736842107E-2</v>
      </c>
      <c r="I54" s="182">
        <v>0.14736842105263157</v>
      </c>
      <c r="J54" s="182">
        <v>0.41052631578947368</v>
      </c>
      <c r="K54" s="182">
        <v>0</v>
      </c>
      <c r="L54" s="182">
        <v>8.4210526315789472E-2</v>
      </c>
      <c r="M54" s="185">
        <v>8.4210526315789472E-2</v>
      </c>
      <c r="N54" s="186"/>
      <c r="O54" s="186"/>
    </row>
    <row r="55" spans="1:15" s="187" customFormat="1" ht="15.75" customHeight="1" x14ac:dyDescent="0.15">
      <c r="A55" s="264"/>
      <c r="B55" s="188" t="s">
        <v>42</v>
      </c>
      <c r="C55" s="189">
        <v>204</v>
      </c>
      <c r="D55" s="190">
        <v>0.18137254901960784</v>
      </c>
      <c r="E55" s="190">
        <v>0.41176470588235292</v>
      </c>
      <c r="F55" s="190">
        <v>0.29411764705882354</v>
      </c>
      <c r="G55" s="190">
        <v>9.3137254901960786E-2</v>
      </c>
      <c r="H55" s="190">
        <v>4.9019607843137254E-2</v>
      </c>
      <c r="I55" s="190">
        <v>0.23039215686274508</v>
      </c>
      <c r="J55" s="190">
        <v>0.39705882352941174</v>
      </c>
      <c r="K55" s="190">
        <v>9.8039215686274508E-3</v>
      </c>
      <c r="L55" s="190">
        <v>7.8431372549019607E-2</v>
      </c>
      <c r="M55" s="193">
        <v>6.8627450980392163E-2</v>
      </c>
      <c r="N55" s="186"/>
      <c r="O55" s="186"/>
    </row>
    <row r="56" spans="1:15" s="187" customFormat="1" ht="15.75" customHeight="1" x14ac:dyDescent="0.15">
      <c r="A56" s="265"/>
      <c r="B56" s="188" t="s">
        <v>43</v>
      </c>
      <c r="C56" s="189">
        <v>1163</v>
      </c>
      <c r="D56" s="190">
        <v>0.42046431642304383</v>
      </c>
      <c r="E56" s="190">
        <v>0.49011177987962168</v>
      </c>
      <c r="F56" s="190">
        <v>0.47721410146173687</v>
      </c>
      <c r="G56" s="190">
        <v>8.4264832330180561E-2</v>
      </c>
      <c r="H56" s="190">
        <v>6.3628546861564925E-2</v>
      </c>
      <c r="I56" s="190">
        <v>0.43078245915735169</v>
      </c>
      <c r="J56" s="190">
        <v>0.45657781599312125</v>
      </c>
      <c r="K56" s="190">
        <v>2.9234737747205503E-2</v>
      </c>
      <c r="L56" s="190">
        <v>7.9965606190885635E-2</v>
      </c>
      <c r="M56" s="193">
        <v>8.8564058469475501E-2</v>
      </c>
      <c r="N56" s="186"/>
      <c r="O56" s="186"/>
    </row>
    <row r="57" spans="1:15" s="187" customFormat="1" ht="15.75" customHeight="1" thickBot="1" x14ac:dyDescent="0.2">
      <c r="A57" s="266"/>
      <c r="B57" s="194" t="s">
        <v>31</v>
      </c>
      <c r="C57" s="195">
        <v>5</v>
      </c>
      <c r="D57" s="196">
        <v>0.2</v>
      </c>
      <c r="E57" s="196">
        <v>0</v>
      </c>
      <c r="F57" s="196">
        <v>0.4</v>
      </c>
      <c r="G57" s="196">
        <v>0.2</v>
      </c>
      <c r="H57" s="196">
        <v>0</v>
      </c>
      <c r="I57" s="196">
        <v>0.2</v>
      </c>
      <c r="J57" s="196">
        <v>0.6</v>
      </c>
      <c r="K57" s="196">
        <v>0</v>
      </c>
      <c r="L57" s="196">
        <v>0</v>
      </c>
      <c r="M57" s="199">
        <v>0</v>
      </c>
      <c r="N57" s="186"/>
      <c r="O57" s="186"/>
    </row>
    <row r="61" spans="1:15" ht="12.75" thickBot="1" x14ac:dyDescent="0.2"/>
    <row r="62" spans="1:15" s="88" customFormat="1" ht="20.25" customHeight="1" thickBot="1" x14ac:dyDescent="0.2">
      <c r="A62" s="319" t="s">
        <v>281</v>
      </c>
      <c r="B62" s="320"/>
      <c r="C62" s="320"/>
      <c r="D62" s="320"/>
      <c r="E62" s="320"/>
      <c r="F62" s="320"/>
      <c r="G62" s="320"/>
      <c r="H62" s="320"/>
      <c r="I62" s="320"/>
      <c r="J62" s="320"/>
      <c r="K62" s="320"/>
      <c r="L62" s="320"/>
      <c r="M62" s="321"/>
    </row>
    <row r="63" spans="1:15" ht="13.5" customHeight="1" thickBot="1" x14ac:dyDescent="0.2"/>
    <row r="64" spans="1:15" s="80" customFormat="1" ht="12" customHeight="1" x14ac:dyDescent="0.15">
      <c r="A64" s="276"/>
      <c r="B64" s="277"/>
      <c r="C64" s="280" t="s">
        <v>78</v>
      </c>
      <c r="D64" s="117">
        <v>11</v>
      </c>
      <c r="E64" s="117">
        <v>12</v>
      </c>
      <c r="F64" s="117">
        <v>13</v>
      </c>
      <c r="G64" s="117">
        <v>14</v>
      </c>
      <c r="H64" s="117">
        <v>15</v>
      </c>
      <c r="I64" s="117">
        <v>16</v>
      </c>
      <c r="J64" s="117">
        <v>17</v>
      </c>
      <c r="K64" s="117">
        <v>18</v>
      </c>
      <c r="L64" s="117">
        <v>19</v>
      </c>
      <c r="M64" s="282" t="s">
        <v>115</v>
      </c>
    </row>
    <row r="65" spans="1:13" s="80" customFormat="1" ht="96.75" thickBot="1" x14ac:dyDescent="0.2">
      <c r="A65" s="278"/>
      <c r="B65" s="279"/>
      <c r="C65" s="281"/>
      <c r="D65" s="82" t="s">
        <v>346</v>
      </c>
      <c r="E65" s="138" t="s">
        <v>295</v>
      </c>
      <c r="F65" s="138" t="s">
        <v>296</v>
      </c>
      <c r="G65" s="138" t="s">
        <v>344</v>
      </c>
      <c r="H65" s="138" t="s">
        <v>345</v>
      </c>
      <c r="I65" s="138" t="s">
        <v>124</v>
      </c>
      <c r="J65" s="138" t="s">
        <v>218</v>
      </c>
      <c r="K65" s="138" t="s">
        <v>116</v>
      </c>
      <c r="L65" s="138" t="s">
        <v>303</v>
      </c>
      <c r="M65" s="283"/>
    </row>
    <row r="66" spans="1:13" ht="12.75" thickBot="1" x14ac:dyDescent="0.2">
      <c r="A66" s="271" t="s">
        <v>79</v>
      </c>
      <c r="B66" s="272"/>
      <c r="C66" s="83">
        <v>2931</v>
      </c>
      <c r="D66" s="85">
        <v>3.4800409416581371E-2</v>
      </c>
      <c r="E66" s="86">
        <v>0.13408393039918118</v>
      </c>
      <c r="F66" s="86">
        <v>3.0706243602865915E-2</v>
      </c>
      <c r="G66" s="86">
        <v>0.11361310133060389</v>
      </c>
      <c r="H66" s="86">
        <v>3.514158990105766E-2</v>
      </c>
      <c r="I66" s="86">
        <v>0.19106107130672126</v>
      </c>
      <c r="J66" s="86">
        <v>4.025929716820198E-2</v>
      </c>
      <c r="K66" s="86">
        <v>6.8236096895257596E-4</v>
      </c>
      <c r="L66" s="86">
        <v>5.6294779938587509E-2</v>
      </c>
      <c r="M66" s="87">
        <v>7.164790174002047E-3</v>
      </c>
    </row>
    <row r="67" spans="1:13" ht="12" customHeight="1" x14ac:dyDescent="0.15">
      <c r="A67" s="267" t="s">
        <v>80</v>
      </c>
      <c r="B67" s="89" t="s">
        <v>24</v>
      </c>
      <c r="C67" s="90">
        <v>706</v>
      </c>
      <c r="D67" s="92">
        <v>3.1161473087818695E-2</v>
      </c>
      <c r="E67" s="93">
        <v>0.16147308781869688</v>
      </c>
      <c r="F67" s="93">
        <v>3.1161473087818695E-2</v>
      </c>
      <c r="G67" s="93">
        <v>0.14164305949008499</v>
      </c>
      <c r="H67" s="93">
        <v>3.39943342776204E-2</v>
      </c>
      <c r="I67" s="93">
        <v>0.18130311614730879</v>
      </c>
      <c r="J67" s="93">
        <v>5.0991501416430593E-2</v>
      </c>
      <c r="K67" s="93">
        <v>0</v>
      </c>
      <c r="L67" s="93">
        <v>5.3824362606232294E-2</v>
      </c>
      <c r="M67" s="94">
        <v>0</v>
      </c>
    </row>
    <row r="68" spans="1:13" x14ac:dyDescent="0.15">
      <c r="A68" s="268"/>
      <c r="B68" s="95" t="s">
        <v>25</v>
      </c>
      <c r="C68" s="96">
        <v>696</v>
      </c>
      <c r="D68" s="98">
        <v>4.3103448275862072E-2</v>
      </c>
      <c r="E68" s="99">
        <v>0.10057471264367816</v>
      </c>
      <c r="F68" s="99">
        <v>2.2988505747126436E-2</v>
      </c>
      <c r="G68" s="99">
        <v>9.1954022988505746E-2</v>
      </c>
      <c r="H68" s="99">
        <v>4.3103448275862072E-2</v>
      </c>
      <c r="I68" s="99">
        <v>0.21839080459770116</v>
      </c>
      <c r="J68" s="99">
        <v>5.1724137931034482E-2</v>
      </c>
      <c r="K68" s="99">
        <v>2.8735632183908046E-3</v>
      </c>
      <c r="L68" s="99">
        <v>5.1724137931034482E-2</v>
      </c>
      <c r="M68" s="100">
        <v>5.7471264367816091E-3</v>
      </c>
    </row>
    <row r="69" spans="1:13" x14ac:dyDescent="0.15">
      <c r="A69" s="268"/>
      <c r="B69" s="95" t="s">
        <v>26</v>
      </c>
      <c r="C69" s="96">
        <v>306</v>
      </c>
      <c r="D69" s="98">
        <v>4.5751633986928102E-2</v>
      </c>
      <c r="E69" s="99">
        <v>9.1503267973856203E-2</v>
      </c>
      <c r="F69" s="99">
        <v>1.9607843137254902E-2</v>
      </c>
      <c r="G69" s="99">
        <v>0.13725490196078433</v>
      </c>
      <c r="H69" s="99">
        <v>4.5751633986928102E-2</v>
      </c>
      <c r="I69" s="99">
        <v>0.21568627450980393</v>
      </c>
      <c r="J69" s="99">
        <v>3.2679738562091505E-2</v>
      </c>
      <c r="K69" s="99">
        <v>0</v>
      </c>
      <c r="L69" s="99">
        <v>5.2287581699346407E-2</v>
      </c>
      <c r="M69" s="100">
        <v>6.5359477124183009E-3</v>
      </c>
    </row>
    <row r="70" spans="1:13" x14ac:dyDescent="0.15">
      <c r="A70" s="268"/>
      <c r="B70" s="95" t="s">
        <v>27</v>
      </c>
      <c r="C70" s="96">
        <v>488</v>
      </c>
      <c r="D70" s="98">
        <v>3.6885245901639344E-2</v>
      </c>
      <c r="E70" s="99">
        <v>0.13114754098360656</v>
      </c>
      <c r="F70" s="99">
        <v>2.4590163934426229E-2</v>
      </c>
      <c r="G70" s="99">
        <v>0.10245901639344263</v>
      </c>
      <c r="H70" s="99">
        <v>3.6885245901639344E-2</v>
      </c>
      <c r="I70" s="99">
        <v>0.15163934426229508</v>
      </c>
      <c r="J70" s="99">
        <v>2.8688524590163935E-2</v>
      </c>
      <c r="K70" s="99">
        <v>0</v>
      </c>
      <c r="L70" s="99">
        <v>5.737704918032787E-2</v>
      </c>
      <c r="M70" s="100">
        <v>1.2295081967213115E-2</v>
      </c>
    </row>
    <row r="71" spans="1:13" x14ac:dyDescent="0.15">
      <c r="A71" s="268"/>
      <c r="B71" s="95" t="s">
        <v>28</v>
      </c>
      <c r="C71" s="96">
        <v>300</v>
      </c>
      <c r="D71" s="98">
        <v>1.3333333333333334E-2</v>
      </c>
      <c r="E71" s="99">
        <v>0.21333333333333335</v>
      </c>
      <c r="F71" s="99">
        <v>5.3333333333333337E-2</v>
      </c>
      <c r="G71" s="99">
        <v>0.12666666666666668</v>
      </c>
      <c r="H71" s="99">
        <v>0.02</v>
      </c>
      <c r="I71" s="99">
        <v>0.18666666666666668</v>
      </c>
      <c r="J71" s="99">
        <v>3.3333333333333333E-2</v>
      </c>
      <c r="K71" s="99">
        <v>0</v>
      </c>
      <c r="L71" s="99">
        <v>5.3333333333333337E-2</v>
      </c>
      <c r="M71" s="100">
        <v>1.3333333333333334E-2</v>
      </c>
    </row>
    <row r="72" spans="1:13" x14ac:dyDescent="0.15">
      <c r="A72" s="268"/>
      <c r="B72" s="95" t="s">
        <v>29</v>
      </c>
      <c r="C72" s="96">
        <v>332</v>
      </c>
      <c r="D72" s="98">
        <v>3.0120481927710843E-2</v>
      </c>
      <c r="E72" s="99">
        <v>0.12048192771084337</v>
      </c>
      <c r="F72" s="99">
        <v>4.8192771084337352E-2</v>
      </c>
      <c r="G72" s="99">
        <v>9.036144578313253E-2</v>
      </c>
      <c r="H72" s="99">
        <v>3.0120481927710843E-2</v>
      </c>
      <c r="I72" s="99">
        <v>0.18674698795180722</v>
      </c>
      <c r="J72" s="99">
        <v>3.614457831325301E-2</v>
      </c>
      <c r="K72" s="99">
        <v>0</v>
      </c>
      <c r="L72" s="99">
        <v>7.2289156626506021E-2</v>
      </c>
      <c r="M72" s="100">
        <v>6.024096385542169E-3</v>
      </c>
    </row>
    <row r="73" spans="1:13" x14ac:dyDescent="0.15">
      <c r="A73" s="268"/>
      <c r="B73" s="95" t="s">
        <v>30</v>
      </c>
      <c r="C73" s="96">
        <v>92</v>
      </c>
      <c r="D73" s="97">
        <v>3.2608695652173912E-2</v>
      </c>
      <c r="E73" s="139">
        <v>0.11956521739130435</v>
      </c>
      <c r="F73" s="139">
        <v>2.1739130434782608E-2</v>
      </c>
      <c r="G73" s="139">
        <v>9.7826086956521743E-2</v>
      </c>
      <c r="H73" s="139">
        <v>1.0869565217391304E-2</v>
      </c>
      <c r="I73" s="139">
        <v>0.20652173913043478</v>
      </c>
      <c r="J73" s="139">
        <v>0</v>
      </c>
      <c r="K73" s="139">
        <v>0</v>
      </c>
      <c r="L73" s="139">
        <v>7.6086956521739135E-2</v>
      </c>
      <c r="M73" s="100">
        <v>3.2608695652173912E-2</v>
      </c>
    </row>
    <row r="74" spans="1:13" x14ac:dyDescent="0.15">
      <c r="A74" s="269"/>
      <c r="B74" s="101" t="s">
        <v>31</v>
      </c>
      <c r="C74" s="102">
        <v>11</v>
      </c>
      <c r="D74" s="104">
        <v>9.0909090909090912E-2</v>
      </c>
      <c r="E74" s="105">
        <v>0.18181818181818182</v>
      </c>
      <c r="F74" s="105">
        <v>0</v>
      </c>
      <c r="G74" s="105">
        <v>0</v>
      </c>
      <c r="H74" s="105">
        <v>0</v>
      </c>
      <c r="I74" s="105">
        <v>0.27272727272727271</v>
      </c>
      <c r="J74" s="105">
        <v>0</v>
      </c>
      <c r="K74" s="105">
        <v>0</v>
      </c>
      <c r="L74" s="105">
        <v>0</v>
      </c>
      <c r="M74" s="106">
        <v>0</v>
      </c>
    </row>
    <row r="75" spans="1:13" ht="12" customHeight="1" x14ac:dyDescent="0.15">
      <c r="A75" s="267" t="s">
        <v>81</v>
      </c>
      <c r="B75" s="89" t="s">
        <v>82</v>
      </c>
      <c r="C75" s="96">
        <v>1363</v>
      </c>
      <c r="D75" s="98">
        <v>2.347762289068232E-2</v>
      </c>
      <c r="E75" s="99">
        <v>0.11151870873074102</v>
      </c>
      <c r="F75" s="99">
        <v>4.4020542920029347E-2</v>
      </c>
      <c r="G75" s="99">
        <v>0.13573000733675716</v>
      </c>
      <c r="H75" s="99">
        <v>4.1819515774027878E-2</v>
      </c>
      <c r="I75" s="99">
        <v>0.13939838591342626</v>
      </c>
      <c r="J75" s="99">
        <v>3.3749082905355832E-2</v>
      </c>
      <c r="K75" s="99">
        <v>0</v>
      </c>
      <c r="L75" s="99">
        <v>6.7498165810711663E-2</v>
      </c>
      <c r="M75" s="100">
        <v>2.2010271460014674E-3</v>
      </c>
    </row>
    <row r="76" spans="1:13" x14ac:dyDescent="0.15">
      <c r="A76" s="268"/>
      <c r="B76" s="95" t="s">
        <v>83</v>
      </c>
      <c r="C76" s="96">
        <v>1542</v>
      </c>
      <c r="D76" s="98">
        <v>4.4747081712062257E-2</v>
      </c>
      <c r="E76" s="99">
        <v>0.15239948119325553</v>
      </c>
      <c r="F76" s="99">
        <v>1.9455252918287938E-2</v>
      </c>
      <c r="G76" s="99">
        <v>9.5979247730220499E-2</v>
      </c>
      <c r="H76" s="99">
        <v>2.9831387808041506E-2</v>
      </c>
      <c r="I76" s="99">
        <v>0.23281452658884566</v>
      </c>
      <c r="J76" s="99">
        <v>4.5395590142671853E-2</v>
      </c>
      <c r="K76" s="99">
        <v>1.2970168612191958E-3</v>
      </c>
      <c r="L76" s="99">
        <v>4.7341115434500647E-2</v>
      </c>
      <c r="M76" s="100">
        <v>1.1673151750972763E-2</v>
      </c>
    </row>
    <row r="77" spans="1:13" x14ac:dyDescent="0.15">
      <c r="A77" s="269"/>
      <c r="B77" s="115" t="s">
        <v>16</v>
      </c>
      <c r="C77" s="102">
        <v>26</v>
      </c>
      <c r="D77" s="104">
        <v>3.8461538461538464E-2</v>
      </c>
      <c r="E77" s="105">
        <v>0.23076923076923078</v>
      </c>
      <c r="F77" s="105">
        <v>0</v>
      </c>
      <c r="G77" s="105">
        <v>0</v>
      </c>
      <c r="H77" s="105">
        <v>0</v>
      </c>
      <c r="I77" s="105">
        <v>0.42307692307692307</v>
      </c>
      <c r="J77" s="105">
        <v>7.6923076923076927E-2</v>
      </c>
      <c r="K77" s="105">
        <v>0</v>
      </c>
      <c r="L77" s="105">
        <v>0</v>
      </c>
      <c r="M77" s="106">
        <v>0</v>
      </c>
    </row>
    <row r="78" spans="1:13" ht="12" customHeight="1" x14ac:dyDescent="0.15">
      <c r="A78" s="267" t="s">
        <v>84</v>
      </c>
      <c r="B78" s="107" t="s">
        <v>15</v>
      </c>
      <c r="C78" s="108">
        <v>452</v>
      </c>
      <c r="D78" s="110">
        <v>8.8495575221238937E-3</v>
      </c>
      <c r="E78" s="111">
        <v>0.26769911504424782</v>
      </c>
      <c r="F78" s="111">
        <v>5.7522123893805309E-2</v>
      </c>
      <c r="G78" s="111">
        <v>0.13716814159292035</v>
      </c>
      <c r="H78" s="111">
        <v>6.6371681415929203E-3</v>
      </c>
      <c r="I78" s="111">
        <v>0.22787610619469026</v>
      </c>
      <c r="J78" s="111">
        <v>5.7522123893805309E-2</v>
      </c>
      <c r="K78" s="111">
        <v>4.4247787610619468E-3</v>
      </c>
      <c r="L78" s="111">
        <v>0.12831858407079647</v>
      </c>
      <c r="M78" s="112">
        <v>4.4247787610619468E-3</v>
      </c>
    </row>
    <row r="79" spans="1:13" x14ac:dyDescent="0.15">
      <c r="A79" s="269"/>
      <c r="B79" s="95" t="s">
        <v>96</v>
      </c>
      <c r="C79" s="96">
        <v>685</v>
      </c>
      <c r="D79" s="98">
        <v>4.9635036496350364E-2</v>
      </c>
      <c r="E79" s="99">
        <v>0.15182481751824817</v>
      </c>
      <c r="F79" s="99">
        <v>3.5036496350364967E-2</v>
      </c>
      <c r="G79" s="99">
        <v>0.14744525547445256</v>
      </c>
      <c r="H79" s="99">
        <v>3.7956204379562042E-2</v>
      </c>
      <c r="I79" s="99">
        <v>0.18686131386861313</v>
      </c>
      <c r="J79" s="99">
        <v>7.0072992700729933E-2</v>
      </c>
      <c r="K79" s="99">
        <v>0</v>
      </c>
      <c r="L79" s="99">
        <v>8.6131386861313872E-2</v>
      </c>
      <c r="M79" s="100">
        <v>1.0218978102189781E-2</v>
      </c>
    </row>
    <row r="80" spans="1:13" x14ac:dyDescent="0.15">
      <c r="A80" s="267"/>
      <c r="B80" s="95" t="s">
        <v>97</v>
      </c>
      <c r="C80" s="96">
        <v>908</v>
      </c>
      <c r="D80" s="98">
        <v>4.7356828193832599E-2</v>
      </c>
      <c r="E80" s="99">
        <v>0.12444933920704845</v>
      </c>
      <c r="F80" s="99">
        <v>2.4229074889867842E-2</v>
      </c>
      <c r="G80" s="99">
        <v>0.11563876651982379</v>
      </c>
      <c r="H80" s="99">
        <v>4.185022026431718E-2</v>
      </c>
      <c r="I80" s="99">
        <v>0.15088105726872247</v>
      </c>
      <c r="J80" s="99">
        <v>2.8634361233480177E-2</v>
      </c>
      <c r="K80" s="99">
        <v>0</v>
      </c>
      <c r="L80" s="99">
        <v>3.0837004405286344E-2</v>
      </c>
      <c r="M80" s="100">
        <v>6.6079295154185024E-3</v>
      </c>
    </row>
    <row r="81" spans="1:13" x14ac:dyDescent="0.15">
      <c r="A81" s="268"/>
      <c r="B81" s="95" t="s">
        <v>98</v>
      </c>
      <c r="C81" s="96">
        <v>610</v>
      </c>
      <c r="D81" s="98">
        <v>2.2950819672131147E-2</v>
      </c>
      <c r="E81" s="99">
        <v>7.0491803278688522E-2</v>
      </c>
      <c r="F81" s="99">
        <v>2.6229508196721311E-2</v>
      </c>
      <c r="G81" s="99">
        <v>8.8524590163934422E-2</v>
      </c>
      <c r="H81" s="99">
        <v>5.2459016393442623E-2</v>
      </c>
      <c r="I81" s="99">
        <v>0.21147540983606558</v>
      </c>
      <c r="J81" s="99">
        <v>2.2950819672131147E-2</v>
      </c>
      <c r="K81" s="99">
        <v>0</v>
      </c>
      <c r="L81" s="99">
        <v>2.7868852459016394E-2</v>
      </c>
      <c r="M81" s="100">
        <v>1.639344262295082E-3</v>
      </c>
    </row>
    <row r="82" spans="1:13" x14ac:dyDescent="0.15">
      <c r="A82" s="268"/>
      <c r="B82" s="95" t="s">
        <v>99</v>
      </c>
      <c r="C82" s="96">
        <v>262</v>
      </c>
      <c r="D82" s="98">
        <v>2.2900763358778626E-2</v>
      </c>
      <c r="E82" s="99">
        <v>3.0534351145038167E-2</v>
      </c>
      <c r="F82" s="99">
        <v>7.6335877862595417E-3</v>
      </c>
      <c r="G82" s="99">
        <v>4.1984732824427481E-2</v>
      </c>
      <c r="H82" s="99">
        <v>1.5267175572519083E-2</v>
      </c>
      <c r="I82" s="99">
        <v>0.22900763358778625</v>
      </c>
      <c r="J82" s="99">
        <v>1.5267175572519083E-2</v>
      </c>
      <c r="K82" s="99">
        <v>0</v>
      </c>
      <c r="L82" s="99">
        <v>1.1450381679389313E-2</v>
      </c>
      <c r="M82" s="100">
        <v>1.9083969465648856E-2</v>
      </c>
    </row>
    <row r="83" spans="1:13" x14ac:dyDescent="0.15">
      <c r="A83" s="269"/>
      <c r="B83" s="101" t="s">
        <v>31</v>
      </c>
      <c r="C83" s="102">
        <v>14</v>
      </c>
      <c r="D83" s="104">
        <v>7.1428571428571425E-2</v>
      </c>
      <c r="E83" s="105">
        <v>0.2857142857142857</v>
      </c>
      <c r="F83" s="105">
        <v>0</v>
      </c>
      <c r="G83" s="105">
        <v>0</v>
      </c>
      <c r="H83" s="105">
        <v>0</v>
      </c>
      <c r="I83" s="105">
        <v>0.21428571428571427</v>
      </c>
      <c r="J83" s="105">
        <v>0</v>
      </c>
      <c r="K83" s="105">
        <v>0</v>
      </c>
      <c r="L83" s="105">
        <v>0</v>
      </c>
      <c r="M83" s="106">
        <v>0</v>
      </c>
    </row>
    <row r="84" spans="1:13" ht="12" customHeight="1" x14ac:dyDescent="0.15">
      <c r="A84" s="267" t="s">
        <v>85</v>
      </c>
      <c r="B84" s="107" t="s">
        <v>17</v>
      </c>
      <c r="C84" s="90">
        <v>179</v>
      </c>
      <c r="D84" s="92">
        <v>1.11731843575419E-2</v>
      </c>
      <c r="E84" s="93">
        <v>0.25698324022346369</v>
      </c>
      <c r="F84" s="93">
        <v>8.9385474860335198E-2</v>
      </c>
      <c r="G84" s="93">
        <v>0.15642458100558659</v>
      </c>
      <c r="H84" s="93">
        <v>5.5865921787709499E-3</v>
      </c>
      <c r="I84" s="93">
        <v>0.23463687150837989</v>
      </c>
      <c r="J84" s="93">
        <v>5.5865921787709494E-2</v>
      </c>
      <c r="K84" s="93">
        <v>0</v>
      </c>
      <c r="L84" s="93">
        <v>0.15083798882681565</v>
      </c>
      <c r="M84" s="94">
        <v>0</v>
      </c>
    </row>
    <row r="85" spans="1:13" x14ac:dyDescent="0.15">
      <c r="A85" s="268"/>
      <c r="B85" s="95" t="s">
        <v>100</v>
      </c>
      <c r="C85" s="96">
        <v>320</v>
      </c>
      <c r="D85" s="98">
        <v>1.8749999999999999E-2</v>
      </c>
      <c r="E85" s="99">
        <v>0.13125000000000001</v>
      </c>
      <c r="F85" s="99">
        <v>4.3749999999999997E-2</v>
      </c>
      <c r="G85" s="99">
        <v>0.18124999999999999</v>
      </c>
      <c r="H85" s="99">
        <v>3.7499999999999999E-2</v>
      </c>
      <c r="I85" s="99">
        <v>0.15</v>
      </c>
      <c r="J85" s="99">
        <v>5.6250000000000001E-2</v>
      </c>
      <c r="K85" s="99">
        <v>0</v>
      </c>
      <c r="L85" s="99">
        <v>0.1</v>
      </c>
      <c r="M85" s="100">
        <v>0</v>
      </c>
    </row>
    <row r="86" spans="1:13" x14ac:dyDescent="0.15">
      <c r="A86" s="269"/>
      <c r="B86" s="95" t="s">
        <v>101</v>
      </c>
      <c r="C86" s="96">
        <v>443</v>
      </c>
      <c r="D86" s="98">
        <v>3.6117381489841983E-2</v>
      </c>
      <c r="E86" s="99">
        <v>8.1264108352144468E-2</v>
      </c>
      <c r="F86" s="99">
        <v>4.0632054176072234E-2</v>
      </c>
      <c r="G86" s="99">
        <v>0.14446952595936793</v>
      </c>
      <c r="H86" s="99">
        <v>4.5146726862302484E-2</v>
      </c>
      <c r="I86" s="99">
        <v>7.4492099322799099E-2</v>
      </c>
      <c r="J86" s="99">
        <v>1.8058690744920992E-2</v>
      </c>
      <c r="K86" s="99">
        <v>0</v>
      </c>
      <c r="L86" s="99">
        <v>3.160270880361174E-2</v>
      </c>
      <c r="M86" s="100">
        <v>0</v>
      </c>
    </row>
    <row r="87" spans="1:13" x14ac:dyDescent="0.15">
      <c r="A87" s="267"/>
      <c r="B87" s="95" t="s">
        <v>102</v>
      </c>
      <c r="C87" s="96">
        <v>290</v>
      </c>
      <c r="D87" s="98">
        <v>2.0689655172413793E-2</v>
      </c>
      <c r="E87" s="99">
        <v>6.8965517241379309E-2</v>
      </c>
      <c r="F87" s="99">
        <v>3.4482758620689655E-2</v>
      </c>
      <c r="G87" s="99">
        <v>8.9655172413793102E-2</v>
      </c>
      <c r="H87" s="99">
        <v>6.8965517241379309E-2</v>
      </c>
      <c r="I87" s="99">
        <v>0.16896551724137931</v>
      </c>
      <c r="J87" s="99">
        <v>2.7586206896551724E-2</v>
      </c>
      <c r="K87" s="99">
        <v>0</v>
      </c>
      <c r="L87" s="99">
        <v>5.8620689655172413E-2</v>
      </c>
      <c r="M87" s="100">
        <v>0</v>
      </c>
    </row>
    <row r="88" spans="1:13" x14ac:dyDescent="0.15">
      <c r="A88" s="268"/>
      <c r="B88" s="95" t="s">
        <v>103</v>
      </c>
      <c r="C88" s="96">
        <v>129</v>
      </c>
      <c r="D88" s="98">
        <v>1.5503875968992248E-2</v>
      </c>
      <c r="E88" s="99">
        <v>6.2015503875968991E-2</v>
      </c>
      <c r="F88" s="99">
        <v>1.5503875968992248E-2</v>
      </c>
      <c r="G88" s="99">
        <v>6.9767441860465115E-2</v>
      </c>
      <c r="H88" s="99">
        <v>3.1007751937984496E-2</v>
      </c>
      <c r="I88" s="99">
        <v>0.13953488372093023</v>
      </c>
      <c r="J88" s="99">
        <v>1.5503875968992248E-2</v>
      </c>
      <c r="K88" s="99">
        <v>0</v>
      </c>
      <c r="L88" s="99">
        <v>1.5503875968992248E-2</v>
      </c>
      <c r="M88" s="100">
        <v>2.3255813953488372E-2</v>
      </c>
    </row>
    <row r="89" spans="1:13" x14ac:dyDescent="0.15">
      <c r="A89" s="268"/>
      <c r="B89" s="95" t="s">
        <v>18</v>
      </c>
      <c r="C89" s="96">
        <v>2</v>
      </c>
      <c r="D89" s="98">
        <v>0</v>
      </c>
      <c r="E89" s="99">
        <v>0</v>
      </c>
      <c r="F89" s="99">
        <v>0</v>
      </c>
      <c r="G89" s="99">
        <v>0</v>
      </c>
      <c r="H89" s="99">
        <v>0</v>
      </c>
      <c r="I89" s="99">
        <v>0</v>
      </c>
      <c r="J89" s="99">
        <v>0</v>
      </c>
      <c r="K89" s="99">
        <v>0</v>
      </c>
      <c r="L89" s="99">
        <v>0</v>
      </c>
      <c r="M89" s="100">
        <v>0</v>
      </c>
    </row>
    <row r="90" spans="1:13" x14ac:dyDescent="0.15">
      <c r="A90" s="268"/>
      <c r="B90" s="95" t="s">
        <v>19</v>
      </c>
      <c r="C90" s="96">
        <v>265</v>
      </c>
      <c r="D90" s="98">
        <v>7.5471698113207548E-3</v>
      </c>
      <c r="E90" s="99">
        <v>0.26792452830188679</v>
      </c>
      <c r="F90" s="99">
        <v>3.7735849056603772E-2</v>
      </c>
      <c r="G90" s="99">
        <v>0.12830188679245283</v>
      </c>
      <c r="H90" s="99">
        <v>7.5471698113207548E-3</v>
      </c>
      <c r="I90" s="99">
        <v>0.21509433962264152</v>
      </c>
      <c r="J90" s="99">
        <v>6.0377358490566038E-2</v>
      </c>
      <c r="K90" s="99">
        <v>7.5471698113207548E-3</v>
      </c>
      <c r="L90" s="99">
        <v>0.1169811320754717</v>
      </c>
      <c r="M90" s="100">
        <v>7.5471698113207548E-3</v>
      </c>
    </row>
    <row r="91" spans="1:13" x14ac:dyDescent="0.15">
      <c r="A91" s="268"/>
      <c r="B91" s="95" t="s">
        <v>104</v>
      </c>
      <c r="C91" s="96">
        <v>363</v>
      </c>
      <c r="D91" s="98">
        <v>7.7134986225895319E-2</v>
      </c>
      <c r="E91" s="99">
        <v>0.17079889807162535</v>
      </c>
      <c r="F91" s="99">
        <v>2.7548209366391185E-2</v>
      </c>
      <c r="G91" s="99">
        <v>0.1184573002754821</v>
      </c>
      <c r="H91" s="99">
        <v>3.8567493112947659E-2</v>
      </c>
      <c r="I91" s="99">
        <v>0.22038567493112948</v>
      </c>
      <c r="J91" s="99">
        <v>8.2644628099173556E-2</v>
      </c>
      <c r="K91" s="99">
        <v>0</v>
      </c>
      <c r="L91" s="99">
        <v>7.43801652892562E-2</v>
      </c>
      <c r="M91" s="100">
        <v>1.928374655647383E-2</v>
      </c>
    </row>
    <row r="92" spans="1:13" x14ac:dyDescent="0.15">
      <c r="A92" s="268"/>
      <c r="B92" s="95" t="s">
        <v>105</v>
      </c>
      <c r="C92" s="96">
        <v>463</v>
      </c>
      <c r="D92" s="98">
        <v>5.8315334773218146E-2</v>
      </c>
      <c r="E92" s="99">
        <v>0.16630669546436286</v>
      </c>
      <c r="F92" s="99">
        <v>8.6393088552915772E-3</v>
      </c>
      <c r="G92" s="99">
        <v>8.8552915766738655E-2</v>
      </c>
      <c r="H92" s="99">
        <v>3.8876889848812095E-2</v>
      </c>
      <c r="I92" s="99">
        <v>0.2203023758099352</v>
      </c>
      <c r="J92" s="99">
        <v>3.4557235421166309E-2</v>
      </c>
      <c r="K92" s="99">
        <v>0</v>
      </c>
      <c r="L92" s="99">
        <v>3.0237580993520519E-2</v>
      </c>
      <c r="M92" s="100">
        <v>1.2958963282937365E-2</v>
      </c>
    </row>
    <row r="93" spans="1:13" x14ac:dyDescent="0.15">
      <c r="A93" s="268"/>
      <c r="B93" s="95" t="s">
        <v>106</v>
      </c>
      <c r="C93" s="96">
        <v>318</v>
      </c>
      <c r="D93" s="98">
        <v>2.5157232704402517E-2</v>
      </c>
      <c r="E93" s="99">
        <v>7.2327044025157231E-2</v>
      </c>
      <c r="F93" s="99">
        <v>1.8867924528301886E-2</v>
      </c>
      <c r="G93" s="99">
        <v>8.8050314465408799E-2</v>
      </c>
      <c r="H93" s="99">
        <v>3.7735849056603772E-2</v>
      </c>
      <c r="I93" s="99">
        <v>0.25157232704402516</v>
      </c>
      <c r="J93" s="99">
        <v>1.8867924528301886E-2</v>
      </c>
      <c r="K93" s="99">
        <v>0</v>
      </c>
      <c r="L93" s="99">
        <v>0</v>
      </c>
      <c r="M93" s="100">
        <v>3.1446540880503146E-3</v>
      </c>
    </row>
    <row r="94" spans="1:13" x14ac:dyDescent="0.15">
      <c r="A94" s="268"/>
      <c r="B94" s="95" t="s">
        <v>107</v>
      </c>
      <c r="C94" s="96">
        <v>131</v>
      </c>
      <c r="D94" s="98">
        <v>3.0534351145038167E-2</v>
      </c>
      <c r="E94" s="99">
        <v>0</v>
      </c>
      <c r="F94" s="99">
        <v>0</v>
      </c>
      <c r="G94" s="99">
        <v>1.5267175572519083E-2</v>
      </c>
      <c r="H94" s="99">
        <v>0</v>
      </c>
      <c r="I94" s="99">
        <v>0.30534351145038169</v>
      </c>
      <c r="J94" s="99">
        <v>1.5267175572519083E-2</v>
      </c>
      <c r="K94" s="99">
        <v>0</v>
      </c>
      <c r="L94" s="99">
        <v>7.6335877862595417E-3</v>
      </c>
      <c r="M94" s="100">
        <v>1.5267175572519083E-2</v>
      </c>
    </row>
    <row r="95" spans="1:13" x14ac:dyDescent="0.15">
      <c r="A95" s="268"/>
      <c r="B95" s="95" t="s">
        <v>20</v>
      </c>
      <c r="C95" s="96">
        <v>2</v>
      </c>
      <c r="D95" s="98">
        <v>0</v>
      </c>
      <c r="E95" s="99">
        <v>1</v>
      </c>
      <c r="F95" s="99">
        <v>0</v>
      </c>
      <c r="G95" s="99">
        <v>0</v>
      </c>
      <c r="H95" s="99">
        <v>0</v>
      </c>
      <c r="I95" s="99">
        <v>0</v>
      </c>
      <c r="J95" s="99">
        <v>0</v>
      </c>
      <c r="K95" s="99">
        <v>0</v>
      </c>
      <c r="L95" s="99">
        <v>0</v>
      </c>
      <c r="M95" s="100">
        <v>0</v>
      </c>
    </row>
    <row r="96" spans="1:13" x14ac:dyDescent="0.15">
      <c r="A96" s="269"/>
      <c r="B96" s="101" t="s">
        <v>175</v>
      </c>
      <c r="C96" s="102">
        <v>26</v>
      </c>
      <c r="D96" s="104">
        <v>3.8461538461538464E-2</v>
      </c>
      <c r="E96" s="105">
        <v>0.23076923076923078</v>
      </c>
      <c r="F96" s="105">
        <v>0</v>
      </c>
      <c r="G96" s="105">
        <v>0</v>
      </c>
      <c r="H96" s="105">
        <v>0</v>
      </c>
      <c r="I96" s="105">
        <v>0.42307692307692307</v>
      </c>
      <c r="J96" s="105">
        <v>7.6923076923076927E-2</v>
      </c>
      <c r="K96" s="105">
        <v>0</v>
      </c>
      <c r="L96" s="105">
        <v>0</v>
      </c>
      <c r="M96" s="106">
        <v>0</v>
      </c>
    </row>
    <row r="97" spans="1:13" ht="12" customHeight="1" x14ac:dyDescent="0.15">
      <c r="A97" s="267" t="s">
        <v>86</v>
      </c>
      <c r="B97" s="89" t="s">
        <v>321</v>
      </c>
      <c r="C97" s="90">
        <v>46</v>
      </c>
      <c r="D97" s="92">
        <v>0.10869565217391304</v>
      </c>
      <c r="E97" s="93">
        <v>8.6956521739130432E-2</v>
      </c>
      <c r="F97" s="93">
        <v>8.6956521739130432E-2</v>
      </c>
      <c r="G97" s="93">
        <v>8.6956521739130432E-2</v>
      </c>
      <c r="H97" s="93">
        <v>0.13043478260869565</v>
      </c>
      <c r="I97" s="93">
        <v>0.17391304347826086</v>
      </c>
      <c r="J97" s="93">
        <v>0</v>
      </c>
      <c r="K97" s="93">
        <v>0</v>
      </c>
      <c r="L97" s="93">
        <v>0</v>
      </c>
      <c r="M97" s="94">
        <v>0</v>
      </c>
    </row>
    <row r="98" spans="1:13" x14ac:dyDescent="0.15">
      <c r="A98" s="268"/>
      <c r="B98" s="95" t="s">
        <v>109</v>
      </c>
      <c r="C98" s="96">
        <v>253</v>
      </c>
      <c r="D98" s="98">
        <v>2.3715415019762844E-2</v>
      </c>
      <c r="E98" s="99">
        <v>0.13043478260869565</v>
      </c>
      <c r="F98" s="99">
        <v>3.1620553359683792E-2</v>
      </c>
      <c r="G98" s="99">
        <v>7.1146245059288543E-2</v>
      </c>
      <c r="H98" s="99">
        <v>6.3241106719367585E-2</v>
      </c>
      <c r="I98" s="99">
        <v>0.12648221343873517</v>
      </c>
      <c r="J98" s="99">
        <v>2.3715415019762844E-2</v>
      </c>
      <c r="K98" s="99">
        <v>0</v>
      </c>
      <c r="L98" s="99">
        <v>4.3478260869565216E-2</v>
      </c>
      <c r="M98" s="100">
        <v>7.9051383399209481E-3</v>
      </c>
    </row>
    <row r="99" spans="1:13" x14ac:dyDescent="0.15">
      <c r="A99" s="269"/>
      <c r="B99" s="95" t="s">
        <v>110</v>
      </c>
      <c r="C99" s="96">
        <v>945</v>
      </c>
      <c r="D99" s="98">
        <v>3.0687830687830688E-2</v>
      </c>
      <c r="E99" s="99">
        <v>0.14285714285714285</v>
      </c>
      <c r="F99" s="99">
        <v>3.4920634920634921E-2</v>
      </c>
      <c r="G99" s="99">
        <v>0.14708994708994708</v>
      </c>
      <c r="H99" s="99">
        <v>2.7513227513227514E-2</v>
      </c>
      <c r="I99" s="99">
        <v>0.17037037037037037</v>
      </c>
      <c r="J99" s="99">
        <v>5.0793650793650794E-2</v>
      </c>
      <c r="K99" s="99">
        <v>0</v>
      </c>
      <c r="L99" s="99">
        <v>8.8888888888888892E-2</v>
      </c>
      <c r="M99" s="100">
        <v>3.1746031746031746E-3</v>
      </c>
    </row>
    <row r="100" spans="1:13" x14ac:dyDescent="0.15">
      <c r="A100" s="267"/>
      <c r="B100" s="116" t="s">
        <v>111</v>
      </c>
      <c r="C100" s="96">
        <v>559</v>
      </c>
      <c r="D100" s="98">
        <v>3.9355992844364938E-2</v>
      </c>
      <c r="E100" s="99">
        <v>0.14847942754919499</v>
      </c>
      <c r="F100" s="99">
        <v>3.041144901610018E-2</v>
      </c>
      <c r="G100" s="99">
        <v>0.12164579606440072</v>
      </c>
      <c r="H100" s="99">
        <v>2.3255813953488372E-2</v>
      </c>
      <c r="I100" s="99">
        <v>0.21824686940966009</v>
      </c>
      <c r="J100" s="99">
        <v>5.3667262969588549E-2</v>
      </c>
      <c r="K100" s="99">
        <v>3.5778175313059034E-3</v>
      </c>
      <c r="L100" s="99">
        <v>5.5456171735241505E-2</v>
      </c>
      <c r="M100" s="100">
        <v>1.2522361359570662E-2</v>
      </c>
    </row>
    <row r="101" spans="1:13" x14ac:dyDescent="0.15">
      <c r="A101" s="268"/>
      <c r="B101" s="95" t="s">
        <v>112</v>
      </c>
      <c r="C101" s="96">
        <v>212</v>
      </c>
      <c r="D101" s="98">
        <v>2.8301886792452831E-2</v>
      </c>
      <c r="E101" s="99">
        <v>0.1650943396226415</v>
      </c>
      <c r="F101" s="99">
        <v>4.716981132075472E-2</v>
      </c>
      <c r="G101" s="99">
        <v>0.14150943396226415</v>
      </c>
      <c r="H101" s="99">
        <v>6.6037735849056603E-2</v>
      </c>
      <c r="I101" s="99">
        <v>0.15094339622641509</v>
      </c>
      <c r="J101" s="99">
        <v>1.8867924528301886E-2</v>
      </c>
      <c r="K101" s="99">
        <v>0</v>
      </c>
      <c r="L101" s="99">
        <v>8.4905660377358486E-2</v>
      </c>
      <c r="M101" s="100">
        <v>0</v>
      </c>
    </row>
    <row r="102" spans="1:13" x14ac:dyDescent="0.15">
      <c r="A102" s="268"/>
      <c r="B102" s="95" t="s">
        <v>32</v>
      </c>
      <c r="C102" s="96">
        <v>76</v>
      </c>
      <c r="D102" s="98">
        <v>0</v>
      </c>
      <c r="E102" s="99">
        <v>0.26315789473684209</v>
      </c>
      <c r="F102" s="99">
        <v>0.10526315789473684</v>
      </c>
      <c r="G102" s="99">
        <v>0.10526315789473684</v>
      </c>
      <c r="H102" s="99">
        <v>0</v>
      </c>
      <c r="I102" s="99">
        <v>0.28947368421052633</v>
      </c>
      <c r="J102" s="99">
        <v>2.6315789473684209E-2</v>
      </c>
      <c r="K102" s="99">
        <v>0</v>
      </c>
      <c r="L102" s="99">
        <v>7.8947368421052627E-2</v>
      </c>
      <c r="M102" s="100">
        <v>0</v>
      </c>
    </row>
    <row r="103" spans="1:13" x14ac:dyDescent="0.15">
      <c r="A103" s="268"/>
      <c r="B103" s="95" t="s">
        <v>33</v>
      </c>
      <c r="C103" s="96">
        <v>354</v>
      </c>
      <c r="D103" s="98">
        <v>6.2146892655367235E-2</v>
      </c>
      <c r="E103" s="99">
        <v>0.13559322033898305</v>
      </c>
      <c r="F103" s="99">
        <v>5.6497175141242938E-3</v>
      </c>
      <c r="G103" s="99">
        <v>6.7796610169491525E-2</v>
      </c>
      <c r="H103" s="99">
        <v>4.519774011299435E-2</v>
      </c>
      <c r="I103" s="99">
        <v>0.2655367231638418</v>
      </c>
      <c r="J103" s="99">
        <v>5.0847457627118647E-2</v>
      </c>
      <c r="K103" s="99">
        <v>0</v>
      </c>
      <c r="L103" s="99">
        <v>1.1299435028248588E-2</v>
      </c>
      <c r="M103" s="100">
        <v>1.6949152542372881E-2</v>
      </c>
    </row>
    <row r="104" spans="1:13" x14ac:dyDescent="0.15">
      <c r="A104" s="268"/>
      <c r="B104" s="95" t="s">
        <v>113</v>
      </c>
      <c r="C104" s="96">
        <v>470</v>
      </c>
      <c r="D104" s="98">
        <v>2.3404255319148935E-2</v>
      </c>
      <c r="E104" s="99">
        <v>7.0212765957446813E-2</v>
      </c>
      <c r="F104" s="99">
        <v>1.7021276595744681E-2</v>
      </c>
      <c r="G104" s="99">
        <v>8.5106382978723402E-2</v>
      </c>
      <c r="H104" s="99">
        <v>2.553191489361702E-2</v>
      </c>
      <c r="I104" s="99">
        <v>0.18297872340425531</v>
      </c>
      <c r="J104" s="99">
        <v>2.1276595744680851E-2</v>
      </c>
      <c r="K104" s="99">
        <v>0</v>
      </c>
      <c r="L104" s="99">
        <v>2.3404255319148935E-2</v>
      </c>
      <c r="M104" s="100">
        <v>6.382978723404255E-3</v>
      </c>
    </row>
    <row r="105" spans="1:13" x14ac:dyDescent="0.15">
      <c r="A105" s="269"/>
      <c r="B105" s="101" t="s">
        <v>31</v>
      </c>
      <c r="C105" s="102">
        <v>16</v>
      </c>
      <c r="D105" s="104">
        <v>6.25E-2</v>
      </c>
      <c r="E105" s="105">
        <v>0.125</v>
      </c>
      <c r="F105" s="105">
        <v>0</v>
      </c>
      <c r="G105" s="105">
        <v>0.125</v>
      </c>
      <c r="H105" s="105">
        <v>0</v>
      </c>
      <c r="I105" s="105">
        <v>0.1875</v>
      </c>
      <c r="J105" s="105">
        <v>0</v>
      </c>
      <c r="K105" s="105">
        <v>0</v>
      </c>
      <c r="L105" s="105">
        <v>0</v>
      </c>
      <c r="M105" s="106">
        <v>0</v>
      </c>
    </row>
    <row r="106" spans="1:13" ht="12" customHeight="1" x14ac:dyDescent="0.15">
      <c r="A106" s="263" t="s">
        <v>87</v>
      </c>
      <c r="B106" s="89" t="s">
        <v>34</v>
      </c>
      <c r="C106" s="90">
        <v>319</v>
      </c>
      <c r="D106" s="92">
        <v>1.5673981191222569E-2</v>
      </c>
      <c r="E106" s="93">
        <v>0.15360501567398119</v>
      </c>
      <c r="F106" s="93">
        <v>5.0156739811912224E-2</v>
      </c>
      <c r="G106" s="93">
        <v>6.8965517241379309E-2</v>
      </c>
      <c r="H106" s="93">
        <v>6.2695924764890276E-2</v>
      </c>
      <c r="I106" s="93">
        <v>0.15047021943573669</v>
      </c>
      <c r="J106" s="93">
        <v>2.5078369905956112E-2</v>
      </c>
      <c r="K106" s="93">
        <v>0</v>
      </c>
      <c r="L106" s="93">
        <v>5.9561128526645767E-2</v>
      </c>
      <c r="M106" s="94">
        <v>0</v>
      </c>
    </row>
    <row r="107" spans="1:13" x14ac:dyDescent="0.15">
      <c r="A107" s="264"/>
      <c r="B107" s="95" t="s">
        <v>35</v>
      </c>
      <c r="C107" s="96">
        <v>803</v>
      </c>
      <c r="D107" s="98">
        <v>3.8605230386052306E-2</v>
      </c>
      <c r="E107" s="99">
        <v>0.15566625155666253</v>
      </c>
      <c r="F107" s="99">
        <v>2.7397260273972601E-2</v>
      </c>
      <c r="G107" s="99">
        <v>0.13325031133250312</v>
      </c>
      <c r="H107" s="99">
        <v>4.3586550435865505E-2</v>
      </c>
      <c r="I107" s="99">
        <v>0.18929016189290163</v>
      </c>
      <c r="J107" s="99">
        <v>3.4869240348692404E-2</v>
      </c>
      <c r="K107" s="99">
        <v>0</v>
      </c>
      <c r="L107" s="99">
        <v>7.347447073474471E-2</v>
      </c>
      <c r="M107" s="100">
        <v>3.7359900373599006E-3</v>
      </c>
    </row>
    <row r="108" spans="1:13" x14ac:dyDescent="0.15">
      <c r="A108" s="265"/>
      <c r="B108" s="95" t="s">
        <v>322</v>
      </c>
      <c r="C108" s="96">
        <v>696</v>
      </c>
      <c r="D108" s="98">
        <v>3.4482758620689655E-2</v>
      </c>
      <c r="E108" s="99">
        <v>0.13649425287356323</v>
      </c>
      <c r="F108" s="99">
        <v>3.4482758620689655E-2</v>
      </c>
      <c r="G108" s="99">
        <v>0.13793103448275862</v>
      </c>
      <c r="H108" s="99">
        <v>2.2988505747126436E-2</v>
      </c>
      <c r="I108" s="99">
        <v>0.18103448275862069</v>
      </c>
      <c r="J108" s="99">
        <v>5.459770114942529E-2</v>
      </c>
      <c r="K108" s="99">
        <v>2.8735632183908046E-3</v>
      </c>
      <c r="L108" s="99">
        <v>8.3333333333333329E-2</v>
      </c>
      <c r="M108" s="100">
        <v>1.0057471264367816E-2</v>
      </c>
    </row>
    <row r="109" spans="1:13" x14ac:dyDescent="0.15">
      <c r="A109" s="263"/>
      <c r="B109" s="95" t="s">
        <v>37</v>
      </c>
      <c r="C109" s="96">
        <v>263</v>
      </c>
      <c r="D109" s="98">
        <v>3.0418250950570342E-2</v>
      </c>
      <c r="E109" s="99">
        <v>0.14068441064638784</v>
      </c>
      <c r="F109" s="99">
        <v>6.0836501901140684E-2</v>
      </c>
      <c r="G109" s="99">
        <v>0.1596958174904943</v>
      </c>
      <c r="H109" s="99">
        <v>1.5209125475285171E-2</v>
      </c>
      <c r="I109" s="99">
        <v>0.17870722433460076</v>
      </c>
      <c r="J109" s="99">
        <v>6.0836501901140684E-2</v>
      </c>
      <c r="K109" s="99">
        <v>0</v>
      </c>
      <c r="L109" s="99">
        <v>5.3231939163498096E-2</v>
      </c>
      <c r="M109" s="100">
        <v>7.6045627376425855E-3</v>
      </c>
    </row>
    <row r="110" spans="1:13" x14ac:dyDescent="0.15">
      <c r="A110" s="265"/>
      <c r="B110" s="101" t="s">
        <v>31</v>
      </c>
      <c r="C110" s="102">
        <v>10</v>
      </c>
      <c r="D110" s="104">
        <v>0</v>
      </c>
      <c r="E110" s="105">
        <v>0.4</v>
      </c>
      <c r="F110" s="105">
        <v>0.2</v>
      </c>
      <c r="G110" s="105">
        <v>0</v>
      </c>
      <c r="H110" s="105">
        <v>0</v>
      </c>
      <c r="I110" s="105">
        <v>0.4</v>
      </c>
      <c r="J110" s="105">
        <v>0</v>
      </c>
      <c r="K110" s="105">
        <v>0</v>
      </c>
      <c r="L110" s="105">
        <v>0</v>
      </c>
      <c r="M110" s="106">
        <v>0</v>
      </c>
    </row>
    <row r="111" spans="1:13" ht="12" customHeight="1" x14ac:dyDescent="0.15">
      <c r="A111" s="267" t="s">
        <v>88</v>
      </c>
      <c r="B111" s="89" t="s">
        <v>38</v>
      </c>
      <c r="C111" s="90">
        <v>1454</v>
      </c>
      <c r="D111" s="92">
        <v>3.5075653370013754E-2</v>
      </c>
      <c r="E111" s="93">
        <v>0.14167812929848694</v>
      </c>
      <c r="F111" s="93">
        <v>3.4387895460797797E-2</v>
      </c>
      <c r="G111" s="93">
        <v>0.1155433287482806</v>
      </c>
      <c r="H111" s="93">
        <v>3.0949105914718018E-2</v>
      </c>
      <c r="I111" s="93">
        <v>0.19325997248968363</v>
      </c>
      <c r="J111" s="93">
        <v>3.0261348005502064E-2</v>
      </c>
      <c r="K111" s="93">
        <v>0</v>
      </c>
      <c r="L111" s="93">
        <v>7.0151306740027508E-2</v>
      </c>
      <c r="M111" s="94">
        <v>4.8143053645116922E-3</v>
      </c>
    </row>
    <row r="112" spans="1:13" x14ac:dyDescent="0.15">
      <c r="A112" s="268"/>
      <c r="B112" s="95" t="s">
        <v>39</v>
      </c>
      <c r="C112" s="96">
        <v>414</v>
      </c>
      <c r="D112" s="98">
        <v>3.6231884057971016E-2</v>
      </c>
      <c r="E112" s="99">
        <v>0.11352657004830918</v>
      </c>
      <c r="F112" s="99">
        <v>3.864734299516908E-2</v>
      </c>
      <c r="G112" s="99">
        <v>0.1280193236714976</v>
      </c>
      <c r="H112" s="99">
        <v>2.8985507246376812E-2</v>
      </c>
      <c r="I112" s="99">
        <v>0.20531400966183574</v>
      </c>
      <c r="J112" s="99">
        <v>4.8309178743961352E-2</v>
      </c>
      <c r="K112" s="99">
        <v>0</v>
      </c>
      <c r="L112" s="99">
        <v>4.5893719806763288E-2</v>
      </c>
      <c r="M112" s="100">
        <v>1.4492753623188406E-2</v>
      </c>
    </row>
    <row r="113" spans="1:13" x14ac:dyDescent="0.15">
      <c r="A113" s="269"/>
      <c r="B113" s="95" t="s">
        <v>40</v>
      </c>
      <c r="C113" s="96">
        <v>1053</v>
      </c>
      <c r="D113" s="98">
        <v>3.3238366571699908E-2</v>
      </c>
      <c r="E113" s="99">
        <v>0.13105413105413105</v>
      </c>
      <c r="F113" s="99">
        <v>2.2792022792022793E-2</v>
      </c>
      <c r="G113" s="99">
        <v>0.10636277302943969</v>
      </c>
      <c r="H113" s="99">
        <v>4.3684710351377019E-2</v>
      </c>
      <c r="I113" s="99">
        <v>0.18138651471984804</v>
      </c>
      <c r="J113" s="99">
        <v>5.128205128205128E-2</v>
      </c>
      <c r="K113" s="99">
        <v>1.8993352326685661E-3</v>
      </c>
      <c r="L113" s="99">
        <v>4.1785375118708452E-2</v>
      </c>
      <c r="M113" s="100">
        <v>7.5973409306742644E-3</v>
      </c>
    </row>
    <row r="114" spans="1:13" x14ac:dyDescent="0.15">
      <c r="A114" s="270"/>
      <c r="B114" s="101" t="s">
        <v>31</v>
      </c>
      <c r="C114" s="102">
        <v>10</v>
      </c>
      <c r="D114" s="104">
        <v>0.1</v>
      </c>
      <c r="E114" s="105">
        <v>0.2</v>
      </c>
      <c r="F114" s="105">
        <v>0</v>
      </c>
      <c r="G114" s="105">
        <v>0</v>
      </c>
      <c r="H114" s="105">
        <v>0</v>
      </c>
      <c r="I114" s="105">
        <v>0.3</v>
      </c>
      <c r="J114" s="105">
        <v>0</v>
      </c>
      <c r="K114" s="105">
        <v>0</v>
      </c>
      <c r="L114" s="105">
        <v>0</v>
      </c>
      <c r="M114" s="106">
        <v>0</v>
      </c>
    </row>
    <row r="115" spans="1:13" s="187" customFormat="1" ht="15.75" customHeight="1" x14ac:dyDescent="0.15">
      <c r="A115" s="263" t="s">
        <v>89</v>
      </c>
      <c r="B115" s="180" t="s">
        <v>41</v>
      </c>
      <c r="C115" s="181">
        <v>95</v>
      </c>
      <c r="D115" s="183">
        <v>8.4210526315789472E-2</v>
      </c>
      <c r="E115" s="184">
        <v>0.21052631578947367</v>
      </c>
      <c r="F115" s="184">
        <v>4.2105263157894736E-2</v>
      </c>
      <c r="G115" s="184">
        <v>0.12631578947368421</v>
      </c>
      <c r="H115" s="184">
        <v>4.2105263157894736E-2</v>
      </c>
      <c r="I115" s="184">
        <v>0.12631578947368421</v>
      </c>
      <c r="J115" s="184">
        <v>2.1052631578947368E-2</v>
      </c>
      <c r="K115" s="184">
        <v>0</v>
      </c>
      <c r="L115" s="184">
        <v>4.2105263157894736E-2</v>
      </c>
      <c r="M115" s="185">
        <v>0</v>
      </c>
    </row>
    <row r="116" spans="1:13" s="187" customFormat="1" ht="15.75" customHeight="1" x14ac:dyDescent="0.15">
      <c r="A116" s="264"/>
      <c r="B116" s="188" t="s">
        <v>42</v>
      </c>
      <c r="C116" s="189">
        <v>204</v>
      </c>
      <c r="D116" s="191">
        <v>2.9411764705882353E-2</v>
      </c>
      <c r="E116" s="192">
        <v>0.14705882352941177</v>
      </c>
      <c r="F116" s="192">
        <v>5.8823529411764705E-2</v>
      </c>
      <c r="G116" s="192">
        <v>0.10784313725490197</v>
      </c>
      <c r="H116" s="192">
        <v>3.9215686274509803E-2</v>
      </c>
      <c r="I116" s="192">
        <v>0.17647058823529413</v>
      </c>
      <c r="J116" s="192">
        <v>8.8235294117647065E-2</v>
      </c>
      <c r="K116" s="192">
        <v>9.8039215686274508E-3</v>
      </c>
      <c r="L116" s="192">
        <v>6.3725490196078427E-2</v>
      </c>
      <c r="M116" s="193">
        <v>0</v>
      </c>
    </row>
    <row r="117" spans="1:13" s="187" customFormat="1" ht="15.75" customHeight="1" x14ac:dyDescent="0.15">
      <c r="A117" s="265"/>
      <c r="B117" s="188" t="s">
        <v>43</v>
      </c>
      <c r="C117" s="189">
        <v>1163</v>
      </c>
      <c r="D117" s="191">
        <v>3.0954428202923472E-2</v>
      </c>
      <c r="E117" s="192">
        <v>0.11607910576096303</v>
      </c>
      <c r="F117" s="192">
        <v>2.063628546861565E-2</v>
      </c>
      <c r="G117" s="192">
        <v>0.11263972484952708</v>
      </c>
      <c r="H117" s="192">
        <v>3.9552880481513328E-2</v>
      </c>
      <c r="I117" s="192">
        <v>0.1934651762682717</v>
      </c>
      <c r="J117" s="192">
        <v>4.6431642304385214E-2</v>
      </c>
      <c r="K117" s="192">
        <v>0</v>
      </c>
      <c r="L117" s="192">
        <v>3.9552880481513328E-2</v>
      </c>
      <c r="M117" s="193">
        <v>1.2037833190025795E-2</v>
      </c>
    </row>
    <row r="118" spans="1:13" s="187" customFormat="1" ht="15.75" customHeight="1" thickBot="1" x14ac:dyDescent="0.2">
      <c r="A118" s="266"/>
      <c r="B118" s="194" t="s">
        <v>31</v>
      </c>
      <c r="C118" s="195">
        <v>5</v>
      </c>
      <c r="D118" s="197">
        <v>0</v>
      </c>
      <c r="E118" s="198">
        <v>0</v>
      </c>
      <c r="F118" s="198">
        <v>0</v>
      </c>
      <c r="G118" s="198">
        <v>0</v>
      </c>
      <c r="H118" s="198">
        <v>0</v>
      </c>
      <c r="I118" s="198">
        <v>0.6</v>
      </c>
      <c r="J118" s="198">
        <v>0</v>
      </c>
      <c r="K118" s="198">
        <v>0</v>
      </c>
      <c r="L118" s="198">
        <v>0</v>
      </c>
      <c r="M118" s="199">
        <v>0</v>
      </c>
    </row>
  </sheetData>
  <mergeCells count="25">
    <mergeCell ref="A1:M1"/>
    <mergeCell ref="A62:M62"/>
    <mergeCell ref="A64:B65"/>
    <mergeCell ref="C64:C65"/>
    <mergeCell ref="M64:M65"/>
    <mergeCell ref="A6:A13"/>
    <mergeCell ref="A3:B4"/>
    <mergeCell ref="C3:C4"/>
    <mergeCell ref="A5:B5"/>
    <mergeCell ref="A54:A57"/>
    <mergeCell ref="A14:A16"/>
    <mergeCell ref="A17:A22"/>
    <mergeCell ref="A23:A35"/>
    <mergeCell ref="A36:A44"/>
    <mergeCell ref="A45:A49"/>
    <mergeCell ref="A50:A53"/>
    <mergeCell ref="A97:A105"/>
    <mergeCell ref="A106:A110"/>
    <mergeCell ref="A111:A114"/>
    <mergeCell ref="A115:A118"/>
    <mergeCell ref="A66:B66"/>
    <mergeCell ref="A67:A74"/>
    <mergeCell ref="A75:A77"/>
    <mergeCell ref="A78:A83"/>
    <mergeCell ref="A84:A96"/>
  </mergeCells>
  <phoneticPr fontId="2"/>
  <pageMargins left="0.59055118110236227" right="0.59055118110236227" top="0.59055118110236227" bottom="0.59055118110236227" header="0.51181102362204722" footer="0.31496062992125984"/>
  <pageSetup paperSize="9" scale="79" firstPageNumber="45" orientation="portrait" useFirstPageNumber="1" r:id="rId1"/>
  <headerFooter alignWithMargins="0">
    <oddFooter>&amp;C&amp;9&amp;P</oddFooter>
  </headerFooter>
  <rowBreaks count="1" manualBreakCount="1">
    <brk id="61"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W911"/>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9" width="9.140625" style="77"/>
    <col min="10" max="10" width="3.5703125" style="77" customWidth="1"/>
    <col min="11" max="12" width="9.140625" style="77"/>
    <col min="13" max="13" width="6.7109375" style="77" customWidth="1"/>
    <col min="14" max="16384" width="9.140625" style="77"/>
  </cols>
  <sheetData>
    <row r="1" spans="1:16" s="88" customFormat="1" ht="36.75" customHeight="1" thickBot="1" x14ac:dyDescent="0.2">
      <c r="A1" s="284" t="s">
        <v>347</v>
      </c>
      <c r="B1" s="285"/>
      <c r="C1" s="285"/>
      <c r="D1" s="285"/>
      <c r="E1" s="285"/>
      <c r="F1" s="285"/>
      <c r="G1" s="285"/>
      <c r="H1" s="285"/>
      <c r="I1" s="285"/>
      <c r="J1" s="285"/>
      <c r="K1" s="285"/>
      <c r="L1" s="285"/>
      <c r="M1" s="286"/>
    </row>
    <row r="2" spans="1:16" ht="13.5" customHeight="1" thickBot="1" x14ac:dyDescent="0.2"/>
    <row r="3" spans="1:16" s="80" customFormat="1" ht="12" customHeight="1" x14ac:dyDescent="0.15">
      <c r="A3" s="276"/>
      <c r="B3" s="277"/>
      <c r="C3" s="280" t="s">
        <v>78</v>
      </c>
      <c r="D3" s="119">
        <v>1</v>
      </c>
      <c r="E3" s="120">
        <v>2</v>
      </c>
      <c r="F3" s="120">
        <v>3</v>
      </c>
      <c r="G3" s="120">
        <v>4</v>
      </c>
      <c r="H3" s="120">
        <v>5</v>
      </c>
      <c r="I3" s="316" t="s">
        <v>147</v>
      </c>
      <c r="J3" s="121"/>
      <c r="K3" s="125" t="s">
        <v>148</v>
      </c>
      <c r="L3" s="126" t="s">
        <v>323</v>
      </c>
    </row>
    <row r="4" spans="1:16" s="80" customFormat="1" ht="84.75" thickBot="1" x14ac:dyDescent="0.2">
      <c r="A4" s="278"/>
      <c r="B4" s="279"/>
      <c r="C4" s="281"/>
      <c r="D4" s="122" t="s">
        <v>123</v>
      </c>
      <c r="E4" s="123" t="s">
        <v>149</v>
      </c>
      <c r="F4" s="123" t="s">
        <v>122</v>
      </c>
      <c r="G4" s="123" t="s">
        <v>121</v>
      </c>
      <c r="H4" s="123" t="s">
        <v>120</v>
      </c>
      <c r="I4" s="317"/>
      <c r="J4" s="121"/>
      <c r="K4" s="135" t="s">
        <v>150</v>
      </c>
      <c r="L4" s="136" t="s">
        <v>151</v>
      </c>
    </row>
    <row r="5" spans="1:16" ht="12.75" thickBot="1" x14ac:dyDescent="0.2">
      <c r="A5" s="271" t="s">
        <v>79</v>
      </c>
      <c r="B5" s="272"/>
      <c r="C5" s="83">
        <v>2931</v>
      </c>
      <c r="D5" s="84">
        <v>0.11497782326850904</v>
      </c>
      <c r="E5" s="85">
        <v>0.38621630842715798</v>
      </c>
      <c r="F5" s="84">
        <v>0.18014329580348004</v>
      </c>
      <c r="G5" s="84">
        <v>0.10406004776526782</v>
      </c>
      <c r="H5" s="85">
        <v>0.18423746161719551</v>
      </c>
      <c r="I5" s="87">
        <v>3.0365063118389629E-2</v>
      </c>
      <c r="J5" s="88"/>
      <c r="K5" s="129">
        <f t="shared" ref="K5:K35" si="0">SUM(D5:E5)</f>
        <v>0.50119413169566707</v>
      </c>
      <c r="L5" s="87">
        <f t="shared" ref="L5:L35" si="1">SUM(D5:G5)</f>
        <v>0.78539747526441483</v>
      </c>
      <c r="M5" s="88"/>
      <c r="N5" s="88"/>
      <c r="O5" s="88"/>
      <c r="P5" s="88"/>
    </row>
    <row r="6" spans="1:16" ht="12" customHeight="1" x14ac:dyDescent="0.15">
      <c r="A6" s="267" t="s">
        <v>80</v>
      </c>
      <c r="B6" s="89" t="s">
        <v>24</v>
      </c>
      <c r="C6" s="90">
        <v>706</v>
      </c>
      <c r="D6" s="91">
        <v>0.12747875354107649</v>
      </c>
      <c r="E6" s="92">
        <v>0.40226628895184136</v>
      </c>
      <c r="F6" s="91">
        <v>0.1643059490084986</v>
      </c>
      <c r="G6" s="91">
        <v>8.4985835694050993E-2</v>
      </c>
      <c r="H6" s="92">
        <v>0.19830028328611898</v>
      </c>
      <c r="I6" s="94">
        <v>2.2662889518413599E-2</v>
      </c>
      <c r="J6" s="88"/>
      <c r="K6" s="130">
        <f t="shared" si="0"/>
        <v>0.52974504249291787</v>
      </c>
      <c r="L6" s="94">
        <f t="shared" si="1"/>
        <v>0.77903682719546752</v>
      </c>
      <c r="M6" s="88"/>
      <c r="N6" s="88"/>
      <c r="O6" s="88"/>
      <c r="P6" s="88"/>
    </row>
    <row r="7" spans="1:16" x14ac:dyDescent="0.15">
      <c r="A7" s="268"/>
      <c r="B7" s="95" t="s">
        <v>25</v>
      </c>
      <c r="C7" s="96">
        <v>696</v>
      </c>
      <c r="D7" s="97">
        <v>0.11206896551724138</v>
      </c>
      <c r="E7" s="98">
        <v>0.35057471264367818</v>
      </c>
      <c r="F7" s="97">
        <v>0.19540229885057472</v>
      </c>
      <c r="G7" s="97">
        <v>8.6206896551724144E-2</v>
      </c>
      <c r="H7" s="98">
        <v>0.21264367816091953</v>
      </c>
      <c r="I7" s="100">
        <v>4.3103448275862072E-2</v>
      </c>
      <c r="J7" s="88"/>
      <c r="K7" s="131">
        <f t="shared" si="0"/>
        <v>0.46264367816091956</v>
      </c>
      <c r="L7" s="100">
        <f t="shared" si="1"/>
        <v>0.74425287356321834</v>
      </c>
      <c r="M7" s="88"/>
      <c r="N7" s="88"/>
      <c r="O7" s="88"/>
      <c r="P7" s="88"/>
    </row>
    <row r="8" spans="1:16" x14ac:dyDescent="0.15">
      <c r="A8" s="268"/>
      <c r="B8" s="95" t="s">
        <v>26</v>
      </c>
      <c r="C8" s="96">
        <v>306</v>
      </c>
      <c r="D8" s="97">
        <v>0.10457516339869281</v>
      </c>
      <c r="E8" s="98">
        <v>0.43790849673202614</v>
      </c>
      <c r="F8" s="97">
        <v>0.13071895424836602</v>
      </c>
      <c r="G8" s="97">
        <v>0.12418300653594772</v>
      </c>
      <c r="H8" s="98">
        <v>0.16993464052287582</v>
      </c>
      <c r="I8" s="100">
        <v>3.2679738562091505E-2</v>
      </c>
      <c r="J8" s="88"/>
      <c r="K8" s="131">
        <f t="shared" si="0"/>
        <v>0.54248366013071891</v>
      </c>
      <c r="L8" s="100">
        <f t="shared" si="1"/>
        <v>0.79738562091503262</v>
      </c>
      <c r="M8" s="88"/>
      <c r="N8" s="88"/>
      <c r="O8" s="88"/>
      <c r="P8" s="88"/>
    </row>
    <row r="9" spans="1:16" x14ac:dyDescent="0.15">
      <c r="A9" s="268"/>
      <c r="B9" s="95" t="s">
        <v>27</v>
      </c>
      <c r="C9" s="96">
        <v>488</v>
      </c>
      <c r="D9" s="97">
        <v>0.11885245901639344</v>
      </c>
      <c r="E9" s="98">
        <v>0.40163934426229508</v>
      </c>
      <c r="F9" s="97">
        <v>0.18852459016393441</v>
      </c>
      <c r="G9" s="97">
        <v>9.0163934426229511E-2</v>
      </c>
      <c r="H9" s="98">
        <v>0.17622950819672131</v>
      </c>
      <c r="I9" s="100">
        <v>2.4590163934426229E-2</v>
      </c>
      <c r="J9" s="88"/>
      <c r="K9" s="131">
        <f t="shared" si="0"/>
        <v>0.52049180327868849</v>
      </c>
      <c r="L9" s="100">
        <f t="shared" si="1"/>
        <v>0.7991803278688524</v>
      </c>
      <c r="M9" s="88"/>
      <c r="N9" s="88"/>
      <c r="O9" s="88"/>
      <c r="P9" s="88"/>
    </row>
    <row r="10" spans="1:16" x14ac:dyDescent="0.15">
      <c r="A10" s="268"/>
      <c r="B10" s="95" t="s">
        <v>28</v>
      </c>
      <c r="C10" s="96">
        <v>300</v>
      </c>
      <c r="D10" s="97">
        <v>0.10666666666666667</v>
      </c>
      <c r="E10" s="98">
        <v>0.34</v>
      </c>
      <c r="F10" s="97">
        <v>0.2</v>
      </c>
      <c r="G10" s="97">
        <v>0.16666666666666666</v>
      </c>
      <c r="H10" s="98">
        <v>0.16666666666666666</v>
      </c>
      <c r="I10" s="100">
        <v>0.02</v>
      </c>
      <c r="J10" s="88"/>
      <c r="K10" s="131">
        <f t="shared" si="0"/>
        <v>0.44666666666666671</v>
      </c>
      <c r="L10" s="100">
        <f t="shared" si="1"/>
        <v>0.81333333333333335</v>
      </c>
      <c r="M10" s="88"/>
      <c r="N10" s="88"/>
      <c r="O10" s="88"/>
      <c r="P10" s="88"/>
    </row>
    <row r="11" spans="1:16" x14ac:dyDescent="0.15">
      <c r="A11" s="268"/>
      <c r="B11" s="95" t="s">
        <v>29</v>
      </c>
      <c r="C11" s="96">
        <v>332</v>
      </c>
      <c r="D11" s="97">
        <v>0.10240963855421686</v>
      </c>
      <c r="E11" s="98">
        <v>0.39759036144578314</v>
      </c>
      <c r="F11" s="97">
        <v>0.18072289156626506</v>
      </c>
      <c r="G11" s="97">
        <v>0.12650602409638553</v>
      </c>
      <c r="H11" s="98">
        <v>0.16265060240963855</v>
      </c>
      <c r="I11" s="100">
        <v>3.0120481927710843E-2</v>
      </c>
      <c r="J11" s="88"/>
      <c r="K11" s="131">
        <f t="shared" si="0"/>
        <v>0.5</v>
      </c>
      <c r="L11" s="100">
        <f t="shared" si="1"/>
        <v>0.80722891566265065</v>
      </c>
      <c r="M11" s="88"/>
      <c r="N11" s="88"/>
      <c r="O11" s="88"/>
      <c r="P11" s="88"/>
    </row>
    <row r="12" spans="1:16" x14ac:dyDescent="0.15">
      <c r="A12" s="268"/>
      <c r="B12" s="95" t="s">
        <v>30</v>
      </c>
      <c r="C12" s="96">
        <v>92</v>
      </c>
      <c r="D12" s="97">
        <v>0.10869565217391304</v>
      </c>
      <c r="E12" s="98">
        <v>0.40217391304347827</v>
      </c>
      <c r="F12" s="97">
        <v>0.21739130434782608</v>
      </c>
      <c r="G12" s="97">
        <v>0.11956521739130435</v>
      </c>
      <c r="H12" s="98">
        <v>9.7826086956521743E-2</v>
      </c>
      <c r="I12" s="100">
        <v>5.434782608695652E-2</v>
      </c>
      <c r="J12" s="88"/>
      <c r="K12" s="131">
        <f t="shared" si="0"/>
        <v>0.51086956521739135</v>
      </c>
      <c r="L12" s="100">
        <f t="shared" si="1"/>
        <v>0.84782608695652173</v>
      </c>
      <c r="M12" s="88"/>
      <c r="N12" s="88"/>
      <c r="O12" s="88"/>
      <c r="P12" s="88"/>
    </row>
    <row r="13" spans="1:16" x14ac:dyDescent="0.15">
      <c r="A13" s="269"/>
      <c r="B13" s="101" t="s">
        <v>31</v>
      </c>
      <c r="C13" s="102">
        <v>11</v>
      </c>
      <c r="D13" s="103">
        <v>0.27272727272727271</v>
      </c>
      <c r="E13" s="104">
        <v>0.27272727272727271</v>
      </c>
      <c r="F13" s="103">
        <v>0.36363636363636365</v>
      </c>
      <c r="G13" s="103">
        <v>0</v>
      </c>
      <c r="H13" s="104">
        <v>9.0909090909090912E-2</v>
      </c>
      <c r="I13" s="106">
        <v>0</v>
      </c>
      <c r="J13" s="88"/>
      <c r="K13" s="132">
        <f t="shared" si="0"/>
        <v>0.54545454545454541</v>
      </c>
      <c r="L13" s="106">
        <f t="shared" si="1"/>
        <v>0.90909090909090906</v>
      </c>
      <c r="M13" s="88"/>
      <c r="N13" s="88"/>
      <c r="O13" s="88"/>
      <c r="P13" s="88"/>
    </row>
    <row r="14" spans="1:16" ht="12" customHeight="1" x14ac:dyDescent="0.15">
      <c r="A14" s="267" t="s">
        <v>81</v>
      </c>
      <c r="B14" s="89" t="s">
        <v>82</v>
      </c>
      <c r="C14" s="96">
        <v>1363</v>
      </c>
      <c r="D14" s="97">
        <v>0.10344827586206896</v>
      </c>
      <c r="E14" s="98">
        <v>0.37857666911225241</v>
      </c>
      <c r="F14" s="97">
        <v>0.19075568598679385</v>
      </c>
      <c r="G14" s="97">
        <v>0.11371973587674249</v>
      </c>
      <c r="H14" s="98">
        <v>0.18561995597945707</v>
      </c>
      <c r="I14" s="100">
        <v>2.7879677182685254E-2</v>
      </c>
      <c r="J14" s="88"/>
      <c r="K14" s="131">
        <f t="shared" si="0"/>
        <v>0.48202494497432136</v>
      </c>
      <c r="L14" s="100">
        <f t="shared" si="1"/>
        <v>0.78650036683785762</v>
      </c>
      <c r="M14" s="88"/>
      <c r="N14" s="88"/>
      <c r="O14" s="88"/>
      <c r="P14" s="88"/>
    </row>
    <row r="15" spans="1:16" x14ac:dyDescent="0.15">
      <c r="A15" s="268"/>
      <c r="B15" s="95" t="s">
        <v>83</v>
      </c>
      <c r="C15" s="96">
        <v>1542</v>
      </c>
      <c r="D15" s="97">
        <v>0.1251621271076524</v>
      </c>
      <c r="E15" s="98">
        <v>0.39494163424124512</v>
      </c>
      <c r="F15" s="97">
        <v>0.17055771725032426</v>
      </c>
      <c r="G15" s="97">
        <v>9.5979247730220499E-2</v>
      </c>
      <c r="H15" s="98">
        <v>0.18158236057068741</v>
      </c>
      <c r="I15" s="100">
        <v>3.1776913099870296E-2</v>
      </c>
      <c r="J15" s="88"/>
      <c r="K15" s="131">
        <f t="shared" si="0"/>
        <v>0.52010376134889746</v>
      </c>
      <c r="L15" s="100">
        <f t="shared" si="1"/>
        <v>0.78664072632944226</v>
      </c>
      <c r="M15" s="88"/>
      <c r="N15" s="88"/>
      <c r="O15" s="88"/>
      <c r="P15" s="88"/>
    </row>
    <row r="16" spans="1:16" x14ac:dyDescent="0.15">
      <c r="A16" s="269"/>
      <c r="B16" s="115" t="s">
        <v>16</v>
      </c>
      <c r="C16" s="102">
        <v>26</v>
      </c>
      <c r="D16" s="103">
        <v>0.11538461538461539</v>
      </c>
      <c r="E16" s="104">
        <v>0.26923076923076922</v>
      </c>
      <c r="F16" s="103">
        <v>0.19230769230769232</v>
      </c>
      <c r="G16" s="103">
        <v>7.6923076923076927E-2</v>
      </c>
      <c r="H16" s="104">
        <v>0.26923076923076922</v>
      </c>
      <c r="I16" s="106">
        <v>7.6923076923076927E-2</v>
      </c>
      <c r="J16" s="88"/>
      <c r="K16" s="132">
        <f t="shared" si="0"/>
        <v>0.38461538461538458</v>
      </c>
      <c r="L16" s="106">
        <f t="shared" si="1"/>
        <v>0.65384615384615374</v>
      </c>
      <c r="M16" s="88"/>
      <c r="N16" s="88"/>
      <c r="O16" s="88"/>
      <c r="P16" s="88"/>
    </row>
    <row r="17" spans="1:16" ht="12" customHeight="1" x14ac:dyDescent="0.15">
      <c r="A17" s="267" t="s">
        <v>84</v>
      </c>
      <c r="B17" s="107" t="s">
        <v>15</v>
      </c>
      <c r="C17" s="108">
        <v>452</v>
      </c>
      <c r="D17" s="109">
        <v>1.7699115044247787E-2</v>
      </c>
      <c r="E17" s="110">
        <v>0.16371681415929204</v>
      </c>
      <c r="F17" s="109">
        <v>0.20132743362831859</v>
      </c>
      <c r="G17" s="109">
        <v>0.18805309734513273</v>
      </c>
      <c r="H17" s="110">
        <v>0.42035398230088494</v>
      </c>
      <c r="I17" s="112">
        <v>8.8495575221238937E-3</v>
      </c>
      <c r="J17" s="88"/>
      <c r="K17" s="133">
        <f t="shared" si="0"/>
        <v>0.18141592920353983</v>
      </c>
      <c r="L17" s="112">
        <f t="shared" si="1"/>
        <v>0.57079646017699115</v>
      </c>
      <c r="M17" s="88"/>
      <c r="N17" s="88"/>
      <c r="O17" s="88"/>
      <c r="P17" s="88"/>
    </row>
    <row r="18" spans="1:16" x14ac:dyDescent="0.15">
      <c r="A18" s="269"/>
      <c r="B18" s="95" t="s">
        <v>96</v>
      </c>
      <c r="C18" s="96">
        <v>685</v>
      </c>
      <c r="D18" s="97">
        <v>4.9635036496350364E-2</v>
      </c>
      <c r="E18" s="98">
        <v>0.3094890510948905</v>
      </c>
      <c r="F18" s="97">
        <v>0.23065693430656933</v>
      </c>
      <c r="G18" s="97">
        <v>0.11824817518248175</v>
      </c>
      <c r="H18" s="98">
        <v>0.27007299270072993</v>
      </c>
      <c r="I18" s="100">
        <v>2.1897810218978103E-2</v>
      </c>
      <c r="J18" s="88"/>
      <c r="K18" s="131">
        <f t="shared" si="0"/>
        <v>0.35912408759124087</v>
      </c>
      <c r="L18" s="100">
        <f t="shared" si="1"/>
        <v>0.70802919708029199</v>
      </c>
      <c r="M18" s="88"/>
      <c r="N18" s="88"/>
      <c r="O18" s="88"/>
      <c r="P18" s="88"/>
    </row>
    <row r="19" spans="1:16" x14ac:dyDescent="0.15">
      <c r="A19" s="267"/>
      <c r="B19" s="95" t="s">
        <v>97</v>
      </c>
      <c r="C19" s="96">
        <v>908</v>
      </c>
      <c r="D19" s="97">
        <v>0.12004405286343613</v>
      </c>
      <c r="E19" s="98">
        <v>0.49118942731277532</v>
      </c>
      <c r="F19" s="97">
        <v>0.17400881057268722</v>
      </c>
      <c r="G19" s="97">
        <v>9.8017621145374448E-2</v>
      </c>
      <c r="H19" s="98">
        <v>9.9118942731277526E-2</v>
      </c>
      <c r="I19" s="100">
        <v>1.7621145374449341E-2</v>
      </c>
      <c r="J19" s="88"/>
      <c r="K19" s="131">
        <f t="shared" si="0"/>
        <v>0.61123348017621149</v>
      </c>
      <c r="L19" s="100">
        <f t="shared" si="1"/>
        <v>0.88325991189427322</v>
      </c>
      <c r="M19" s="88"/>
      <c r="N19" s="88"/>
      <c r="O19" s="88"/>
      <c r="P19" s="88"/>
    </row>
    <row r="20" spans="1:16" x14ac:dyDescent="0.15">
      <c r="A20" s="268"/>
      <c r="B20" s="95" t="s">
        <v>98</v>
      </c>
      <c r="C20" s="96">
        <v>610</v>
      </c>
      <c r="D20" s="97">
        <v>0.18688524590163935</v>
      </c>
      <c r="E20" s="98">
        <v>0.46721311475409838</v>
      </c>
      <c r="F20" s="97">
        <v>0.14262295081967213</v>
      </c>
      <c r="G20" s="97">
        <v>6.8852459016393447E-2</v>
      </c>
      <c r="H20" s="98">
        <v>8.8524590163934422E-2</v>
      </c>
      <c r="I20" s="100">
        <v>4.5901639344262293E-2</v>
      </c>
      <c r="J20" s="88"/>
      <c r="K20" s="131">
        <f t="shared" si="0"/>
        <v>0.65409836065573779</v>
      </c>
      <c r="L20" s="100">
        <f t="shared" si="1"/>
        <v>0.8655737704918034</v>
      </c>
      <c r="M20" s="88"/>
      <c r="N20" s="88"/>
      <c r="O20" s="88"/>
      <c r="P20" s="88"/>
    </row>
    <row r="21" spans="1:16" x14ac:dyDescent="0.15">
      <c r="A21" s="268"/>
      <c r="B21" s="95" t="s">
        <v>99</v>
      </c>
      <c r="C21" s="96">
        <v>262</v>
      </c>
      <c r="D21" s="97">
        <v>0.26335877862595419</v>
      </c>
      <c r="E21" s="98">
        <v>0.42748091603053434</v>
      </c>
      <c r="F21" s="97">
        <v>0.11068702290076336</v>
      </c>
      <c r="G21" s="97">
        <v>3.0534351145038167E-2</v>
      </c>
      <c r="H21" s="98">
        <v>7.6335877862595422E-2</v>
      </c>
      <c r="I21" s="100">
        <v>9.1603053435114504E-2</v>
      </c>
      <c r="J21" s="88"/>
      <c r="K21" s="131">
        <f t="shared" si="0"/>
        <v>0.69083969465648853</v>
      </c>
      <c r="L21" s="100">
        <f t="shared" si="1"/>
        <v>0.83206106870229013</v>
      </c>
      <c r="M21" s="88"/>
      <c r="N21" s="88"/>
      <c r="O21" s="88"/>
      <c r="P21" s="88"/>
    </row>
    <row r="22" spans="1:16" x14ac:dyDescent="0.15">
      <c r="A22" s="269"/>
      <c r="B22" s="101" t="s">
        <v>31</v>
      </c>
      <c r="C22" s="102">
        <v>14</v>
      </c>
      <c r="D22" s="103">
        <v>0.21428571428571427</v>
      </c>
      <c r="E22" s="104">
        <v>0.21428571428571427</v>
      </c>
      <c r="F22" s="103">
        <v>0.35714285714285715</v>
      </c>
      <c r="G22" s="103">
        <v>0</v>
      </c>
      <c r="H22" s="104">
        <v>7.1428571428571425E-2</v>
      </c>
      <c r="I22" s="106">
        <v>0.14285714285714285</v>
      </c>
      <c r="J22" s="88"/>
      <c r="K22" s="132">
        <f t="shared" si="0"/>
        <v>0.42857142857142855</v>
      </c>
      <c r="L22" s="106">
        <f t="shared" si="1"/>
        <v>0.7857142857142857</v>
      </c>
      <c r="M22" s="88"/>
      <c r="N22" s="88"/>
      <c r="O22" s="88"/>
      <c r="P22" s="88"/>
    </row>
    <row r="23" spans="1:16" ht="12" customHeight="1" x14ac:dyDescent="0.15">
      <c r="A23" s="267" t="s">
        <v>85</v>
      </c>
      <c r="B23" s="107" t="s">
        <v>17</v>
      </c>
      <c r="C23" s="90">
        <v>179</v>
      </c>
      <c r="D23" s="91">
        <v>2.23463687150838E-2</v>
      </c>
      <c r="E23" s="92">
        <v>0.11731843575418995</v>
      </c>
      <c r="F23" s="91">
        <v>0.18435754189944134</v>
      </c>
      <c r="G23" s="91">
        <v>0.24581005586592178</v>
      </c>
      <c r="H23" s="92">
        <v>0.41899441340782123</v>
      </c>
      <c r="I23" s="94">
        <v>1.11731843575419E-2</v>
      </c>
      <c r="J23" s="88"/>
      <c r="K23" s="130">
        <f t="shared" si="0"/>
        <v>0.13966480446927373</v>
      </c>
      <c r="L23" s="94">
        <f t="shared" si="1"/>
        <v>0.56983240223463683</v>
      </c>
      <c r="M23" s="88"/>
      <c r="N23" s="88"/>
      <c r="O23" s="88"/>
      <c r="P23" s="88"/>
    </row>
    <row r="24" spans="1:16" x14ac:dyDescent="0.15">
      <c r="A24" s="268"/>
      <c r="B24" s="95" t="s">
        <v>100</v>
      </c>
      <c r="C24" s="96">
        <v>320</v>
      </c>
      <c r="D24" s="97">
        <v>3.4375000000000003E-2</v>
      </c>
      <c r="E24" s="98">
        <v>0.3125</v>
      </c>
      <c r="F24" s="97">
        <v>0.234375</v>
      </c>
      <c r="G24" s="97">
        <v>0.11874999999999999</v>
      </c>
      <c r="H24" s="98">
        <v>0.27812500000000001</v>
      </c>
      <c r="I24" s="100">
        <v>2.1874999999999999E-2</v>
      </c>
      <c r="J24" s="88"/>
      <c r="K24" s="131">
        <f t="shared" si="0"/>
        <v>0.34687499999999999</v>
      </c>
      <c r="L24" s="100">
        <f t="shared" si="1"/>
        <v>0.70000000000000007</v>
      </c>
      <c r="M24" s="88"/>
      <c r="N24" s="88"/>
      <c r="O24" s="88"/>
      <c r="P24" s="88"/>
    </row>
    <row r="25" spans="1:16" x14ac:dyDescent="0.15">
      <c r="A25" s="269"/>
      <c r="B25" s="95" t="s">
        <v>101</v>
      </c>
      <c r="C25" s="96">
        <v>443</v>
      </c>
      <c r="D25" s="97">
        <v>9.7065462753950338E-2</v>
      </c>
      <c r="E25" s="98">
        <v>0.44018058690744921</v>
      </c>
      <c r="F25" s="97">
        <v>0.22121896162528218</v>
      </c>
      <c r="G25" s="97">
        <v>0.11060948081264109</v>
      </c>
      <c r="H25" s="98">
        <v>0.11286681715575621</v>
      </c>
      <c r="I25" s="100">
        <v>1.8058690744920992E-2</v>
      </c>
      <c r="J25" s="88"/>
      <c r="K25" s="131">
        <f t="shared" si="0"/>
        <v>0.53724604966139955</v>
      </c>
      <c r="L25" s="100">
        <f t="shared" si="1"/>
        <v>0.86907449209932286</v>
      </c>
      <c r="M25" s="88"/>
      <c r="N25" s="88"/>
      <c r="O25" s="88"/>
      <c r="P25" s="88"/>
    </row>
    <row r="26" spans="1:16" x14ac:dyDescent="0.15">
      <c r="A26" s="267"/>
      <c r="B26" s="95" t="s">
        <v>102</v>
      </c>
      <c r="C26" s="96">
        <v>290</v>
      </c>
      <c r="D26" s="97">
        <v>0.16896551724137931</v>
      </c>
      <c r="E26" s="98">
        <v>0.47586206896551725</v>
      </c>
      <c r="F26" s="97">
        <v>0.13448275862068965</v>
      </c>
      <c r="G26" s="97">
        <v>8.2758620689655171E-2</v>
      </c>
      <c r="H26" s="98">
        <v>0.1</v>
      </c>
      <c r="I26" s="100">
        <v>3.793103448275862E-2</v>
      </c>
      <c r="J26" s="88"/>
      <c r="K26" s="131">
        <f t="shared" si="0"/>
        <v>0.64482758620689662</v>
      </c>
      <c r="L26" s="100">
        <f t="shared" si="1"/>
        <v>0.86206896551724133</v>
      </c>
      <c r="M26" s="88"/>
      <c r="N26" s="88"/>
      <c r="O26" s="88"/>
      <c r="P26" s="88"/>
    </row>
    <row r="27" spans="1:16" x14ac:dyDescent="0.15">
      <c r="A27" s="268"/>
      <c r="B27" s="95" t="s">
        <v>103</v>
      </c>
      <c r="C27" s="96">
        <v>129</v>
      </c>
      <c r="D27" s="97">
        <v>0.26356589147286824</v>
      </c>
      <c r="E27" s="98">
        <v>0.48062015503875971</v>
      </c>
      <c r="F27" s="97">
        <v>0.11627906976744186</v>
      </c>
      <c r="G27" s="97">
        <v>0</v>
      </c>
      <c r="H27" s="98">
        <v>7.7519379844961239E-2</v>
      </c>
      <c r="I27" s="100">
        <v>6.2015503875968991E-2</v>
      </c>
      <c r="J27" s="88"/>
      <c r="K27" s="131">
        <f t="shared" si="0"/>
        <v>0.7441860465116279</v>
      </c>
      <c r="L27" s="100">
        <f t="shared" si="1"/>
        <v>0.86046511627906974</v>
      </c>
      <c r="M27" s="88"/>
      <c r="N27" s="88"/>
      <c r="O27" s="88"/>
      <c r="P27" s="88"/>
    </row>
    <row r="28" spans="1:16" x14ac:dyDescent="0.15">
      <c r="A28" s="268"/>
      <c r="B28" s="95" t="s">
        <v>18</v>
      </c>
      <c r="C28" s="96">
        <v>2</v>
      </c>
      <c r="D28" s="97">
        <v>0</v>
      </c>
      <c r="E28" s="98">
        <v>0</v>
      </c>
      <c r="F28" s="97">
        <v>0</v>
      </c>
      <c r="G28" s="97">
        <v>0</v>
      </c>
      <c r="H28" s="98">
        <v>0</v>
      </c>
      <c r="I28" s="100">
        <v>1</v>
      </c>
      <c r="J28" s="88"/>
      <c r="K28" s="131">
        <f t="shared" si="0"/>
        <v>0</v>
      </c>
      <c r="L28" s="100">
        <f t="shared" si="1"/>
        <v>0</v>
      </c>
      <c r="M28" s="88"/>
      <c r="N28" s="88"/>
      <c r="O28" s="88"/>
      <c r="P28" s="88"/>
    </row>
    <row r="29" spans="1:16" x14ac:dyDescent="0.15">
      <c r="A29" s="268"/>
      <c r="B29" s="95" t="s">
        <v>19</v>
      </c>
      <c r="C29" s="96">
        <v>265</v>
      </c>
      <c r="D29" s="97">
        <v>1.509433962264151E-2</v>
      </c>
      <c r="E29" s="98">
        <v>0.19245283018867926</v>
      </c>
      <c r="F29" s="97">
        <v>0.21886792452830189</v>
      </c>
      <c r="G29" s="97">
        <v>0.14716981132075471</v>
      </c>
      <c r="H29" s="98">
        <v>0.4188679245283019</v>
      </c>
      <c r="I29" s="100">
        <v>7.5471698113207548E-3</v>
      </c>
      <c r="J29" s="88"/>
      <c r="K29" s="131">
        <f t="shared" si="0"/>
        <v>0.20754716981132076</v>
      </c>
      <c r="L29" s="100">
        <f t="shared" si="1"/>
        <v>0.57358490566037734</v>
      </c>
      <c r="M29" s="88"/>
      <c r="N29" s="88"/>
      <c r="O29" s="88"/>
      <c r="P29" s="88"/>
    </row>
    <row r="30" spans="1:16" x14ac:dyDescent="0.15">
      <c r="A30" s="268"/>
      <c r="B30" s="95" t="s">
        <v>104</v>
      </c>
      <c r="C30" s="96">
        <v>363</v>
      </c>
      <c r="D30" s="97">
        <v>6.3360881542699726E-2</v>
      </c>
      <c r="E30" s="98">
        <v>0.30853994490358128</v>
      </c>
      <c r="F30" s="97">
        <v>0.2231404958677686</v>
      </c>
      <c r="G30" s="97">
        <v>0.1184573002754821</v>
      </c>
      <c r="H30" s="98">
        <v>0.26446280991735538</v>
      </c>
      <c r="I30" s="100">
        <v>2.2038567493112948E-2</v>
      </c>
      <c r="J30" s="88"/>
      <c r="K30" s="131">
        <f t="shared" si="0"/>
        <v>0.37190082644628097</v>
      </c>
      <c r="L30" s="100">
        <f t="shared" si="1"/>
        <v>0.71349862258953167</v>
      </c>
      <c r="M30" s="88"/>
      <c r="N30" s="88"/>
      <c r="O30" s="88"/>
      <c r="P30" s="88"/>
    </row>
    <row r="31" spans="1:16" x14ac:dyDescent="0.15">
      <c r="A31" s="268"/>
      <c r="B31" s="95" t="s">
        <v>105</v>
      </c>
      <c r="C31" s="96">
        <v>463</v>
      </c>
      <c r="D31" s="97">
        <v>0.14254859611231102</v>
      </c>
      <c r="E31" s="98">
        <v>0.54211663066954641</v>
      </c>
      <c r="F31" s="97">
        <v>0.12958963282937366</v>
      </c>
      <c r="G31" s="97">
        <v>8.6393088552915762E-2</v>
      </c>
      <c r="H31" s="98">
        <v>8.2073434125269976E-2</v>
      </c>
      <c r="I31" s="100">
        <v>1.7278617710583154E-2</v>
      </c>
      <c r="J31" s="88"/>
      <c r="K31" s="131">
        <f t="shared" si="0"/>
        <v>0.68466522678185737</v>
      </c>
      <c r="L31" s="100">
        <f t="shared" si="1"/>
        <v>0.90064794816414673</v>
      </c>
      <c r="M31" s="88"/>
      <c r="N31" s="88"/>
      <c r="O31" s="88"/>
      <c r="P31" s="88"/>
    </row>
    <row r="32" spans="1:16" x14ac:dyDescent="0.15">
      <c r="A32" s="268"/>
      <c r="B32" s="95" t="s">
        <v>106</v>
      </c>
      <c r="C32" s="96">
        <v>318</v>
      </c>
      <c r="D32" s="97">
        <v>0.20440251572327045</v>
      </c>
      <c r="E32" s="98">
        <v>0.45597484276729561</v>
      </c>
      <c r="F32" s="97">
        <v>0.15094339622641509</v>
      </c>
      <c r="G32" s="97">
        <v>5.6603773584905662E-2</v>
      </c>
      <c r="H32" s="98">
        <v>7.8616352201257858E-2</v>
      </c>
      <c r="I32" s="100">
        <v>5.3459119496855348E-2</v>
      </c>
      <c r="J32" s="88"/>
      <c r="K32" s="131">
        <f t="shared" si="0"/>
        <v>0.66037735849056611</v>
      </c>
      <c r="L32" s="100">
        <f t="shared" si="1"/>
        <v>0.86792452830188682</v>
      </c>
      <c r="M32" s="88"/>
      <c r="N32" s="88"/>
      <c r="O32" s="88"/>
      <c r="P32" s="88"/>
    </row>
    <row r="33" spans="1:16" x14ac:dyDescent="0.15">
      <c r="A33" s="268"/>
      <c r="B33" s="95" t="s">
        <v>107</v>
      </c>
      <c r="C33" s="96">
        <v>131</v>
      </c>
      <c r="D33" s="97">
        <v>0.26717557251908397</v>
      </c>
      <c r="E33" s="98">
        <v>0.38167938931297712</v>
      </c>
      <c r="F33" s="97">
        <v>0.10687022900763359</v>
      </c>
      <c r="G33" s="97">
        <v>6.1068702290076333E-2</v>
      </c>
      <c r="H33" s="98">
        <v>7.6335877862595422E-2</v>
      </c>
      <c r="I33" s="100">
        <v>0.10687022900763359</v>
      </c>
      <c r="J33" s="88"/>
      <c r="K33" s="131">
        <f t="shared" si="0"/>
        <v>0.64885496183206115</v>
      </c>
      <c r="L33" s="100">
        <f t="shared" si="1"/>
        <v>0.81679389312977102</v>
      </c>
      <c r="M33" s="88"/>
      <c r="N33" s="88"/>
      <c r="O33" s="88"/>
      <c r="P33" s="88"/>
    </row>
    <row r="34" spans="1:16" x14ac:dyDescent="0.15">
      <c r="A34" s="268"/>
      <c r="B34" s="95" t="s">
        <v>20</v>
      </c>
      <c r="C34" s="96">
        <v>2</v>
      </c>
      <c r="D34" s="97">
        <v>0</v>
      </c>
      <c r="E34" s="98">
        <v>0</v>
      </c>
      <c r="F34" s="97">
        <v>1</v>
      </c>
      <c r="G34" s="97">
        <v>0</v>
      </c>
      <c r="H34" s="98">
        <v>0</v>
      </c>
      <c r="I34" s="100">
        <v>0</v>
      </c>
      <c r="J34" s="88"/>
      <c r="K34" s="131">
        <f t="shared" si="0"/>
        <v>0</v>
      </c>
      <c r="L34" s="100">
        <f t="shared" si="1"/>
        <v>1</v>
      </c>
      <c r="M34" s="88"/>
      <c r="N34" s="88"/>
      <c r="O34" s="88"/>
      <c r="P34" s="88"/>
    </row>
    <row r="35" spans="1:16" x14ac:dyDescent="0.15">
      <c r="A35" s="269"/>
      <c r="B35" s="101" t="s">
        <v>175</v>
      </c>
      <c r="C35" s="102">
        <v>26</v>
      </c>
      <c r="D35" s="103">
        <v>0.11538461538461539</v>
      </c>
      <c r="E35" s="104">
        <v>0.26923076923076922</v>
      </c>
      <c r="F35" s="103">
        <v>0.19230769230769232</v>
      </c>
      <c r="G35" s="103">
        <v>7.6923076923076927E-2</v>
      </c>
      <c r="H35" s="104">
        <v>0.26923076923076922</v>
      </c>
      <c r="I35" s="106">
        <v>7.6923076923076927E-2</v>
      </c>
      <c r="J35" s="88"/>
      <c r="K35" s="132">
        <f t="shared" si="0"/>
        <v>0.38461538461538458</v>
      </c>
      <c r="L35" s="106">
        <f t="shared" si="1"/>
        <v>0.65384615384615374</v>
      </c>
      <c r="M35" s="88"/>
      <c r="N35" s="88"/>
      <c r="O35" s="88"/>
      <c r="P35" s="88"/>
    </row>
    <row r="36" spans="1:16" ht="12" customHeight="1" x14ac:dyDescent="0.15">
      <c r="A36" s="267" t="s">
        <v>86</v>
      </c>
      <c r="B36" s="89" t="s">
        <v>321</v>
      </c>
      <c r="C36" s="90">
        <v>46</v>
      </c>
      <c r="D36" s="91">
        <v>8.6956521739130432E-2</v>
      </c>
      <c r="E36" s="92">
        <v>0.60869565217391308</v>
      </c>
      <c r="F36" s="91">
        <v>0.10869565217391304</v>
      </c>
      <c r="G36" s="91">
        <v>4.3478260869565216E-2</v>
      </c>
      <c r="H36" s="92">
        <v>4.3478260869565216E-2</v>
      </c>
      <c r="I36" s="94">
        <v>0.10869565217391304</v>
      </c>
      <c r="J36" s="88"/>
      <c r="K36" s="130">
        <f t="shared" ref="K36:K57" si="2">SUM(D36:E36)</f>
        <v>0.69565217391304346</v>
      </c>
      <c r="L36" s="94">
        <f t="shared" ref="L36:L57" si="3">SUM(D36:G36)</f>
        <v>0.84782608695652173</v>
      </c>
      <c r="M36" s="88"/>
      <c r="N36" s="88"/>
      <c r="O36" s="88"/>
      <c r="P36" s="88"/>
    </row>
    <row r="37" spans="1:16" x14ac:dyDescent="0.15">
      <c r="A37" s="268"/>
      <c r="B37" s="95" t="s">
        <v>109</v>
      </c>
      <c r="C37" s="96">
        <v>253</v>
      </c>
      <c r="D37" s="97">
        <v>7.5098814229249009E-2</v>
      </c>
      <c r="E37" s="98">
        <v>0.40316205533596838</v>
      </c>
      <c r="F37" s="97">
        <v>0.17786561264822134</v>
      </c>
      <c r="G37" s="97">
        <v>0.14229249011857709</v>
      </c>
      <c r="H37" s="98">
        <v>0.14624505928853754</v>
      </c>
      <c r="I37" s="100">
        <v>5.533596837944664E-2</v>
      </c>
      <c r="J37" s="88"/>
      <c r="K37" s="131">
        <f t="shared" si="2"/>
        <v>0.47826086956521741</v>
      </c>
      <c r="L37" s="100">
        <f t="shared" si="3"/>
        <v>0.79841897233201586</v>
      </c>
      <c r="M37" s="88"/>
      <c r="N37" s="88"/>
      <c r="O37" s="88"/>
      <c r="P37" s="88"/>
    </row>
    <row r="38" spans="1:16" x14ac:dyDescent="0.15">
      <c r="A38" s="269"/>
      <c r="B38" s="95" t="s">
        <v>110</v>
      </c>
      <c r="C38" s="96">
        <v>945</v>
      </c>
      <c r="D38" s="97">
        <v>8.4656084656084651E-2</v>
      </c>
      <c r="E38" s="98">
        <v>0.34814814814814815</v>
      </c>
      <c r="F38" s="97">
        <v>0.20634920634920634</v>
      </c>
      <c r="G38" s="97">
        <v>0.1164021164021164</v>
      </c>
      <c r="H38" s="98">
        <v>0.23174603174603176</v>
      </c>
      <c r="I38" s="100">
        <v>1.2698412698412698E-2</v>
      </c>
      <c r="J38" s="88"/>
      <c r="K38" s="131">
        <f t="shared" si="2"/>
        <v>0.4328042328042328</v>
      </c>
      <c r="L38" s="100">
        <f t="shared" si="3"/>
        <v>0.75555555555555554</v>
      </c>
      <c r="M38" s="88"/>
      <c r="N38" s="88"/>
      <c r="O38" s="88"/>
      <c r="P38" s="88"/>
    </row>
    <row r="39" spans="1:16" x14ac:dyDescent="0.15">
      <c r="A39" s="267"/>
      <c r="B39" s="116" t="s">
        <v>111</v>
      </c>
      <c r="C39" s="96">
        <v>559</v>
      </c>
      <c r="D39" s="97">
        <v>8.0500894454382826E-2</v>
      </c>
      <c r="E39" s="98">
        <v>0.42039355992844363</v>
      </c>
      <c r="F39" s="97">
        <v>0.18962432915921287</v>
      </c>
      <c r="G39" s="97">
        <v>0.11806797853309481</v>
      </c>
      <c r="H39" s="98">
        <v>0.16994633273703041</v>
      </c>
      <c r="I39" s="100">
        <v>2.1466905187835419E-2</v>
      </c>
      <c r="J39" s="88"/>
      <c r="K39" s="131">
        <f t="shared" si="2"/>
        <v>0.50089445438282643</v>
      </c>
      <c r="L39" s="100">
        <f t="shared" si="3"/>
        <v>0.80858676207513414</v>
      </c>
      <c r="M39" s="88"/>
      <c r="N39" s="88"/>
      <c r="O39" s="88"/>
      <c r="P39" s="88"/>
    </row>
    <row r="40" spans="1:16" x14ac:dyDescent="0.15">
      <c r="A40" s="268"/>
      <c r="B40" s="95" t="s">
        <v>112</v>
      </c>
      <c r="C40" s="96">
        <v>212</v>
      </c>
      <c r="D40" s="97">
        <v>8.4905660377358486E-2</v>
      </c>
      <c r="E40" s="98">
        <v>0.34433962264150941</v>
      </c>
      <c r="F40" s="97">
        <v>0.21698113207547171</v>
      </c>
      <c r="G40" s="97">
        <v>0.12735849056603774</v>
      </c>
      <c r="H40" s="98">
        <v>0.19339622641509435</v>
      </c>
      <c r="I40" s="100">
        <v>3.3018867924528301E-2</v>
      </c>
      <c r="J40" s="88"/>
      <c r="K40" s="131">
        <f t="shared" si="2"/>
        <v>0.42924528301886788</v>
      </c>
      <c r="L40" s="100">
        <f t="shared" si="3"/>
        <v>0.7735849056603773</v>
      </c>
      <c r="M40" s="88"/>
      <c r="N40" s="88"/>
      <c r="O40" s="88"/>
      <c r="P40" s="88"/>
    </row>
    <row r="41" spans="1:16" x14ac:dyDescent="0.15">
      <c r="A41" s="268"/>
      <c r="B41" s="95" t="s">
        <v>32</v>
      </c>
      <c r="C41" s="96">
        <v>76</v>
      </c>
      <c r="D41" s="97">
        <v>0</v>
      </c>
      <c r="E41" s="98">
        <v>6.5789473684210523E-2</v>
      </c>
      <c r="F41" s="97">
        <v>0.21052631578947367</v>
      </c>
      <c r="G41" s="97">
        <v>0.26315789473684209</v>
      </c>
      <c r="H41" s="98">
        <v>0.46052631578947367</v>
      </c>
      <c r="I41" s="100">
        <v>0</v>
      </c>
      <c r="J41" s="88"/>
      <c r="K41" s="131">
        <f t="shared" si="2"/>
        <v>6.5789473684210523E-2</v>
      </c>
      <c r="L41" s="100">
        <f t="shared" si="3"/>
        <v>0.53947368421052633</v>
      </c>
      <c r="M41" s="88"/>
      <c r="N41" s="88"/>
      <c r="O41" s="88"/>
      <c r="P41" s="88"/>
    </row>
    <row r="42" spans="1:16" x14ac:dyDescent="0.15">
      <c r="A42" s="268"/>
      <c r="B42" s="95" t="s">
        <v>33</v>
      </c>
      <c r="C42" s="96">
        <v>354</v>
      </c>
      <c r="D42" s="97">
        <v>0.18926553672316385</v>
      </c>
      <c r="E42" s="98">
        <v>0.4096045197740113</v>
      </c>
      <c r="F42" s="97">
        <v>0.1440677966101695</v>
      </c>
      <c r="G42" s="97">
        <v>6.7796610169491525E-2</v>
      </c>
      <c r="H42" s="98">
        <v>0.15254237288135594</v>
      </c>
      <c r="I42" s="100">
        <v>3.6723163841807911E-2</v>
      </c>
      <c r="J42" s="88"/>
      <c r="K42" s="131">
        <f t="shared" si="2"/>
        <v>0.59887005649717517</v>
      </c>
      <c r="L42" s="100">
        <f t="shared" si="3"/>
        <v>0.81073446327683629</v>
      </c>
      <c r="M42" s="88"/>
      <c r="N42" s="88"/>
      <c r="O42" s="88"/>
      <c r="P42" s="88"/>
    </row>
    <row r="43" spans="1:16" x14ac:dyDescent="0.15">
      <c r="A43" s="268"/>
      <c r="B43" s="95" t="s">
        <v>113</v>
      </c>
      <c r="C43" s="96">
        <v>470</v>
      </c>
      <c r="D43" s="97">
        <v>0.2148936170212766</v>
      </c>
      <c r="E43" s="98">
        <v>0.44255319148936167</v>
      </c>
      <c r="F43" s="97">
        <v>0.12978723404255318</v>
      </c>
      <c r="G43" s="97">
        <v>4.2553191489361701E-2</v>
      </c>
      <c r="H43" s="98">
        <v>0.1148936170212766</v>
      </c>
      <c r="I43" s="100">
        <v>5.5319148936170209E-2</v>
      </c>
      <c r="J43" s="88"/>
      <c r="K43" s="131">
        <f t="shared" si="2"/>
        <v>0.6574468085106383</v>
      </c>
      <c r="L43" s="100">
        <f t="shared" si="3"/>
        <v>0.82978723404255317</v>
      </c>
      <c r="M43" s="88"/>
      <c r="N43" s="88"/>
      <c r="O43" s="88"/>
      <c r="P43" s="88"/>
    </row>
    <row r="44" spans="1:16" x14ac:dyDescent="0.15">
      <c r="A44" s="269"/>
      <c r="B44" s="101" t="s">
        <v>31</v>
      </c>
      <c r="C44" s="102">
        <v>16</v>
      </c>
      <c r="D44" s="103">
        <v>0.1875</v>
      </c>
      <c r="E44" s="104">
        <v>0.4375</v>
      </c>
      <c r="F44" s="103">
        <v>0.1875</v>
      </c>
      <c r="G44" s="103">
        <v>0</v>
      </c>
      <c r="H44" s="104">
        <v>0.1875</v>
      </c>
      <c r="I44" s="106">
        <v>0</v>
      </c>
      <c r="J44" s="88"/>
      <c r="K44" s="132">
        <f t="shared" si="2"/>
        <v>0.625</v>
      </c>
      <c r="L44" s="106">
        <f t="shared" si="3"/>
        <v>0.8125</v>
      </c>
      <c r="M44" s="88"/>
      <c r="N44" s="88"/>
      <c r="O44" s="88"/>
      <c r="P44" s="88"/>
    </row>
    <row r="45" spans="1:16" ht="12" customHeight="1" x14ac:dyDescent="0.15">
      <c r="A45" s="263" t="s">
        <v>87</v>
      </c>
      <c r="B45" s="89" t="s">
        <v>34</v>
      </c>
      <c r="C45" s="90">
        <v>319</v>
      </c>
      <c r="D45" s="91">
        <v>8.1504702194357362E-2</v>
      </c>
      <c r="E45" s="92">
        <v>0.39498432601880878</v>
      </c>
      <c r="F45" s="91">
        <v>0.12852664576802508</v>
      </c>
      <c r="G45" s="91">
        <v>0.11912225705329153</v>
      </c>
      <c r="H45" s="92">
        <v>0.21316614420062696</v>
      </c>
      <c r="I45" s="94">
        <v>6.2695924764890276E-2</v>
      </c>
      <c r="J45" s="88"/>
      <c r="K45" s="130">
        <f t="shared" si="2"/>
        <v>0.47648902821316613</v>
      </c>
      <c r="L45" s="94">
        <f t="shared" si="3"/>
        <v>0.72413793103448265</v>
      </c>
      <c r="M45" s="88"/>
      <c r="N45" s="88"/>
      <c r="O45" s="88"/>
      <c r="P45" s="88"/>
    </row>
    <row r="46" spans="1:16" x14ac:dyDescent="0.15">
      <c r="A46" s="264"/>
      <c r="B46" s="95" t="s">
        <v>35</v>
      </c>
      <c r="C46" s="96">
        <v>803</v>
      </c>
      <c r="D46" s="97">
        <v>9.3399750933997508E-2</v>
      </c>
      <c r="E46" s="98">
        <v>0.37235367372353673</v>
      </c>
      <c r="F46" s="97">
        <v>0.21295143212951431</v>
      </c>
      <c r="G46" s="97">
        <v>0.1095890410958904</v>
      </c>
      <c r="H46" s="98">
        <v>0.19053549190535493</v>
      </c>
      <c r="I46" s="100">
        <v>2.1170610211706103E-2</v>
      </c>
      <c r="J46" s="88"/>
      <c r="K46" s="131">
        <f t="shared" si="2"/>
        <v>0.46575342465753422</v>
      </c>
      <c r="L46" s="100">
        <f t="shared" si="3"/>
        <v>0.78829389788293891</v>
      </c>
      <c r="M46" s="88"/>
      <c r="N46" s="88"/>
      <c r="O46" s="88"/>
      <c r="P46" s="88"/>
    </row>
    <row r="47" spans="1:16" x14ac:dyDescent="0.15">
      <c r="A47" s="265"/>
      <c r="B47" s="95" t="s">
        <v>322</v>
      </c>
      <c r="C47" s="96">
        <v>696</v>
      </c>
      <c r="D47" s="97">
        <v>7.4712643678160925E-2</v>
      </c>
      <c r="E47" s="98">
        <v>0.3692528735632184</v>
      </c>
      <c r="F47" s="97">
        <v>0.19971264367816091</v>
      </c>
      <c r="G47" s="97">
        <v>0.1221264367816092</v>
      </c>
      <c r="H47" s="98">
        <v>0.22126436781609196</v>
      </c>
      <c r="I47" s="100">
        <v>1.2931034482758621E-2</v>
      </c>
      <c r="J47" s="88"/>
      <c r="K47" s="131">
        <f t="shared" si="2"/>
        <v>0.44396551724137934</v>
      </c>
      <c r="L47" s="100">
        <f t="shared" si="3"/>
        <v>0.76580459770114939</v>
      </c>
      <c r="M47" s="88"/>
      <c r="N47" s="88"/>
      <c r="O47" s="88"/>
      <c r="P47" s="88"/>
    </row>
    <row r="48" spans="1:16" x14ac:dyDescent="0.15">
      <c r="A48" s="263"/>
      <c r="B48" s="95" t="s">
        <v>37</v>
      </c>
      <c r="C48" s="96">
        <v>263</v>
      </c>
      <c r="D48" s="97">
        <v>4.9429657794676805E-2</v>
      </c>
      <c r="E48" s="98">
        <v>0.33460076045627374</v>
      </c>
      <c r="F48" s="97">
        <v>0.21292775665399238</v>
      </c>
      <c r="G48" s="97">
        <v>0.19011406844106463</v>
      </c>
      <c r="H48" s="98">
        <v>0.19771863117870722</v>
      </c>
      <c r="I48" s="100">
        <v>1.5209125475285171E-2</v>
      </c>
      <c r="J48" s="88"/>
      <c r="K48" s="131">
        <f t="shared" si="2"/>
        <v>0.38403041825095052</v>
      </c>
      <c r="L48" s="100">
        <f t="shared" si="3"/>
        <v>0.78707224334600745</v>
      </c>
      <c r="M48" s="88"/>
      <c r="N48" s="88"/>
      <c r="O48" s="88"/>
      <c r="P48" s="88"/>
    </row>
    <row r="49" spans="1:16" x14ac:dyDescent="0.15">
      <c r="A49" s="265"/>
      <c r="B49" s="101" t="s">
        <v>31</v>
      </c>
      <c r="C49" s="102">
        <v>10</v>
      </c>
      <c r="D49" s="103">
        <v>0</v>
      </c>
      <c r="E49" s="104">
        <v>0.2</v>
      </c>
      <c r="F49" s="103">
        <v>0.6</v>
      </c>
      <c r="G49" s="103">
        <v>0</v>
      </c>
      <c r="H49" s="104">
        <v>0.2</v>
      </c>
      <c r="I49" s="106">
        <v>0</v>
      </c>
      <c r="J49" s="88"/>
      <c r="K49" s="132">
        <f t="shared" si="2"/>
        <v>0.2</v>
      </c>
      <c r="L49" s="106">
        <f t="shared" si="3"/>
        <v>0.8</v>
      </c>
      <c r="M49" s="88"/>
      <c r="N49" s="88"/>
      <c r="O49" s="88"/>
      <c r="P49" s="88"/>
    </row>
    <row r="50" spans="1:16" ht="12" customHeight="1" x14ac:dyDescent="0.15">
      <c r="A50" s="267" t="s">
        <v>88</v>
      </c>
      <c r="B50" s="89" t="s">
        <v>38</v>
      </c>
      <c r="C50" s="90">
        <v>1454</v>
      </c>
      <c r="D50" s="91">
        <v>0.12242090784044017</v>
      </c>
      <c r="E50" s="92">
        <v>0.38239339752407153</v>
      </c>
      <c r="F50" s="91">
        <v>0.17331499312242091</v>
      </c>
      <c r="G50" s="91">
        <v>0.11966987620357634</v>
      </c>
      <c r="H50" s="92">
        <v>0.17469050894085281</v>
      </c>
      <c r="I50" s="94">
        <v>2.7510316368638238E-2</v>
      </c>
      <c r="J50" s="88"/>
      <c r="K50" s="130">
        <f t="shared" si="2"/>
        <v>0.50481430536451166</v>
      </c>
      <c r="L50" s="94">
        <f t="shared" si="3"/>
        <v>0.79779917469050898</v>
      </c>
      <c r="M50" s="88"/>
      <c r="N50" s="88"/>
      <c r="O50" s="88"/>
      <c r="P50" s="88"/>
    </row>
    <row r="51" spans="1:16" x14ac:dyDescent="0.15">
      <c r="A51" s="268"/>
      <c r="B51" s="95" t="s">
        <v>39</v>
      </c>
      <c r="C51" s="96">
        <v>414</v>
      </c>
      <c r="D51" s="97">
        <v>9.1787439613526575E-2</v>
      </c>
      <c r="E51" s="98">
        <v>0.3719806763285024</v>
      </c>
      <c r="F51" s="97">
        <v>0.2318840579710145</v>
      </c>
      <c r="G51" s="97">
        <v>0.11594202898550725</v>
      </c>
      <c r="H51" s="98">
        <v>0.15217391304347827</v>
      </c>
      <c r="I51" s="100">
        <v>3.6231884057971016E-2</v>
      </c>
      <c r="J51" s="88"/>
      <c r="K51" s="131">
        <f t="shared" si="2"/>
        <v>0.46376811594202899</v>
      </c>
      <c r="L51" s="100">
        <f t="shared" si="3"/>
        <v>0.81159420289855067</v>
      </c>
      <c r="M51" s="88"/>
      <c r="N51" s="88"/>
      <c r="O51" s="88"/>
      <c r="P51" s="88"/>
    </row>
    <row r="52" spans="1:16" x14ac:dyDescent="0.15">
      <c r="A52" s="269"/>
      <c r="B52" s="95" t="s">
        <v>40</v>
      </c>
      <c r="C52" s="96">
        <v>1053</v>
      </c>
      <c r="D52" s="97">
        <v>0.1120607787274454</v>
      </c>
      <c r="E52" s="98">
        <v>0.39791073124406456</v>
      </c>
      <c r="F52" s="97">
        <v>0.16809116809116809</v>
      </c>
      <c r="G52" s="97">
        <v>7.8822412155745494E-2</v>
      </c>
      <c r="H52" s="98">
        <v>0.21082621082621084</v>
      </c>
      <c r="I52" s="100">
        <v>3.2288698955365625E-2</v>
      </c>
      <c r="J52" s="88"/>
      <c r="K52" s="131">
        <f t="shared" si="2"/>
        <v>0.50997150997150997</v>
      </c>
      <c r="L52" s="100">
        <f t="shared" si="3"/>
        <v>0.75688509021842354</v>
      </c>
      <c r="M52" s="88"/>
      <c r="N52" s="88"/>
      <c r="O52" s="88"/>
      <c r="P52" s="88"/>
    </row>
    <row r="53" spans="1:16" x14ac:dyDescent="0.15">
      <c r="A53" s="270"/>
      <c r="B53" s="101" t="s">
        <v>31</v>
      </c>
      <c r="C53" s="102">
        <v>10</v>
      </c>
      <c r="D53" s="103">
        <v>0.3</v>
      </c>
      <c r="E53" s="104">
        <v>0.3</v>
      </c>
      <c r="F53" s="103">
        <v>0.3</v>
      </c>
      <c r="G53" s="103">
        <v>0</v>
      </c>
      <c r="H53" s="104">
        <v>0.1</v>
      </c>
      <c r="I53" s="106">
        <v>0</v>
      </c>
      <c r="J53" s="88"/>
      <c r="K53" s="132">
        <f t="shared" si="2"/>
        <v>0.6</v>
      </c>
      <c r="L53" s="106">
        <f t="shared" si="3"/>
        <v>0.89999999999999991</v>
      </c>
      <c r="M53" s="88"/>
      <c r="N53" s="88"/>
      <c r="O53" s="88"/>
      <c r="P53" s="88"/>
    </row>
    <row r="54" spans="1:16" s="187" customFormat="1" ht="15.75" customHeight="1" x14ac:dyDescent="0.15">
      <c r="A54" s="263" t="s">
        <v>89</v>
      </c>
      <c r="B54" s="180" t="s">
        <v>41</v>
      </c>
      <c r="C54" s="181">
        <v>95</v>
      </c>
      <c r="D54" s="182">
        <v>6.3157894736842107E-2</v>
      </c>
      <c r="E54" s="183">
        <v>0.21052631578947367</v>
      </c>
      <c r="F54" s="182">
        <v>0.15789473684210525</v>
      </c>
      <c r="G54" s="182">
        <v>0.10526315789473684</v>
      </c>
      <c r="H54" s="183">
        <v>0.44210526315789472</v>
      </c>
      <c r="I54" s="185">
        <v>2.1052631578947368E-2</v>
      </c>
      <c r="J54" s="186"/>
      <c r="K54" s="200">
        <f t="shared" si="2"/>
        <v>0.27368421052631575</v>
      </c>
      <c r="L54" s="185">
        <f t="shared" si="3"/>
        <v>0.53684210526315779</v>
      </c>
      <c r="M54" s="186"/>
      <c r="N54" s="186"/>
      <c r="O54" s="186"/>
      <c r="P54" s="186"/>
    </row>
    <row r="55" spans="1:16" s="187" customFormat="1" ht="15.75" customHeight="1" x14ac:dyDescent="0.15">
      <c r="A55" s="264"/>
      <c r="B55" s="188" t="s">
        <v>42</v>
      </c>
      <c r="C55" s="189">
        <v>204</v>
      </c>
      <c r="D55" s="190">
        <v>2.9411764705882353E-2</v>
      </c>
      <c r="E55" s="191">
        <v>0.23039215686274508</v>
      </c>
      <c r="F55" s="190">
        <v>0.22549019607843138</v>
      </c>
      <c r="G55" s="190">
        <v>0.12254901960784313</v>
      </c>
      <c r="H55" s="191">
        <v>0.36274509803921567</v>
      </c>
      <c r="I55" s="193">
        <v>2.9411764705882353E-2</v>
      </c>
      <c r="J55" s="186"/>
      <c r="K55" s="201">
        <f t="shared" si="2"/>
        <v>0.25980392156862742</v>
      </c>
      <c r="L55" s="193">
        <f t="shared" si="3"/>
        <v>0.60784313725490191</v>
      </c>
      <c r="M55" s="186"/>
      <c r="N55" s="186"/>
      <c r="O55" s="186"/>
      <c r="P55" s="186"/>
    </row>
    <row r="56" spans="1:16" s="187" customFormat="1" ht="15.75" customHeight="1" x14ac:dyDescent="0.15">
      <c r="A56" s="265"/>
      <c r="B56" s="188" t="s">
        <v>43</v>
      </c>
      <c r="C56" s="189">
        <v>1163</v>
      </c>
      <c r="D56" s="190">
        <v>0.12123817712811694</v>
      </c>
      <c r="E56" s="191">
        <v>0.43508168529664659</v>
      </c>
      <c r="F56" s="190">
        <v>0.18228718830610491</v>
      </c>
      <c r="G56" s="190">
        <v>8.2545141874462602E-2</v>
      </c>
      <c r="H56" s="191">
        <v>0.14359415305245055</v>
      </c>
      <c r="I56" s="193">
        <v>3.5253654342218402E-2</v>
      </c>
      <c r="J56" s="186"/>
      <c r="K56" s="201">
        <f t="shared" si="2"/>
        <v>0.5563198624247635</v>
      </c>
      <c r="L56" s="193">
        <f t="shared" si="3"/>
        <v>0.82115219260533101</v>
      </c>
      <c r="M56" s="186"/>
      <c r="N56" s="186"/>
      <c r="O56" s="186"/>
      <c r="P56" s="186"/>
    </row>
    <row r="57" spans="1:16" s="187" customFormat="1" ht="15.75" customHeight="1" thickBot="1" x14ac:dyDescent="0.2">
      <c r="A57" s="266"/>
      <c r="B57" s="194" t="s">
        <v>31</v>
      </c>
      <c r="C57" s="195">
        <v>5</v>
      </c>
      <c r="D57" s="196">
        <v>0.6</v>
      </c>
      <c r="E57" s="197">
        <v>0</v>
      </c>
      <c r="F57" s="196">
        <v>0</v>
      </c>
      <c r="G57" s="196">
        <v>0</v>
      </c>
      <c r="H57" s="197">
        <v>0.4</v>
      </c>
      <c r="I57" s="199">
        <v>0</v>
      </c>
      <c r="J57" s="186"/>
      <c r="K57" s="204">
        <f t="shared" si="2"/>
        <v>0.6</v>
      </c>
      <c r="L57" s="199">
        <f t="shared" si="3"/>
        <v>0.6</v>
      </c>
      <c r="M57" s="186"/>
      <c r="N57" s="186"/>
      <c r="O57" s="186"/>
      <c r="P57" s="186"/>
    </row>
    <row r="60" spans="1:16" ht="12.75" thickBot="1" x14ac:dyDescent="0.2"/>
    <row r="61" spans="1:16" s="88" customFormat="1" ht="12.75" thickBot="1" x14ac:dyDescent="0.2">
      <c r="A61" s="284" t="s">
        <v>454</v>
      </c>
      <c r="B61" s="285"/>
      <c r="C61" s="285"/>
      <c r="D61" s="285"/>
      <c r="E61" s="285"/>
      <c r="F61" s="285"/>
      <c r="G61" s="285"/>
      <c r="H61" s="285"/>
      <c r="I61" s="285"/>
      <c r="J61" s="285"/>
      <c r="K61" s="285"/>
      <c r="L61" s="285"/>
      <c r="M61" s="286"/>
    </row>
    <row r="62" spans="1:16" ht="13.5" customHeight="1" thickBot="1" x14ac:dyDescent="0.2"/>
    <row r="63" spans="1:16" s="80" customFormat="1" ht="12" customHeight="1" x14ac:dyDescent="0.15">
      <c r="A63" s="276"/>
      <c r="B63" s="277"/>
      <c r="C63" s="280" t="s">
        <v>78</v>
      </c>
      <c r="D63" s="119">
        <v>1</v>
      </c>
      <c r="E63" s="120">
        <v>2</v>
      </c>
      <c r="F63" s="120">
        <v>3</v>
      </c>
      <c r="G63" s="120">
        <v>4</v>
      </c>
      <c r="H63" s="120">
        <v>5</v>
      </c>
      <c r="I63" s="316" t="s">
        <v>115</v>
      </c>
      <c r="J63" s="121"/>
      <c r="K63" s="125" t="s">
        <v>162</v>
      </c>
      <c r="L63" s="126" t="s">
        <v>323</v>
      </c>
    </row>
    <row r="64" spans="1:16" s="80" customFormat="1" ht="84.75" thickBot="1" x14ac:dyDescent="0.2">
      <c r="A64" s="278"/>
      <c r="B64" s="279"/>
      <c r="C64" s="281"/>
      <c r="D64" s="122" t="s">
        <v>123</v>
      </c>
      <c r="E64" s="123" t="s">
        <v>149</v>
      </c>
      <c r="F64" s="123" t="s">
        <v>122</v>
      </c>
      <c r="G64" s="123" t="s">
        <v>121</v>
      </c>
      <c r="H64" s="123" t="s">
        <v>120</v>
      </c>
      <c r="I64" s="317"/>
      <c r="J64" s="121"/>
      <c r="K64" s="135" t="s">
        <v>150</v>
      </c>
      <c r="L64" s="136" t="s">
        <v>151</v>
      </c>
    </row>
    <row r="65" spans="1:16" ht="12.75" thickBot="1" x14ac:dyDescent="0.2">
      <c r="A65" s="271" t="s">
        <v>79</v>
      </c>
      <c r="B65" s="272"/>
      <c r="C65" s="83">
        <v>2931</v>
      </c>
      <c r="D65" s="84">
        <v>1.4670760832480383E-2</v>
      </c>
      <c r="E65" s="85">
        <v>0.17946093483452746</v>
      </c>
      <c r="F65" s="84">
        <v>0.25042647560559533</v>
      </c>
      <c r="G65" s="84">
        <v>0.18799044694643466</v>
      </c>
      <c r="H65" s="85">
        <v>0.32787444558171275</v>
      </c>
      <c r="I65" s="87">
        <v>3.9576936199249402E-2</v>
      </c>
      <c r="J65" s="88"/>
      <c r="K65" s="129">
        <f t="shared" ref="K65:K96" si="4">SUM(D65:E65)</f>
        <v>0.19413169566700786</v>
      </c>
      <c r="L65" s="87">
        <f t="shared" ref="L65:L96" si="5">SUM(D65:G65)</f>
        <v>0.63254861821903785</v>
      </c>
      <c r="M65" s="88"/>
      <c r="N65" s="88"/>
      <c r="O65" s="88"/>
      <c r="P65" s="88"/>
    </row>
    <row r="66" spans="1:16" ht="12" customHeight="1" x14ac:dyDescent="0.15">
      <c r="A66" s="267" t="s">
        <v>80</v>
      </c>
      <c r="B66" s="89" t="s">
        <v>24</v>
      </c>
      <c r="C66" s="90">
        <v>706</v>
      </c>
      <c r="D66" s="91">
        <v>2.2662889518413599E-2</v>
      </c>
      <c r="E66" s="92">
        <v>0.1501416430594901</v>
      </c>
      <c r="F66" s="91">
        <v>0.24362606232294617</v>
      </c>
      <c r="G66" s="91">
        <v>0.22096317280453256</v>
      </c>
      <c r="H66" s="92">
        <v>0.33427762039660058</v>
      </c>
      <c r="I66" s="94">
        <v>2.8328611898016998E-2</v>
      </c>
      <c r="J66" s="88"/>
      <c r="K66" s="130">
        <f t="shared" si="4"/>
        <v>0.17280453257790371</v>
      </c>
      <c r="L66" s="94">
        <f t="shared" si="5"/>
        <v>0.63739376770538247</v>
      </c>
      <c r="M66" s="88"/>
      <c r="N66" s="88"/>
      <c r="O66" s="88"/>
      <c r="P66" s="88"/>
    </row>
    <row r="67" spans="1:16" x14ac:dyDescent="0.15">
      <c r="A67" s="268"/>
      <c r="B67" s="95" t="s">
        <v>25</v>
      </c>
      <c r="C67" s="96">
        <v>696</v>
      </c>
      <c r="D67" s="97">
        <v>1.7241379310344827E-2</v>
      </c>
      <c r="E67" s="98">
        <v>0.17816091954022989</v>
      </c>
      <c r="F67" s="97">
        <v>0.25</v>
      </c>
      <c r="G67" s="97">
        <v>0.14080459770114942</v>
      </c>
      <c r="H67" s="98">
        <v>0.36494252873563221</v>
      </c>
      <c r="I67" s="100">
        <v>4.8850574712643681E-2</v>
      </c>
      <c r="J67" s="88"/>
      <c r="K67" s="131">
        <f t="shared" si="4"/>
        <v>0.19540229885057472</v>
      </c>
      <c r="L67" s="100">
        <f t="shared" si="5"/>
        <v>0.58620689655172409</v>
      </c>
      <c r="M67" s="88"/>
      <c r="N67" s="88"/>
      <c r="O67" s="88"/>
      <c r="P67" s="88"/>
    </row>
    <row r="68" spans="1:16" x14ac:dyDescent="0.15">
      <c r="A68" s="268"/>
      <c r="B68" s="95" t="s">
        <v>26</v>
      </c>
      <c r="C68" s="96">
        <v>306</v>
      </c>
      <c r="D68" s="97">
        <v>6.5359477124183009E-3</v>
      </c>
      <c r="E68" s="98">
        <v>0.19607843137254902</v>
      </c>
      <c r="F68" s="97">
        <v>0.24836601307189543</v>
      </c>
      <c r="G68" s="97">
        <v>0.20915032679738563</v>
      </c>
      <c r="H68" s="98">
        <v>0.29411764705882354</v>
      </c>
      <c r="I68" s="100">
        <v>4.5751633986928102E-2</v>
      </c>
      <c r="J68" s="88"/>
      <c r="K68" s="131">
        <f t="shared" si="4"/>
        <v>0.20261437908496732</v>
      </c>
      <c r="L68" s="100">
        <f t="shared" si="5"/>
        <v>0.66013071895424835</v>
      </c>
      <c r="M68" s="88"/>
      <c r="N68" s="88"/>
      <c r="O68" s="88"/>
      <c r="P68" s="88"/>
    </row>
    <row r="69" spans="1:16" x14ac:dyDescent="0.15">
      <c r="A69" s="268"/>
      <c r="B69" s="95" t="s">
        <v>27</v>
      </c>
      <c r="C69" s="96">
        <v>488</v>
      </c>
      <c r="D69" s="97">
        <v>8.1967213114754103E-3</v>
      </c>
      <c r="E69" s="98">
        <v>0.19262295081967212</v>
      </c>
      <c r="F69" s="97">
        <v>0.25</v>
      </c>
      <c r="G69" s="97">
        <v>0.16803278688524589</v>
      </c>
      <c r="H69" s="98">
        <v>0.34426229508196721</v>
      </c>
      <c r="I69" s="100">
        <v>3.6885245901639344E-2</v>
      </c>
      <c r="J69" s="88"/>
      <c r="K69" s="131">
        <f t="shared" si="4"/>
        <v>0.20081967213114754</v>
      </c>
      <c r="L69" s="100">
        <f t="shared" si="5"/>
        <v>0.61885245901639341</v>
      </c>
      <c r="M69" s="88"/>
      <c r="N69" s="88"/>
      <c r="O69" s="88"/>
      <c r="P69" s="88"/>
    </row>
    <row r="70" spans="1:16" x14ac:dyDescent="0.15">
      <c r="A70" s="268"/>
      <c r="B70" s="95" t="s">
        <v>28</v>
      </c>
      <c r="C70" s="96">
        <v>300</v>
      </c>
      <c r="D70" s="97">
        <v>1.3333333333333334E-2</v>
      </c>
      <c r="E70" s="98">
        <v>0.18666666666666668</v>
      </c>
      <c r="F70" s="97">
        <v>0.29333333333333333</v>
      </c>
      <c r="G70" s="97">
        <v>0.16</v>
      </c>
      <c r="H70" s="98">
        <v>0.3</v>
      </c>
      <c r="I70" s="100">
        <v>4.6666666666666669E-2</v>
      </c>
      <c r="J70" s="88"/>
      <c r="K70" s="131">
        <f t="shared" si="4"/>
        <v>0.2</v>
      </c>
      <c r="L70" s="100">
        <f t="shared" si="5"/>
        <v>0.65333333333333332</v>
      </c>
      <c r="M70" s="88"/>
      <c r="N70" s="88"/>
      <c r="O70" s="88"/>
      <c r="P70" s="88"/>
    </row>
    <row r="71" spans="1:16" x14ac:dyDescent="0.15">
      <c r="A71" s="268"/>
      <c r="B71" s="95" t="s">
        <v>29</v>
      </c>
      <c r="C71" s="96">
        <v>332</v>
      </c>
      <c r="D71" s="97">
        <v>1.2048192771084338E-2</v>
      </c>
      <c r="E71" s="98">
        <v>0.18674698795180722</v>
      </c>
      <c r="F71" s="97">
        <v>0.20481927710843373</v>
      </c>
      <c r="G71" s="97">
        <v>0.25903614457831325</v>
      </c>
      <c r="H71" s="98">
        <v>0.30722891566265059</v>
      </c>
      <c r="I71" s="100">
        <v>3.0120481927710843E-2</v>
      </c>
      <c r="J71" s="88"/>
      <c r="K71" s="131">
        <f t="shared" si="4"/>
        <v>0.19879518072289157</v>
      </c>
      <c r="L71" s="100">
        <f t="shared" si="5"/>
        <v>0.66265060240963858</v>
      </c>
      <c r="M71" s="88"/>
      <c r="N71" s="88"/>
      <c r="O71" s="88"/>
      <c r="P71" s="88"/>
    </row>
    <row r="72" spans="1:16" x14ac:dyDescent="0.15">
      <c r="A72" s="268"/>
      <c r="B72" s="95" t="s">
        <v>30</v>
      </c>
      <c r="C72" s="96">
        <v>92</v>
      </c>
      <c r="D72" s="97">
        <v>1.0869565217391304E-2</v>
      </c>
      <c r="E72" s="98">
        <v>0.20652173913043478</v>
      </c>
      <c r="F72" s="97">
        <v>0.34782608695652173</v>
      </c>
      <c r="G72" s="97">
        <v>0.17391304347826086</v>
      </c>
      <c r="H72" s="98">
        <v>0.20652173913043478</v>
      </c>
      <c r="I72" s="100">
        <v>5.434782608695652E-2</v>
      </c>
      <c r="J72" s="88"/>
      <c r="K72" s="131">
        <f t="shared" si="4"/>
        <v>0.21739130434782608</v>
      </c>
      <c r="L72" s="100">
        <f t="shared" si="5"/>
        <v>0.73913043478260865</v>
      </c>
      <c r="M72" s="88"/>
      <c r="N72" s="88"/>
      <c r="O72" s="88"/>
      <c r="P72" s="88"/>
    </row>
    <row r="73" spans="1:16" x14ac:dyDescent="0.15">
      <c r="A73" s="269"/>
      <c r="B73" s="101" t="s">
        <v>31</v>
      </c>
      <c r="C73" s="102">
        <v>11</v>
      </c>
      <c r="D73" s="103">
        <v>0</v>
      </c>
      <c r="E73" s="104">
        <v>0.45454545454545453</v>
      </c>
      <c r="F73" s="103">
        <v>0.18181818181818182</v>
      </c>
      <c r="G73" s="103">
        <v>9.0909090909090912E-2</v>
      </c>
      <c r="H73" s="104">
        <v>0.18181818181818182</v>
      </c>
      <c r="I73" s="106">
        <v>9.0909090909090912E-2</v>
      </c>
      <c r="J73" s="88"/>
      <c r="K73" s="132">
        <f t="shared" si="4"/>
        <v>0.45454545454545453</v>
      </c>
      <c r="L73" s="106">
        <f t="shared" si="5"/>
        <v>0.72727272727272729</v>
      </c>
      <c r="M73" s="88"/>
      <c r="N73" s="88"/>
      <c r="O73" s="88"/>
      <c r="P73" s="88"/>
    </row>
    <row r="74" spans="1:16" ht="12" customHeight="1" x14ac:dyDescent="0.15">
      <c r="A74" s="267" t="s">
        <v>81</v>
      </c>
      <c r="B74" s="89" t="s">
        <v>82</v>
      </c>
      <c r="C74" s="96">
        <v>1363</v>
      </c>
      <c r="D74" s="97">
        <v>1.1005135730007337E-2</v>
      </c>
      <c r="E74" s="98">
        <v>0.16801173881144535</v>
      </c>
      <c r="F74" s="97">
        <v>0.24651504035216434</v>
      </c>
      <c r="G74" s="97">
        <v>0.22377109317681584</v>
      </c>
      <c r="H74" s="98">
        <v>0.31181217901687452</v>
      </c>
      <c r="I74" s="100">
        <v>3.8884812912692593E-2</v>
      </c>
      <c r="J74" s="179"/>
      <c r="K74" s="131">
        <f t="shared" si="4"/>
        <v>0.17901687454145268</v>
      </c>
      <c r="L74" s="100">
        <f t="shared" si="5"/>
        <v>0.64930300807043284</v>
      </c>
      <c r="M74" s="88"/>
      <c r="N74" s="88"/>
      <c r="O74" s="88"/>
      <c r="P74" s="88"/>
    </row>
    <row r="75" spans="1:16" x14ac:dyDescent="0.15">
      <c r="A75" s="268"/>
      <c r="B75" s="95" t="s">
        <v>83</v>
      </c>
      <c r="C75" s="96">
        <v>1542</v>
      </c>
      <c r="D75" s="97">
        <v>1.8158236057068743E-2</v>
      </c>
      <c r="E75" s="98">
        <v>0.18936446173800259</v>
      </c>
      <c r="F75" s="97">
        <v>0.25551232166018156</v>
      </c>
      <c r="G75" s="97">
        <v>0.15499351491569391</v>
      </c>
      <c r="H75" s="98">
        <v>0.3430609597924773</v>
      </c>
      <c r="I75" s="100">
        <v>3.8910505836575876E-2</v>
      </c>
      <c r="J75" s="179"/>
      <c r="K75" s="131">
        <f t="shared" si="4"/>
        <v>0.20752269779507132</v>
      </c>
      <c r="L75" s="100">
        <f t="shared" si="5"/>
        <v>0.61802853437094685</v>
      </c>
      <c r="M75" s="88"/>
      <c r="N75" s="88"/>
      <c r="O75" s="88"/>
      <c r="P75" s="88"/>
    </row>
    <row r="76" spans="1:16" x14ac:dyDescent="0.15">
      <c r="A76" s="269"/>
      <c r="B76" s="115" t="s">
        <v>16</v>
      </c>
      <c r="C76" s="102">
        <v>26</v>
      </c>
      <c r="D76" s="103">
        <v>0</v>
      </c>
      <c r="E76" s="104">
        <v>0.19230769230769232</v>
      </c>
      <c r="F76" s="103">
        <v>0.15384615384615385</v>
      </c>
      <c r="G76" s="103">
        <v>0.26923076923076922</v>
      </c>
      <c r="H76" s="104">
        <v>0.26923076923076922</v>
      </c>
      <c r="I76" s="106">
        <v>0.11538461538461539</v>
      </c>
      <c r="J76" s="179"/>
      <c r="K76" s="132">
        <f t="shared" si="4"/>
        <v>0.19230769230769232</v>
      </c>
      <c r="L76" s="106">
        <f t="shared" si="5"/>
        <v>0.61538461538461542</v>
      </c>
      <c r="M76" s="88"/>
      <c r="N76" s="88"/>
      <c r="O76" s="88"/>
      <c r="P76" s="88"/>
    </row>
    <row r="77" spans="1:16" ht="12" customHeight="1" x14ac:dyDescent="0.15">
      <c r="A77" s="267" t="s">
        <v>84</v>
      </c>
      <c r="B77" s="107" t="s">
        <v>15</v>
      </c>
      <c r="C77" s="108">
        <v>452</v>
      </c>
      <c r="D77" s="109">
        <v>0</v>
      </c>
      <c r="E77" s="110">
        <v>7.9646017699115043E-2</v>
      </c>
      <c r="F77" s="109">
        <v>0.14601769911504425</v>
      </c>
      <c r="G77" s="109">
        <v>0.24115044247787609</v>
      </c>
      <c r="H77" s="110">
        <v>0.52212389380530977</v>
      </c>
      <c r="I77" s="112">
        <v>1.1061946902654867E-2</v>
      </c>
      <c r="J77" s="179"/>
      <c r="K77" s="133">
        <f t="shared" si="4"/>
        <v>7.9646017699115043E-2</v>
      </c>
      <c r="L77" s="112">
        <f t="shared" si="5"/>
        <v>0.4668141592920354</v>
      </c>
      <c r="M77" s="88"/>
      <c r="N77" s="88"/>
      <c r="O77" s="88"/>
      <c r="P77" s="88"/>
    </row>
    <row r="78" spans="1:16" x14ac:dyDescent="0.15">
      <c r="A78" s="269"/>
      <c r="B78" s="95" t="s">
        <v>96</v>
      </c>
      <c r="C78" s="96">
        <v>685</v>
      </c>
      <c r="D78" s="97">
        <v>7.2992700729927005E-3</v>
      </c>
      <c r="E78" s="98">
        <v>0.11240875912408758</v>
      </c>
      <c r="F78" s="97">
        <v>0.27007299270072993</v>
      </c>
      <c r="G78" s="97">
        <v>0.19708029197080293</v>
      </c>
      <c r="H78" s="98">
        <v>0.39270072992700727</v>
      </c>
      <c r="I78" s="100">
        <v>2.0437956204379562E-2</v>
      </c>
      <c r="J78" s="179"/>
      <c r="K78" s="131">
        <f t="shared" si="4"/>
        <v>0.11970802919708029</v>
      </c>
      <c r="L78" s="100">
        <f t="shared" si="5"/>
        <v>0.58686131386861318</v>
      </c>
      <c r="M78" s="88"/>
      <c r="N78" s="88"/>
      <c r="O78" s="88"/>
      <c r="P78" s="88"/>
    </row>
    <row r="79" spans="1:16" x14ac:dyDescent="0.15">
      <c r="A79" s="267"/>
      <c r="B79" s="95" t="s">
        <v>97</v>
      </c>
      <c r="C79" s="96">
        <v>908</v>
      </c>
      <c r="D79" s="97">
        <v>4.4052863436123352E-3</v>
      </c>
      <c r="E79" s="98">
        <v>0.19823788546255505</v>
      </c>
      <c r="F79" s="97">
        <v>0.28524229074889867</v>
      </c>
      <c r="G79" s="97">
        <v>0.18061674008810572</v>
      </c>
      <c r="H79" s="98">
        <v>0.30506607929515417</v>
      </c>
      <c r="I79" s="100">
        <v>2.643171806167401E-2</v>
      </c>
      <c r="J79" s="179"/>
      <c r="K79" s="131">
        <f t="shared" si="4"/>
        <v>0.20264317180616739</v>
      </c>
      <c r="L79" s="100">
        <f t="shared" si="5"/>
        <v>0.66850220264317173</v>
      </c>
      <c r="M79" s="88"/>
      <c r="N79" s="88"/>
      <c r="O79" s="88"/>
      <c r="P79" s="88"/>
    </row>
    <row r="80" spans="1:16" x14ac:dyDescent="0.15">
      <c r="A80" s="268"/>
      <c r="B80" s="95" t="s">
        <v>98</v>
      </c>
      <c r="C80" s="96">
        <v>610</v>
      </c>
      <c r="D80" s="97">
        <v>2.9508196721311476E-2</v>
      </c>
      <c r="E80" s="98">
        <v>0.26721311475409837</v>
      </c>
      <c r="F80" s="97">
        <v>0.25409836065573771</v>
      </c>
      <c r="G80" s="97">
        <v>0.18196721311475411</v>
      </c>
      <c r="H80" s="98">
        <v>0.2081967213114754</v>
      </c>
      <c r="I80" s="100">
        <v>5.9016393442622953E-2</v>
      </c>
      <c r="J80" s="179"/>
      <c r="K80" s="131">
        <f t="shared" si="4"/>
        <v>0.29672131147540987</v>
      </c>
      <c r="L80" s="100">
        <f t="shared" si="5"/>
        <v>0.73278688524590163</v>
      </c>
      <c r="M80" s="88"/>
      <c r="N80" s="88"/>
      <c r="O80" s="88"/>
      <c r="P80" s="88"/>
    </row>
    <row r="81" spans="1:16" x14ac:dyDescent="0.15">
      <c r="A81" s="268"/>
      <c r="B81" s="95" t="s">
        <v>99</v>
      </c>
      <c r="C81" s="96">
        <v>262</v>
      </c>
      <c r="D81" s="97">
        <v>6.1068702290076333E-2</v>
      </c>
      <c r="E81" s="98">
        <v>0.24809160305343511</v>
      </c>
      <c r="F81" s="97">
        <v>0.25572519083969464</v>
      </c>
      <c r="G81" s="97">
        <v>0.11068702290076336</v>
      </c>
      <c r="H81" s="98">
        <v>0.19465648854961831</v>
      </c>
      <c r="I81" s="100">
        <v>0.12977099236641221</v>
      </c>
      <c r="J81" s="179"/>
      <c r="K81" s="131">
        <f t="shared" si="4"/>
        <v>0.30916030534351147</v>
      </c>
      <c r="L81" s="100">
        <f t="shared" si="5"/>
        <v>0.67557251908396954</v>
      </c>
      <c r="M81" s="88"/>
      <c r="N81" s="88"/>
      <c r="O81" s="88"/>
      <c r="P81" s="88"/>
    </row>
    <row r="82" spans="1:16" x14ac:dyDescent="0.15">
      <c r="A82" s="269"/>
      <c r="B82" s="101" t="s">
        <v>31</v>
      </c>
      <c r="C82" s="102">
        <v>14</v>
      </c>
      <c r="D82" s="103">
        <v>0</v>
      </c>
      <c r="E82" s="104">
        <v>0.35714285714285715</v>
      </c>
      <c r="F82" s="103">
        <v>0.14285714285714285</v>
      </c>
      <c r="G82" s="103">
        <v>0.21428571428571427</v>
      </c>
      <c r="H82" s="104">
        <v>7.1428571428571425E-2</v>
      </c>
      <c r="I82" s="106">
        <v>0.21428571428571427</v>
      </c>
      <c r="J82" s="179"/>
      <c r="K82" s="132">
        <f t="shared" si="4"/>
        <v>0.35714285714285715</v>
      </c>
      <c r="L82" s="106">
        <f t="shared" si="5"/>
        <v>0.7142857142857143</v>
      </c>
      <c r="M82" s="88"/>
      <c r="N82" s="88"/>
      <c r="O82" s="88"/>
      <c r="P82" s="88"/>
    </row>
    <row r="83" spans="1:16" ht="12" customHeight="1" x14ac:dyDescent="0.15">
      <c r="A83" s="267" t="s">
        <v>85</v>
      </c>
      <c r="B83" s="107" t="s">
        <v>17</v>
      </c>
      <c r="C83" s="90">
        <v>179</v>
      </c>
      <c r="D83" s="91">
        <v>0</v>
      </c>
      <c r="E83" s="92">
        <v>4.4692737430167599E-2</v>
      </c>
      <c r="F83" s="91">
        <v>0.15642458100558659</v>
      </c>
      <c r="G83" s="91">
        <v>0.34636871508379891</v>
      </c>
      <c r="H83" s="92">
        <v>0.44134078212290501</v>
      </c>
      <c r="I83" s="94">
        <v>1.11731843575419E-2</v>
      </c>
      <c r="J83" s="179"/>
      <c r="K83" s="130">
        <f t="shared" si="4"/>
        <v>4.4692737430167599E-2</v>
      </c>
      <c r="L83" s="94">
        <f t="shared" si="5"/>
        <v>0.54748603351955305</v>
      </c>
      <c r="M83" s="88"/>
      <c r="N83" s="88"/>
      <c r="O83" s="88"/>
      <c r="P83" s="88"/>
    </row>
    <row r="84" spans="1:16" x14ac:dyDescent="0.15">
      <c r="A84" s="268"/>
      <c r="B84" s="95" t="s">
        <v>100</v>
      </c>
      <c r="C84" s="96">
        <v>320</v>
      </c>
      <c r="D84" s="97">
        <v>9.3749999999999997E-3</v>
      </c>
      <c r="E84" s="98">
        <v>0.109375</v>
      </c>
      <c r="F84" s="97">
        <v>0.26250000000000001</v>
      </c>
      <c r="G84" s="97">
        <v>0.23749999999999999</v>
      </c>
      <c r="H84" s="98">
        <v>0.36249999999999999</v>
      </c>
      <c r="I84" s="100">
        <v>1.8749999999999999E-2</v>
      </c>
      <c r="J84" s="179"/>
      <c r="K84" s="131">
        <f t="shared" si="4"/>
        <v>0.11874999999999999</v>
      </c>
      <c r="L84" s="100">
        <f t="shared" si="5"/>
        <v>0.61874999999999991</v>
      </c>
      <c r="M84" s="88"/>
      <c r="N84" s="88"/>
      <c r="O84" s="88"/>
      <c r="P84" s="88"/>
    </row>
    <row r="85" spans="1:16" x14ac:dyDescent="0.15">
      <c r="A85" s="269"/>
      <c r="B85" s="95" t="s">
        <v>101</v>
      </c>
      <c r="C85" s="96">
        <v>443</v>
      </c>
      <c r="D85" s="97">
        <v>4.5146726862302479E-3</v>
      </c>
      <c r="E85" s="98">
        <v>0.16478555304740405</v>
      </c>
      <c r="F85" s="97">
        <v>0.26862302483069977</v>
      </c>
      <c r="G85" s="97">
        <v>0.20767494356659141</v>
      </c>
      <c r="H85" s="98">
        <v>0.32279909706546278</v>
      </c>
      <c r="I85" s="100">
        <v>3.160270880361174E-2</v>
      </c>
      <c r="J85" s="179"/>
      <c r="K85" s="131">
        <f t="shared" si="4"/>
        <v>0.16930022573363429</v>
      </c>
      <c r="L85" s="100">
        <f t="shared" si="5"/>
        <v>0.64559819413092545</v>
      </c>
      <c r="M85" s="88"/>
      <c r="N85" s="88"/>
      <c r="O85" s="88"/>
      <c r="P85" s="88"/>
    </row>
    <row r="86" spans="1:16" x14ac:dyDescent="0.15">
      <c r="A86" s="267"/>
      <c r="B86" s="95" t="s">
        <v>102</v>
      </c>
      <c r="C86" s="96">
        <v>290</v>
      </c>
      <c r="D86" s="97">
        <v>6.8965517241379309E-3</v>
      </c>
      <c r="E86" s="98">
        <v>0.24827586206896551</v>
      </c>
      <c r="F86" s="97">
        <v>0.24827586206896551</v>
      </c>
      <c r="G86" s="97">
        <v>0.22413793103448276</v>
      </c>
      <c r="H86" s="98">
        <v>0.21379310344827587</v>
      </c>
      <c r="I86" s="100">
        <v>5.8620689655172413E-2</v>
      </c>
      <c r="J86" s="179"/>
      <c r="K86" s="131">
        <f t="shared" si="4"/>
        <v>0.25517241379310346</v>
      </c>
      <c r="L86" s="100">
        <f t="shared" si="5"/>
        <v>0.72758620689655173</v>
      </c>
      <c r="M86" s="88"/>
      <c r="N86" s="88"/>
      <c r="O86" s="88"/>
      <c r="P86" s="88"/>
    </row>
    <row r="87" spans="1:16" x14ac:dyDescent="0.15">
      <c r="A87" s="268"/>
      <c r="B87" s="95" t="s">
        <v>103</v>
      </c>
      <c r="C87" s="96">
        <v>129</v>
      </c>
      <c r="D87" s="97">
        <v>6.2015503875968991E-2</v>
      </c>
      <c r="E87" s="98">
        <v>0.31782945736434109</v>
      </c>
      <c r="F87" s="97">
        <v>0.2558139534883721</v>
      </c>
      <c r="G87" s="97">
        <v>7.7519379844961239E-2</v>
      </c>
      <c r="H87" s="98">
        <v>0.19379844961240311</v>
      </c>
      <c r="I87" s="100">
        <v>9.3023255813953487E-2</v>
      </c>
      <c r="J87" s="179"/>
      <c r="K87" s="131">
        <f t="shared" si="4"/>
        <v>0.37984496124031009</v>
      </c>
      <c r="L87" s="100">
        <f t="shared" si="5"/>
        <v>0.71317829457364346</v>
      </c>
      <c r="M87" s="88"/>
      <c r="N87" s="88"/>
      <c r="O87" s="88"/>
      <c r="P87" s="88"/>
    </row>
    <row r="88" spans="1:16" x14ac:dyDescent="0.15">
      <c r="A88" s="268"/>
      <c r="B88" s="95" t="s">
        <v>18</v>
      </c>
      <c r="C88" s="96">
        <v>2</v>
      </c>
      <c r="D88" s="97">
        <v>0</v>
      </c>
      <c r="E88" s="98">
        <v>0</v>
      </c>
      <c r="F88" s="97">
        <v>0</v>
      </c>
      <c r="G88" s="97">
        <v>0</v>
      </c>
      <c r="H88" s="98">
        <v>0</v>
      </c>
      <c r="I88" s="100">
        <v>1</v>
      </c>
      <c r="J88" s="179"/>
      <c r="K88" s="131">
        <f t="shared" si="4"/>
        <v>0</v>
      </c>
      <c r="L88" s="100">
        <f t="shared" si="5"/>
        <v>0</v>
      </c>
      <c r="M88" s="88"/>
      <c r="N88" s="88"/>
      <c r="O88" s="88"/>
      <c r="P88" s="88"/>
    </row>
    <row r="89" spans="1:16" x14ac:dyDescent="0.15">
      <c r="A89" s="268"/>
      <c r="B89" s="95" t="s">
        <v>19</v>
      </c>
      <c r="C89" s="96">
        <v>265</v>
      </c>
      <c r="D89" s="97">
        <v>0</v>
      </c>
      <c r="E89" s="98">
        <v>0.10566037735849057</v>
      </c>
      <c r="F89" s="97">
        <v>0.13584905660377358</v>
      </c>
      <c r="G89" s="97">
        <v>0.16981132075471697</v>
      </c>
      <c r="H89" s="98">
        <v>0.57735849056603772</v>
      </c>
      <c r="I89" s="100">
        <v>1.1320754716981131E-2</v>
      </c>
      <c r="J89" s="179"/>
      <c r="K89" s="131">
        <f t="shared" si="4"/>
        <v>0.10566037735849057</v>
      </c>
      <c r="L89" s="100">
        <f t="shared" si="5"/>
        <v>0.41132075471698115</v>
      </c>
      <c r="M89" s="88"/>
      <c r="N89" s="88"/>
      <c r="O89" s="88"/>
      <c r="P89" s="88"/>
    </row>
    <row r="90" spans="1:16" x14ac:dyDescent="0.15">
      <c r="A90" s="268"/>
      <c r="B90" s="95" t="s">
        <v>104</v>
      </c>
      <c r="C90" s="96">
        <v>363</v>
      </c>
      <c r="D90" s="97">
        <v>5.5096418732782371E-3</v>
      </c>
      <c r="E90" s="98">
        <v>0.11570247933884298</v>
      </c>
      <c r="F90" s="97">
        <v>0.27823691460055094</v>
      </c>
      <c r="G90" s="97">
        <v>0.16253443526170799</v>
      </c>
      <c r="H90" s="98">
        <v>0.41597796143250687</v>
      </c>
      <c r="I90" s="100">
        <v>2.2038567493112948E-2</v>
      </c>
      <c r="J90" s="179"/>
      <c r="K90" s="131">
        <f t="shared" si="4"/>
        <v>0.12121212121212122</v>
      </c>
      <c r="L90" s="100">
        <f t="shared" si="5"/>
        <v>0.56198347107438018</v>
      </c>
      <c r="M90" s="88"/>
      <c r="N90" s="88"/>
      <c r="O90" s="88"/>
      <c r="P90" s="88"/>
    </row>
    <row r="91" spans="1:16" x14ac:dyDescent="0.15">
      <c r="A91" s="268"/>
      <c r="B91" s="95" t="s">
        <v>105</v>
      </c>
      <c r="C91" s="96">
        <v>463</v>
      </c>
      <c r="D91" s="97">
        <v>4.3196544276457886E-3</v>
      </c>
      <c r="E91" s="98">
        <v>0.23110151187904968</v>
      </c>
      <c r="F91" s="97">
        <v>0.30237580993520519</v>
      </c>
      <c r="G91" s="97">
        <v>0.15118790496760259</v>
      </c>
      <c r="H91" s="98">
        <v>0.2894168466522678</v>
      </c>
      <c r="I91" s="100">
        <v>2.159827213822894E-2</v>
      </c>
      <c r="J91" s="179"/>
      <c r="K91" s="131">
        <f t="shared" si="4"/>
        <v>0.23542116630669546</v>
      </c>
      <c r="L91" s="100">
        <f t="shared" si="5"/>
        <v>0.68898488120950319</v>
      </c>
      <c r="M91" s="88"/>
      <c r="N91" s="88"/>
      <c r="O91" s="88"/>
      <c r="P91" s="88"/>
    </row>
    <row r="92" spans="1:16" x14ac:dyDescent="0.15">
      <c r="A92" s="268"/>
      <c r="B92" s="95" t="s">
        <v>106</v>
      </c>
      <c r="C92" s="96">
        <v>318</v>
      </c>
      <c r="D92" s="97">
        <v>5.0314465408805034E-2</v>
      </c>
      <c r="E92" s="98">
        <v>0.28616352201257861</v>
      </c>
      <c r="F92" s="97">
        <v>0.2610062893081761</v>
      </c>
      <c r="G92" s="97">
        <v>0.13836477987421383</v>
      </c>
      <c r="H92" s="98">
        <v>0.20440251572327045</v>
      </c>
      <c r="I92" s="100">
        <v>5.9748427672955975E-2</v>
      </c>
      <c r="J92" s="179"/>
      <c r="K92" s="131">
        <f t="shared" si="4"/>
        <v>0.33647798742138363</v>
      </c>
      <c r="L92" s="100">
        <f t="shared" si="5"/>
        <v>0.73584905660377353</v>
      </c>
      <c r="M92" s="88"/>
      <c r="N92" s="88"/>
      <c r="O92" s="88"/>
      <c r="P92" s="88"/>
    </row>
    <row r="93" spans="1:16" x14ac:dyDescent="0.15">
      <c r="A93" s="268"/>
      <c r="B93" s="95" t="s">
        <v>107</v>
      </c>
      <c r="C93" s="96">
        <v>131</v>
      </c>
      <c r="D93" s="97">
        <v>6.1068702290076333E-2</v>
      </c>
      <c r="E93" s="98">
        <v>0.18320610687022901</v>
      </c>
      <c r="F93" s="97">
        <v>0.25954198473282442</v>
      </c>
      <c r="G93" s="97">
        <v>0.14503816793893129</v>
      </c>
      <c r="H93" s="98">
        <v>0.19847328244274809</v>
      </c>
      <c r="I93" s="100">
        <v>0.15267175572519084</v>
      </c>
      <c r="J93" s="179"/>
      <c r="K93" s="131">
        <f t="shared" si="4"/>
        <v>0.24427480916030533</v>
      </c>
      <c r="L93" s="100">
        <f t="shared" si="5"/>
        <v>0.64885496183206104</v>
      </c>
      <c r="M93" s="88"/>
      <c r="N93" s="88"/>
      <c r="O93" s="88"/>
      <c r="P93" s="88"/>
    </row>
    <row r="94" spans="1:16" x14ac:dyDescent="0.15">
      <c r="A94" s="268"/>
      <c r="B94" s="95" t="s">
        <v>20</v>
      </c>
      <c r="C94" s="96">
        <v>2</v>
      </c>
      <c r="D94" s="97">
        <v>0</v>
      </c>
      <c r="E94" s="98">
        <v>0</v>
      </c>
      <c r="F94" s="97">
        <v>0</v>
      </c>
      <c r="G94" s="97">
        <v>1</v>
      </c>
      <c r="H94" s="98">
        <v>0</v>
      </c>
      <c r="I94" s="100">
        <v>0</v>
      </c>
      <c r="J94" s="179"/>
      <c r="K94" s="131">
        <f t="shared" si="4"/>
        <v>0</v>
      </c>
      <c r="L94" s="100">
        <f t="shared" si="5"/>
        <v>1</v>
      </c>
      <c r="M94" s="88"/>
      <c r="N94" s="88"/>
      <c r="O94" s="88"/>
      <c r="P94" s="88"/>
    </row>
    <row r="95" spans="1:16" x14ac:dyDescent="0.15">
      <c r="A95" s="269"/>
      <c r="B95" s="101" t="s">
        <v>175</v>
      </c>
      <c r="C95" s="102">
        <v>26</v>
      </c>
      <c r="D95" s="103">
        <v>0</v>
      </c>
      <c r="E95" s="104">
        <v>0.19230769230769232</v>
      </c>
      <c r="F95" s="103">
        <v>0.15384615384615385</v>
      </c>
      <c r="G95" s="103">
        <v>0.26923076923076922</v>
      </c>
      <c r="H95" s="104">
        <v>0.26923076923076922</v>
      </c>
      <c r="I95" s="106">
        <v>0.11538461538461539</v>
      </c>
      <c r="J95" s="88"/>
      <c r="K95" s="132">
        <f t="shared" si="4"/>
        <v>0.19230769230769232</v>
      </c>
      <c r="L95" s="106">
        <f t="shared" si="5"/>
        <v>0.61538461538461542</v>
      </c>
      <c r="M95" s="88"/>
      <c r="N95" s="88"/>
      <c r="O95" s="88"/>
      <c r="P95" s="88"/>
    </row>
    <row r="96" spans="1:16" ht="12" customHeight="1" x14ac:dyDescent="0.15">
      <c r="A96" s="267" t="s">
        <v>86</v>
      </c>
      <c r="B96" s="89" t="s">
        <v>321</v>
      </c>
      <c r="C96" s="90">
        <v>46</v>
      </c>
      <c r="D96" s="91">
        <v>0.13043478260869565</v>
      </c>
      <c r="E96" s="92">
        <v>0.30434782608695654</v>
      </c>
      <c r="F96" s="91">
        <v>0.28260869565217389</v>
      </c>
      <c r="G96" s="91">
        <v>0.17391304347826086</v>
      </c>
      <c r="H96" s="92">
        <v>4.3478260869565216E-2</v>
      </c>
      <c r="I96" s="94">
        <v>6.5217391304347824E-2</v>
      </c>
      <c r="J96" s="179"/>
      <c r="K96" s="130">
        <f t="shared" si="4"/>
        <v>0.43478260869565222</v>
      </c>
      <c r="L96" s="94">
        <f t="shared" si="5"/>
        <v>0.89130434782608703</v>
      </c>
      <c r="M96" s="88"/>
      <c r="N96" s="88"/>
      <c r="O96" s="88"/>
      <c r="P96" s="88"/>
    </row>
    <row r="97" spans="1:16" x14ac:dyDescent="0.15">
      <c r="A97" s="268"/>
      <c r="B97" s="95" t="s">
        <v>109</v>
      </c>
      <c r="C97" s="96">
        <v>253</v>
      </c>
      <c r="D97" s="97">
        <v>7.9051383399209481E-3</v>
      </c>
      <c r="E97" s="98">
        <v>0.1857707509881423</v>
      </c>
      <c r="F97" s="97">
        <v>0.26877470355731226</v>
      </c>
      <c r="G97" s="97">
        <v>0.17786561264822134</v>
      </c>
      <c r="H97" s="98">
        <v>0.30434782608695654</v>
      </c>
      <c r="I97" s="100">
        <v>5.533596837944664E-2</v>
      </c>
      <c r="J97" s="179"/>
      <c r="K97" s="131">
        <f t="shared" ref="K97:K117" si="6">SUM(D97:E97)</f>
        <v>0.19367588932806326</v>
      </c>
      <c r="L97" s="100">
        <f t="shared" ref="L97:L117" si="7">SUM(D97:G97)</f>
        <v>0.64031620553359681</v>
      </c>
      <c r="M97" s="88"/>
      <c r="N97" s="88"/>
      <c r="O97" s="88"/>
      <c r="P97" s="88"/>
    </row>
    <row r="98" spans="1:16" x14ac:dyDescent="0.15">
      <c r="A98" s="269"/>
      <c r="B98" s="95" t="s">
        <v>110</v>
      </c>
      <c r="C98" s="96">
        <v>945</v>
      </c>
      <c r="D98" s="97">
        <v>5.2910052910052907E-3</v>
      </c>
      <c r="E98" s="98">
        <v>0.12804232804232804</v>
      </c>
      <c r="F98" s="97">
        <v>0.23597883597883598</v>
      </c>
      <c r="G98" s="97">
        <v>0.21269841269841269</v>
      </c>
      <c r="H98" s="98">
        <v>0.40211640211640209</v>
      </c>
      <c r="I98" s="100">
        <v>1.5873015873015872E-2</v>
      </c>
      <c r="J98" s="179"/>
      <c r="K98" s="131">
        <f t="shared" si="6"/>
        <v>0.13333333333333333</v>
      </c>
      <c r="L98" s="100">
        <f t="shared" si="7"/>
        <v>0.58201058201058198</v>
      </c>
      <c r="M98" s="88"/>
      <c r="N98" s="88"/>
      <c r="O98" s="88"/>
      <c r="P98" s="88"/>
    </row>
    <row r="99" spans="1:16" x14ac:dyDescent="0.15">
      <c r="A99" s="267"/>
      <c r="B99" s="116" t="s">
        <v>111</v>
      </c>
      <c r="C99" s="96">
        <v>559</v>
      </c>
      <c r="D99" s="97">
        <v>3.5778175313059034E-3</v>
      </c>
      <c r="E99" s="98">
        <v>0.17710196779964221</v>
      </c>
      <c r="F99" s="97">
        <v>0.2844364937388193</v>
      </c>
      <c r="G99" s="97">
        <v>0.2110912343470483</v>
      </c>
      <c r="H99" s="98">
        <v>0.29874776386404295</v>
      </c>
      <c r="I99" s="100">
        <v>2.5044722719141325E-2</v>
      </c>
      <c r="J99" s="179"/>
      <c r="K99" s="131">
        <f t="shared" si="6"/>
        <v>0.18067978533094811</v>
      </c>
      <c r="L99" s="100">
        <f t="shared" si="7"/>
        <v>0.67620751341681573</v>
      </c>
      <c r="M99" s="88"/>
      <c r="N99" s="88"/>
      <c r="O99" s="88"/>
      <c r="P99" s="88"/>
    </row>
    <row r="100" spans="1:16" x14ac:dyDescent="0.15">
      <c r="A100" s="268"/>
      <c r="B100" s="95" t="s">
        <v>112</v>
      </c>
      <c r="C100" s="96">
        <v>212</v>
      </c>
      <c r="D100" s="97">
        <v>0</v>
      </c>
      <c r="E100" s="98">
        <v>0.13679245283018868</v>
      </c>
      <c r="F100" s="97">
        <v>0.24056603773584906</v>
      </c>
      <c r="G100" s="97">
        <v>0.18396226415094338</v>
      </c>
      <c r="H100" s="98">
        <v>0.37735849056603776</v>
      </c>
      <c r="I100" s="100">
        <v>6.1320754716981132E-2</v>
      </c>
      <c r="J100" s="179"/>
      <c r="K100" s="131">
        <f t="shared" si="6"/>
        <v>0.13679245283018868</v>
      </c>
      <c r="L100" s="100">
        <f t="shared" si="7"/>
        <v>0.56132075471698117</v>
      </c>
      <c r="M100" s="88"/>
      <c r="N100" s="88"/>
      <c r="O100" s="88"/>
      <c r="P100" s="88"/>
    </row>
    <row r="101" spans="1:16" x14ac:dyDescent="0.15">
      <c r="A101" s="268"/>
      <c r="B101" s="95" t="s">
        <v>32</v>
      </c>
      <c r="C101" s="96">
        <v>76</v>
      </c>
      <c r="D101" s="97">
        <v>0</v>
      </c>
      <c r="E101" s="98">
        <v>3.9473684210526314E-2</v>
      </c>
      <c r="F101" s="97">
        <v>0.13157894736842105</v>
      </c>
      <c r="G101" s="97">
        <v>0.23684210526315788</v>
      </c>
      <c r="H101" s="98">
        <v>0.57894736842105265</v>
      </c>
      <c r="I101" s="100">
        <v>1.3157894736842105E-2</v>
      </c>
      <c r="J101" s="179"/>
      <c r="K101" s="131">
        <f t="shared" si="6"/>
        <v>3.9473684210526314E-2</v>
      </c>
      <c r="L101" s="100">
        <f t="shared" si="7"/>
        <v>0.4078947368421052</v>
      </c>
      <c r="M101" s="88"/>
      <c r="N101" s="88"/>
      <c r="O101" s="88"/>
      <c r="P101" s="88"/>
    </row>
    <row r="102" spans="1:16" x14ac:dyDescent="0.15">
      <c r="A102" s="268"/>
      <c r="B102" s="95" t="s">
        <v>33</v>
      </c>
      <c r="C102" s="96">
        <v>354</v>
      </c>
      <c r="D102" s="97">
        <v>3.3898305084745763E-2</v>
      </c>
      <c r="E102" s="98">
        <v>0.19491525423728814</v>
      </c>
      <c r="F102" s="97">
        <v>0.24858757062146894</v>
      </c>
      <c r="G102" s="97">
        <v>0.15536723163841809</v>
      </c>
      <c r="H102" s="98">
        <v>0.29661016949152541</v>
      </c>
      <c r="I102" s="100">
        <v>7.0621468926553674E-2</v>
      </c>
      <c r="J102" s="179"/>
      <c r="K102" s="131">
        <f t="shared" si="6"/>
        <v>0.2288135593220339</v>
      </c>
      <c r="L102" s="100">
        <f t="shared" si="7"/>
        <v>0.63276836158192085</v>
      </c>
      <c r="M102" s="88"/>
      <c r="N102" s="88"/>
      <c r="O102" s="88"/>
      <c r="P102" s="88"/>
    </row>
    <row r="103" spans="1:16" x14ac:dyDescent="0.15">
      <c r="A103" s="268"/>
      <c r="B103" s="95" t="s">
        <v>113</v>
      </c>
      <c r="C103" s="96">
        <v>470</v>
      </c>
      <c r="D103" s="97">
        <v>3.4042553191489362E-2</v>
      </c>
      <c r="E103" s="98">
        <v>0.29148936170212764</v>
      </c>
      <c r="F103" s="97">
        <v>0.25106382978723402</v>
      </c>
      <c r="G103" s="97">
        <v>0.14042553191489363</v>
      </c>
      <c r="H103" s="98">
        <v>0.22340425531914893</v>
      </c>
      <c r="I103" s="100">
        <v>5.9574468085106386E-2</v>
      </c>
      <c r="J103" s="179"/>
      <c r="K103" s="131">
        <f t="shared" si="6"/>
        <v>0.32553191489361699</v>
      </c>
      <c r="L103" s="100">
        <f t="shared" si="7"/>
        <v>0.71702127659574455</v>
      </c>
      <c r="M103" s="88"/>
      <c r="N103" s="88"/>
      <c r="O103" s="88"/>
      <c r="P103" s="88"/>
    </row>
    <row r="104" spans="1:16" x14ac:dyDescent="0.15">
      <c r="A104" s="269"/>
      <c r="B104" s="101" t="s">
        <v>31</v>
      </c>
      <c r="C104" s="102">
        <v>16</v>
      </c>
      <c r="D104" s="103">
        <v>0</v>
      </c>
      <c r="E104" s="104">
        <v>0.4375</v>
      </c>
      <c r="F104" s="103">
        <v>0.25</v>
      </c>
      <c r="G104" s="103">
        <v>6.25E-2</v>
      </c>
      <c r="H104" s="104">
        <v>6.25E-2</v>
      </c>
      <c r="I104" s="106">
        <v>0.1875</v>
      </c>
      <c r="J104" s="179"/>
      <c r="K104" s="132">
        <f t="shared" si="6"/>
        <v>0.4375</v>
      </c>
      <c r="L104" s="106">
        <f t="shared" si="7"/>
        <v>0.75</v>
      </c>
      <c r="M104" s="88"/>
      <c r="N104" s="88"/>
      <c r="O104" s="88"/>
      <c r="P104" s="88"/>
    </row>
    <row r="105" spans="1:16" ht="12" customHeight="1" x14ac:dyDescent="0.15">
      <c r="A105" s="263" t="s">
        <v>87</v>
      </c>
      <c r="B105" s="89" t="s">
        <v>34</v>
      </c>
      <c r="C105" s="90">
        <v>319</v>
      </c>
      <c r="D105" s="91">
        <v>1.8808777429467086E-2</v>
      </c>
      <c r="E105" s="92">
        <v>0.15673981191222572</v>
      </c>
      <c r="F105" s="91">
        <v>0.26332288401253917</v>
      </c>
      <c r="G105" s="91">
        <v>0.20376175548589343</v>
      </c>
      <c r="H105" s="92">
        <v>0.30407523510971785</v>
      </c>
      <c r="I105" s="94">
        <v>5.329153605015674E-2</v>
      </c>
      <c r="J105" s="179"/>
      <c r="K105" s="130">
        <f t="shared" si="6"/>
        <v>0.17554858934169282</v>
      </c>
      <c r="L105" s="94">
        <f t="shared" si="7"/>
        <v>0.64263322884012541</v>
      </c>
      <c r="M105" s="88"/>
      <c r="N105" s="88"/>
      <c r="O105" s="88"/>
      <c r="P105" s="88"/>
    </row>
    <row r="106" spans="1:16" x14ac:dyDescent="0.15">
      <c r="A106" s="264"/>
      <c r="B106" s="95" t="s">
        <v>35</v>
      </c>
      <c r="C106" s="96">
        <v>803</v>
      </c>
      <c r="D106" s="97">
        <v>7.4719800747198011E-3</v>
      </c>
      <c r="E106" s="98">
        <v>0.1569115815691158</v>
      </c>
      <c r="F106" s="97">
        <v>0.29389788293897884</v>
      </c>
      <c r="G106" s="97">
        <v>0.18804483188044832</v>
      </c>
      <c r="H106" s="98">
        <v>0.32627646326276466</v>
      </c>
      <c r="I106" s="100">
        <v>2.7397260273972601E-2</v>
      </c>
      <c r="J106" s="179"/>
      <c r="K106" s="131">
        <f t="shared" si="6"/>
        <v>0.16438356164383561</v>
      </c>
      <c r="L106" s="100">
        <f t="shared" si="7"/>
        <v>0.64632627646326279</v>
      </c>
      <c r="M106" s="88"/>
      <c r="N106" s="88"/>
      <c r="O106" s="88"/>
      <c r="P106" s="88"/>
    </row>
    <row r="107" spans="1:16" x14ac:dyDescent="0.15">
      <c r="A107" s="265"/>
      <c r="B107" s="95" t="s">
        <v>322</v>
      </c>
      <c r="C107" s="96">
        <v>696</v>
      </c>
      <c r="D107" s="97">
        <v>4.3103448275862068E-3</v>
      </c>
      <c r="E107" s="98">
        <v>0.17385057471264367</v>
      </c>
      <c r="F107" s="97">
        <v>0.21408045977011494</v>
      </c>
      <c r="G107" s="97">
        <v>0.20977011494252873</v>
      </c>
      <c r="H107" s="98">
        <v>0.37643678160919541</v>
      </c>
      <c r="I107" s="100">
        <v>2.1551724137931036E-2</v>
      </c>
      <c r="J107" s="179"/>
      <c r="K107" s="131">
        <f t="shared" si="6"/>
        <v>0.17816091954022989</v>
      </c>
      <c r="L107" s="100">
        <f t="shared" si="7"/>
        <v>0.60201149425287359</v>
      </c>
      <c r="M107" s="88"/>
      <c r="N107" s="88"/>
      <c r="O107" s="88"/>
      <c r="P107" s="88"/>
    </row>
    <row r="108" spans="1:16" x14ac:dyDescent="0.15">
      <c r="A108" s="263"/>
      <c r="B108" s="95" t="s">
        <v>37</v>
      </c>
      <c r="C108" s="96">
        <v>263</v>
      </c>
      <c r="D108" s="97">
        <v>0</v>
      </c>
      <c r="E108" s="98">
        <v>5.3231939163498096E-2</v>
      </c>
      <c r="F108" s="97">
        <v>0.19391634980988592</v>
      </c>
      <c r="G108" s="97">
        <v>0.25475285171102663</v>
      </c>
      <c r="H108" s="98">
        <v>0.47528517110266161</v>
      </c>
      <c r="I108" s="100">
        <v>2.2813688212927757E-2</v>
      </c>
      <c r="J108" s="179"/>
      <c r="K108" s="131">
        <f t="shared" si="6"/>
        <v>5.3231939163498096E-2</v>
      </c>
      <c r="L108" s="100">
        <f t="shared" si="7"/>
        <v>0.50190114068441072</v>
      </c>
      <c r="M108" s="88"/>
      <c r="N108" s="88"/>
      <c r="O108" s="88"/>
      <c r="P108" s="88"/>
    </row>
    <row r="109" spans="1:16" x14ac:dyDescent="0.15">
      <c r="A109" s="265"/>
      <c r="B109" s="101" t="s">
        <v>31</v>
      </c>
      <c r="C109" s="102">
        <v>10</v>
      </c>
      <c r="D109" s="103">
        <v>0</v>
      </c>
      <c r="E109" s="104">
        <v>0.2</v>
      </c>
      <c r="F109" s="103">
        <v>0.4</v>
      </c>
      <c r="G109" s="103">
        <v>0</v>
      </c>
      <c r="H109" s="104">
        <v>0.4</v>
      </c>
      <c r="I109" s="106">
        <v>0</v>
      </c>
      <c r="J109" s="179"/>
      <c r="K109" s="132">
        <f t="shared" si="6"/>
        <v>0.2</v>
      </c>
      <c r="L109" s="106">
        <f t="shared" si="7"/>
        <v>0.60000000000000009</v>
      </c>
      <c r="M109" s="88"/>
      <c r="N109" s="88"/>
      <c r="O109" s="88"/>
      <c r="P109" s="88"/>
    </row>
    <row r="110" spans="1:16" ht="12" customHeight="1" x14ac:dyDescent="0.15">
      <c r="A110" s="267" t="s">
        <v>88</v>
      </c>
      <c r="B110" s="89" t="s">
        <v>38</v>
      </c>
      <c r="C110" s="90">
        <v>1454</v>
      </c>
      <c r="D110" s="91">
        <v>1.7881705639614855E-2</v>
      </c>
      <c r="E110" s="92">
        <v>0.18500687757909215</v>
      </c>
      <c r="F110" s="91">
        <v>0.24415405777166438</v>
      </c>
      <c r="G110" s="91">
        <v>0.20701513067400276</v>
      </c>
      <c r="H110" s="92">
        <v>0.30536451169188444</v>
      </c>
      <c r="I110" s="94">
        <v>4.05777166437414E-2</v>
      </c>
      <c r="J110" s="179"/>
      <c r="K110" s="130">
        <f t="shared" si="6"/>
        <v>0.20288858321870701</v>
      </c>
      <c r="L110" s="94">
        <f t="shared" si="7"/>
        <v>0.65405777166437418</v>
      </c>
      <c r="M110" s="88"/>
      <c r="N110" s="88"/>
      <c r="O110" s="88"/>
      <c r="P110" s="88"/>
    </row>
    <row r="111" spans="1:16" x14ac:dyDescent="0.15">
      <c r="A111" s="268"/>
      <c r="B111" s="95" t="s">
        <v>39</v>
      </c>
      <c r="C111" s="96">
        <v>414</v>
      </c>
      <c r="D111" s="97">
        <v>2.4154589371980675E-3</v>
      </c>
      <c r="E111" s="98">
        <v>0.12560386473429952</v>
      </c>
      <c r="F111" s="97">
        <v>0.24879227053140096</v>
      </c>
      <c r="G111" s="97">
        <v>0.2391304347826087</v>
      </c>
      <c r="H111" s="98">
        <v>0.34299516908212563</v>
      </c>
      <c r="I111" s="100">
        <v>4.1062801932367152E-2</v>
      </c>
      <c r="J111" s="179"/>
      <c r="K111" s="131">
        <f t="shared" si="6"/>
        <v>0.1280193236714976</v>
      </c>
      <c r="L111" s="100">
        <f t="shared" si="7"/>
        <v>0.61594202898550732</v>
      </c>
      <c r="M111" s="88"/>
      <c r="N111" s="88"/>
      <c r="O111" s="88"/>
      <c r="P111" s="88"/>
    </row>
    <row r="112" spans="1:16" x14ac:dyDescent="0.15">
      <c r="A112" s="269"/>
      <c r="B112" s="95" t="s">
        <v>40</v>
      </c>
      <c r="C112" s="96">
        <v>1053</v>
      </c>
      <c r="D112" s="97">
        <v>1.5194681861348529E-2</v>
      </c>
      <c r="E112" s="98">
        <v>0.18993352326685661</v>
      </c>
      <c r="F112" s="97">
        <v>0.26020892687559355</v>
      </c>
      <c r="G112" s="97">
        <v>0.14245014245014245</v>
      </c>
      <c r="H112" s="98">
        <v>0.35517568850902187</v>
      </c>
      <c r="I112" s="100">
        <v>3.7037037037037035E-2</v>
      </c>
      <c r="J112" s="179"/>
      <c r="K112" s="131">
        <f t="shared" si="6"/>
        <v>0.20512820512820515</v>
      </c>
      <c r="L112" s="100">
        <f t="shared" si="7"/>
        <v>0.6077872744539411</v>
      </c>
      <c r="M112" s="88"/>
      <c r="N112" s="88"/>
      <c r="O112" s="88"/>
      <c r="P112" s="88"/>
    </row>
    <row r="113" spans="1:16" x14ac:dyDescent="0.15">
      <c r="A113" s="270"/>
      <c r="B113" s="101" t="s">
        <v>31</v>
      </c>
      <c r="C113" s="102">
        <v>10</v>
      </c>
      <c r="D113" s="103">
        <v>0</v>
      </c>
      <c r="E113" s="104">
        <v>0.5</v>
      </c>
      <c r="F113" s="103">
        <v>0.2</v>
      </c>
      <c r="G113" s="103">
        <v>0.1</v>
      </c>
      <c r="H113" s="104">
        <v>0.1</v>
      </c>
      <c r="I113" s="106">
        <v>0.1</v>
      </c>
      <c r="J113" s="179"/>
      <c r="K113" s="132">
        <f t="shared" si="6"/>
        <v>0.5</v>
      </c>
      <c r="L113" s="106">
        <f t="shared" si="7"/>
        <v>0.79999999999999993</v>
      </c>
      <c r="M113" s="88"/>
      <c r="N113" s="88"/>
      <c r="O113" s="88"/>
      <c r="P113" s="88"/>
    </row>
    <row r="114" spans="1:16" s="187" customFormat="1" ht="15.75" customHeight="1" x14ac:dyDescent="0.15">
      <c r="A114" s="263" t="s">
        <v>89</v>
      </c>
      <c r="B114" s="180" t="s">
        <v>41</v>
      </c>
      <c r="C114" s="181">
        <v>95</v>
      </c>
      <c r="D114" s="182">
        <v>0</v>
      </c>
      <c r="E114" s="183">
        <v>8.4210526315789472E-2</v>
      </c>
      <c r="F114" s="182">
        <v>0.15789473684210525</v>
      </c>
      <c r="G114" s="182">
        <v>0.23157894736842105</v>
      </c>
      <c r="H114" s="183">
        <v>0.50526315789473686</v>
      </c>
      <c r="I114" s="185">
        <v>2.1052631578947368E-2</v>
      </c>
      <c r="J114" s="179"/>
      <c r="K114" s="200">
        <f t="shared" si="6"/>
        <v>8.4210526315789472E-2</v>
      </c>
      <c r="L114" s="185">
        <f t="shared" si="7"/>
        <v>0.47368421052631576</v>
      </c>
      <c r="M114" s="186"/>
      <c r="N114" s="186"/>
      <c r="O114" s="186"/>
      <c r="P114" s="186"/>
    </row>
    <row r="115" spans="1:16" s="187" customFormat="1" ht="15.75" customHeight="1" x14ac:dyDescent="0.15">
      <c r="A115" s="264"/>
      <c r="B115" s="188" t="s">
        <v>42</v>
      </c>
      <c r="C115" s="189">
        <v>204</v>
      </c>
      <c r="D115" s="190">
        <v>0</v>
      </c>
      <c r="E115" s="191">
        <v>0.11274509803921569</v>
      </c>
      <c r="F115" s="190">
        <v>0.25</v>
      </c>
      <c r="G115" s="190">
        <v>0.13235294117647059</v>
      </c>
      <c r="H115" s="191">
        <v>0.46568627450980393</v>
      </c>
      <c r="I115" s="193">
        <v>3.9215686274509803E-2</v>
      </c>
      <c r="J115" s="179"/>
      <c r="K115" s="201">
        <f t="shared" si="6"/>
        <v>0.11274509803921569</v>
      </c>
      <c r="L115" s="193">
        <f t="shared" si="7"/>
        <v>0.49509803921568629</v>
      </c>
      <c r="M115" s="186"/>
      <c r="N115" s="186"/>
      <c r="O115" s="186"/>
      <c r="P115" s="186"/>
    </row>
    <row r="116" spans="1:16" s="187" customFormat="1" ht="15.75" customHeight="1" x14ac:dyDescent="0.15">
      <c r="A116" s="265"/>
      <c r="B116" s="188" t="s">
        <v>43</v>
      </c>
      <c r="C116" s="189">
        <v>1163</v>
      </c>
      <c r="D116" s="190">
        <v>1.4617368873602751E-2</v>
      </c>
      <c r="E116" s="191">
        <v>0.18916595012897677</v>
      </c>
      <c r="F116" s="190">
        <v>0.26741186586414445</v>
      </c>
      <c r="G116" s="190">
        <v>0.17196904557179707</v>
      </c>
      <c r="H116" s="191">
        <v>0.3172828890799656</v>
      </c>
      <c r="I116" s="193">
        <v>3.9552880481513328E-2</v>
      </c>
      <c r="J116" s="179"/>
      <c r="K116" s="201">
        <f t="shared" si="6"/>
        <v>0.20378331900257951</v>
      </c>
      <c r="L116" s="193">
        <f t="shared" si="7"/>
        <v>0.643164230438521</v>
      </c>
      <c r="M116" s="186"/>
      <c r="N116" s="186"/>
      <c r="O116" s="186"/>
      <c r="P116" s="186"/>
    </row>
    <row r="117" spans="1:16" s="187" customFormat="1" ht="15.75" customHeight="1" thickBot="1" x14ac:dyDescent="0.2">
      <c r="A117" s="266"/>
      <c r="B117" s="194" t="s">
        <v>31</v>
      </c>
      <c r="C117" s="195">
        <v>5</v>
      </c>
      <c r="D117" s="196">
        <v>0</v>
      </c>
      <c r="E117" s="197">
        <v>0.2</v>
      </c>
      <c r="F117" s="196">
        <v>0</v>
      </c>
      <c r="G117" s="196">
        <v>0</v>
      </c>
      <c r="H117" s="197">
        <v>0.8</v>
      </c>
      <c r="I117" s="199">
        <v>0</v>
      </c>
      <c r="J117" s="179"/>
      <c r="K117" s="204">
        <f t="shared" si="6"/>
        <v>0.2</v>
      </c>
      <c r="L117" s="199">
        <f t="shared" si="7"/>
        <v>0.2</v>
      </c>
      <c r="M117" s="186"/>
      <c r="N117" s="186"/>
      <c r="O117" s="186"/>
      <c r="P117" s="186"/>
    </row>
    <row r="118" spans="1:16" x14ac:dyDescent="0.15">
      <c r="D118" s="179"/>
      <c r="E118" s="179"/>
      <c r="F118" s="179"/>
      <c r="G118" s="179"/>
      <c r="H118" s="179"/>
      <c r="I118" s="179"/>
      <c r="J118" s="179"/>
    </row>
    <row r="121" spans="1:16" ht="12.75" thickBot="1" x14ac:dyDescent="0.2"/>
    <row r="122" spans="1:16" s="88" customFormat="1" ht="12.75" thickBot="1" x14ac:dyDescent="0.2">
      <c r="A122" s="284" t="s">
        <v>455</v>
      </c>
      <c r="B122" s="285"/>
      <c r="C122" s="285"/>
      <c r="D122" s="285"/>
      <c r="E122" s="285"/>
      <c r="F122" s="285"/>
      <c r="G122" s="285"/>
      <c r="H122" s="285"/>
      <c r="I122" s="285"/>
      <c r="J122" s="285"/>
      <c r="K122" s="285"/>
      <c r="L122" s="285"/>
      <c r="M122" s="286"/>
    </row>
    <row r="123" spans="1:16" ht="13.5" customHeight="1" thickBot="1" x14ac:dyDescent="0.2"/>
    <row r="124" spans="1:16" s="80" customFormat="1" ht="12" customHeight="1" x14ac:dyDescent="0.15">
      <c r="A124" s="276"/>
      <c r="B124" s="277"/>
      <c r="C124" s="280" t="s">
        <v>78</v>
      </c>
      <c r="D124" s="119">
        <v>1</v>
      </c>
      <c r="E124" s="120">
        <v>2</v>
      </c>
      <c r="F124" s="120">
        <v>3</v>
      </c>
      <c r="G124" s="120">
        <v>4</v>
      </c>
      <c r="H124" s="120">
        <v>5</v>
      </c>
      <c r="I124" s="316" t="s">
        <v>115</v>
      </c>
      <c r="J124" s="121"/>
      <c r="K124" s="125" t="s">
        <v>163</v>
      </c>
      <c r="L124" s="126" t="s">
        <v>323</v>
      </c>
    </row>
    <row r="125" spans="1:16" s="80" customFormat="1" ht="84.75" thickBot="1" x14ac:dyDescent="0.2">
      <c r="A125" s="278"/>
      <c r="B125" s="279"/>
      <c r="C125" s="281"/>
      <c r="D125" s="122" t="s">
        <v>123</v>
      </c>
      <c r="E125" s="123" t="s">
        <v>149</v>
      </c>
      <c r="F125" s="123" t="s">
        <v>122</v>
      </c>
      <c r="G125" s="123" t="s">
        <v>121</v>
      </c>
      <c r="H125" s="123" t="s">
        <v>120</v>
      </c>
      <c r="I125" s="317"/>
      <c r="J125" s="121"/>
      <c r="K125" s="135" t="s">
        <v>150</v>
      </c>
      <c r="L125" s="136" t="s">
        <v>151</v>
      </c>
    </row>
    <row r="126" spans="1:16" ht="12.75" thickBot="1" x14ac:dyDescent="0.2">
      <c r="A126" s="271" t="s">
        <v>79</v>
      </c>
      <c r="B126" s="272"/>
      <c r="C126" s="83">
        <v>2931</v>
      </c>
      <c r="D126" s="84">
        <v>9.5530535653360633E-3</v>
      </c>
      <c r="E126" s="85">
        <v>7.8471511429546226E-2</v>
      </c>
      <c r="F126" s="84">
        <v>0.19924940293415216</v>
      </c>
      <c r="G126" s="84">
        <v>0.16854315933128625</v>
      </c>
      <c r="H126" s="85">
        <v>0.49164107813033092</v>
      </c>
      <c r="I126" s="87">
        <v>5.2541794609348345E-2</v>
      </c>
      <c r="J126" s="88"/>
      <c r="K126" s="129">
        <f t="shared" ref="K126:K157" si="8">SUM(D126:E126)</f>
        <v>8.8024564994882287E-2</v>
      </c>
      <c r="L126" s="87">
        <f t="shared" ref="L126:L157" si="9">SUM(D126:G126)</f>
        <v>0.45581712726032075</v>
      </c>
      <c r="M126" s="88"/>
      <c r="N126" s="88"/>
      <c r="O126" s="88"/>
      <c r="P126" s="88"/>
    </row>
    <row r="127" spans="1:16" ht="12" customHeight="1" x14ac:dyDescent="0.15">
      <c r="A127" s="267" t="s">
        <v>80</v>
      </c>
      <c r="B127" s="89" t="s">
        <v>24</v>
      </c>
      <c r="C127" s="90">
        <v>706</v>
      </c>
      <c r="D127" s="91">
        <v>1.4164305949008499E-2</v>
      </c>
      <c r="E127" s="92">
        <v>7.0821529745042494E-2</v>
      </c>
      <c r="F127" s="91">
        <v>0.16997167138810199</v>
      </c>
      <c r="G127" s="91">
        <v>0.18980169971671387</v>
      </c>
      <c r="H127" s="92">
        <v>0.52124645892351273</v>
      </c>
      <c r="I127" s="94">
        <v>3.39943342776204E-2</v>
      </c>
      <c r="J127" s="88"/>
      <c r="K127" s="130">
        <f t="shared" si="8"/>
        <v>8.4985835694050993E-2</v>
      </c>
      <c r="L127" s="94">
        <f t="shared" si="9"/>
        <v>0.44475920679886682</v>
      </c>
      <c r="M127" s="88"/>
      <c r="N127" s="88"/>
      <c r="O127" s="88"/>
      <c r="P127" s="88"/>
    </row>
    <row r="128" spans="1:16" x14ac:dyDescent="0.15">
      <c r="A128" s="268"/>
      <c r="B128" s="95" t="s">
        <v>25</v>
      </c>
      <c r="C128" s="96">
        <v>696</v>
      </c>
      <c r="D128" s="97">
        <v>1.7241379310344827E-2</v>
      </c>
      <c r="E128" s="98">
        <v>7.7586206896551727E-2</v>
      </c>
      <c r="F128" s="97">
        <v>0.19252873563218389</v>
      </c>
      <c r="G128" s="97">
        <v>0.13505747126436782</v>
      </c>
      <c r="H128" s="98">
        <v>0.50862068965517238</v>
      </c>
      <c r="I128" s="100">
        <v>6.8965517241379309E-2</v>
      </c>
      <c r="J128" s="88"/>
      <c r="K128" s="131">
        <f t="shared" si="8"/>
        <v>9.4827586206896547E-2</v>
      </c>
      <c r="L128" s="100">
        <f t="shared" si="9"/>
        <v>0.42241379310344829</v>
      </c>
      <c r="M128" s="88"/>
      <c r="N128" s="88"/>
      <c r="O128" s="88"/>
      <c r="P128" s="88"/>
    </row>
    <row r="129" spans="1:16" x14ac:dyDescent="0.15">
      <c r="A129" s="268"/>
      <c r="B129" s="95" t="s">
        <v>26</v>
      </c>
      <c r="C129" s="96">
        <v>306</v>
      </c>
      <c r="D129" s="97">
        <v>0</v>
      </c>
      <c r="E129" s="98">
        <v>6.535947712418301E-2</v>
      </c>
      <c r="F129" s="97">
        <v>0.20915032679738563</v>
      </c>
      <c r="G129" s="97">
        <v>0.18300653594771241</v>
      </c>
      <c r="H129" s="98">
        <v>0.47712418300653597</v>
      </c>
      <c r="I129" s="100">
        <v>6.535947712418301E-2</v>
      </c>
      <c r="J129" s="88"/>
      <c r="K129" s="131">
        <f t="shared" si="8"/>
        <v>6.535947712418301E-2</v>
      </c>
      <c r="L129" s="100">
        <f t="shared" si="9"/>
        <v>0.45751633986928109</v>
      </c>
      <c r="M129" s="88"/>
      <c r="N129" s="88"/>
      <c r="O129" s="88"/>
      <c r="P129" s="88"/>
    </row>
    <row r="130" spans="1:16" x14ac:dyDescent="0.15">
      <c r="A130" s="268"/>
      <c r="B130" s="95" t="s">
        <v>27</v>
      </c>
      <c r="C130" s="96">
        <v>488</v>
      </c>
      <c r="D130" s="97">
        <v>0</v>
      </c>
      <c r="E130" s="98">
        <v>0.10245901639344263</v>
      </c>
      <c r="F130" s="97">
        <v>0.20491803278688525</v>
      </c>
      <c r="G130" s="97">
        <v>0.15573770491803279</v>
      </c>
      <c r="H130" s="98">
        <v>0.48360655737704916</v>
      </c>
      <c r="I130" s="100">
        <v>5.3278688524590161E-2</v>
      </c>
      <c r="J130" s="88"/>
      <c r="K130" s="131">
        <f t="shared" si="8"/>
        <v>0.10245901639344263</v>
      </c>
      <c r="L130" s="100">
        <f t="shared" si="9"/>
        <v>0.46311475409836067</v>
      </c>
      <c r="M130" s="88"/>
      <c r="N130" s="88"/>
      <c r="O130" s="88"/>
      <c r="P130" s="88"/>
    </row>
    <row r="131" spans="1:16" x14ac:dyDescent="0.15">
      <c r="A131" s="268"/>
      <c r="B131" s="95" t="s">
        <v>28</v>
      </c>
      <c r="C131" s="96">
        <v>300</v>
      </c>
      <c r="D131" s="97">
        <v>0.02</v>
      </c>
      <c r="E131" s="98">
        <v>0.06</v>
      </c>
      <c r="F131" s="97">
        <v>0.24666666666666667</v>
      </c>
      <c r="G131" s="97">
        <v>0.16666666666666666</v>
      </c>
      <c r="H131" s="98">
        <v>0.46</v>
      </c>
      <c r="I131" s="100">
        <v>4.6666666666666669E-2</v>
      </c>
      <c r="J131" s="88"/>
      <c r="K131" s="131">
        <f t="shared" si="8"/>
        <v>0.08</v>
      </c>
      <c r="L131" s="100">
        <f t="shared" si="9"/>
        <v>0.49333333333333329</v>
      </c>
      <c r="M131" s="88"/>
      <c r="N131" s="88"/>
      <c r="O131" s="88"/>
      <c r="P131" s="88"/>
    </row>
    <row r="132" spans="1:16" x14ac:dyDescent="0.15">
      <c r="A132" s="268"/>
      <c r="B132" s="95" t="s">
        <v>29</v>
      </c>
      <c r="C132" s="96">
        <v>332</v>
      </c>
      <c r="D132" s="97">
        <v>0</v>
      </c>
      <c r="E132" s="98">
        <v>7.8313253012048195E-2</v>
      </c>
      <c r="F132" s="97">
        <v>0.20481927710843373</v>
      </c>
      <c r="G132" s="97">
        <v>0.21084337349397592</v>
      </c>
      <c r="H132" s="98">
        <v>0.46987951807228917</v>
      </c>
      <c r="I132" s="100">
        <v>3.614457831325301E-2</v>
      </c>
      <c r="J132" s="88"/>
      <c r="K132" s="131">
        <f t="shared" si="8"/>
        <v>7.8313253012048195E-2</v>
      </c>
      <c r="L132" s="100">
        <f t="shared" si="9"/>
        <v>0.49397590361445781</v>
      </c>
      <c r="M132" s="88"/>
      <c r="N132" s="88"/>
      <c r="O132" s="88"/>
      <c r="P132" s="88"/>
    </row>
    <row r="133" spans="1:16" x14ac:dyDescent="0.15">
      <c r="A133" s="268"/>
      <c r="B133" s="95" t="s">
        <v>30</v>
      </c>
      <c r="C133" s="96">
        <v>92</v>
      </c>
      <c r="D133" s="97">
        <v>0</v>
      </c>
      <c r="E133" s="98">
        <v>0.10869565217391304</v>
      </c>
      <c r="F133" s="97">
        <v>0.22826086956521738</v>
      </c>
      <c r="G133" s="97">
        <v>0.14130434782608695</v>
      </c>
      <c r="H133" s="98">
        <v>0.42391304347826086</v>
      </c>
      <c r="I133" s="100">
        <v>9.7826086956521743E-2</v>
      </c>
      <c r="J133" s="88"/>
      <c r="K133" s="131">
        <f t="shared" si="8"/>
        <v>0.10869565217391304</v>
      </c>
      <c r="L133" s="100">
        <f t="shared" si="9"/>
        <v>0.47826086956521741</v>
      </c>
      <c r="M133" s="88"/>
      <c r="N133" s="88"/>
      <c r="O133" s="88"/>
      <c r="P133" s="88"/>
    </row>
    <row r="134" spans="1:16" x14ac:dyDescent="0.15">
      <c r="A134" s="269"/>
      <c r="B134" s="101" t="s">
        <v>31</v>
      </c>
      <c r="C134" s="102">
        <v>11</v>
      </c>
      <c r="D134" s="103">
        <v>0</v>
      </c>
      <c r="E134" s="104">
        <v>0.18181818181818182</v>
      </c>
      <c r="F134" s="103">
        <v>0.27272727272727271</v>
      </c>
      <c r="G134" s="103">
        <v>9.0909090909090912E-2</v>
      </c>
      <c r="H134" s="104">
        <v>0.36363636363636365</v>
      </c>
      <c r="I134" s="106">
        <v>9.0909090909090912E-2</v>
      </c>
      <c r="J134" s="88"/>
      <c r="K134" s="132">
        <f t="shared" si="8"/>
        <v>0.18181818181818182</v>
      </c>
      <c r="L134" s="106">
        <f t="shared" si="9"/>
        <v>0.54545454545454541</v>
      </c>
      <c r="M134" s="88"/>
      <c r="N134" s="88"/>
      <c r="O134" s="88"/>
      <c r="P134" s="88"/>
    </row>
    <row r="135" spans="1:16" ht="12" customHeight="1" x14ac:dyDescent="0.15">
      <c r="A135" s="267" t="s">
        <v>81</v>
      </c>
      <c r="B135" s="89" t="s">
        <v>82</v>
      </c>
      <c r="C135" s="96">
        <v>1363</v>
      </c>
      <c r="D135" s="97">
        <v>7.3367571533382242E-3</v>
      </c>
      <c r="E135" s="98">
        <v>7.1166544387380778E-2</v>
      </c>
      <c r="F135" s="97">
        <v>0.20176082171680118</v>
      </c>
      <c r="G135" s="97">
        <v>0.18488628026412326</v>
      </c>
      <c r="H135" s="98">
        <v>0.48862802641232578</v>
      </c>
      <c r="I135" s="100">
        <v>4.6221570066030816E-2</v>
      </c>
      <c r="J135" s="179"/>
      <c r="K135" s="131">
        <f t="shared" si="8"/>
        <v>7.8503301540719009E-2</v>
      </c>
      <c r="L135" s="100">
        <f t="shared" si="9"/>
        <v>0.4651504035216435</v>
      </c>
      <c r="M135" s="88"/>
      <c r="N135" s="88"/>
      <c r="O135" s="88"/>
      <c r="P135" s="88"/>
    </row>
    <row r="136" spans="1:16" x14ac:dyDescent="0.15">
      <c r="A136" s="268"/>
      <c r="B136" s="95" t="s">
        <v>83</v>
      </c>
      <c r="C136" s="96">
        <v>1542</v>
      </c>
      <c r="D136" s="97">
        <v>1.1673151750972763E-2</v>
      </c>
      <c r="E136" s="98">
        <v>8.4954604409857332E-2</v>
      </c>
      <c r="F136" s="97">
        <v>0.19714656290531776</v>
      </c>
      <c r="G136" s="97">
        <v>0.15369649805447472</v>
      </c>
      <c r="H136" s="98">
        <v>0.49546044098573283</v>
      </c>
      <c r="I136" s="100">
        <v>5.7068741893644616E-2</v>
      </c>
      <c r="J136" s="179"/>
      <c r="K136" s="131">
        <f t="shared" si="8"/>
        <v>9.6627756160830094E-2</v>
      </c>
      <c r="L136" s="100">
        <f t="shared" si="9"/>
        <v>0.44747081712062259</v>
      </c>
      <c r="M136" s="88"/>
      <c r="N136" s="88"/>
      <c r="O136" s="88"/>
      <c r="P136" s="88"/>
    </row>
    <row r="137" spans="1:16" x14ac:dyDescent="0.15">
      <c r="A137" s="269"/>
      <c r="B137" s="115" t="s">
        <v>16</v>
      </c>
      <c r="C137" s="102">
        <v>26</v>
      </c>
      <c r="D137" s="103">
        <v>0</v>
      </c>
      <c r="E137" s="104">
        <v>7.6923076923076927E-2</v>
      </c>
      <c r="F137" s="103">
        <v>0.19230769230769232</v>
      </c>
      <c r="G137" s="103">
        <v>0.19230769230769232</v>
      </c>
      <c r="H137" s="104">
        <v>0.42307692307692307</v>
      </c>
      <c r="I137" s="106">
        <v>0.11538461538461539</v>
      </c>
      <c r="J137" s="179"/>
      <c r="K137" s="132">
        <f t="shared" si="8"/>
        <v>7.6923076923076927E-2</v>
      </c>
      <c r="L137" s="106">
        <f t="shared" si="9"/>
        <v>0.46153846153846156</v>
      </c>
      <c r="M137" s="88"/>
      <c r="N137" s="88"/>
      <c r="O137" s="88"/>
      <c r="P137" s="88"/>
    </row>
    <row r="138" spans="1:16" ht="12" customHeight="1" x14ac:dyDescent="0.15">
      <c r="A138" s="267" t="s">
        <v>84</v>
      </c>
      <c r="B138" s="107" t="s">
        <v>15</v>
      </c>
      <c r="C138" s="108">
        <v>452</v>
      </c>
      <c r="D138" s="109">
        <v>0</v>
      </c>
      <c r="E138" s="110">
        <v>1.5486725663716814E-2</v>
      </c>
      <c r="F138" s="109">
        <v>0.12610619469026549</v>
      </c>
      <c r="G138" s="109">
        <v>0.15929203539823009</v>
      </c>
      <c r="H138" s="110">
        <v>0.68805309734513276</v>
      </c>
      <c r="I138" s="112">
        <v>1.1061946902654867E-2</v>
      </c>
      <c r="J138" s="179"/>
      <c r="K138" s="133">
        <f t="shared" si="8"/>
        <v>1.5486725663716814E-2</v>
      </c>
      <c r="L138" s="112">
        <f t="shared" si="9"/>
        <v>0.30088495575221241</v>
      </c>
      <c r="M138" s="88"/>
      <c r="N138" s="88"/>
      <c r="O138" s="88"/>
      <c r="P138" s="88"/>
    </row>
    <row r="139" spans="1:16" x14ac:dyDescent="0.15">
      <c r="A139" s="269"/>
      <c r="B139" s="95" t="s">
        <v>96</v>
      </c>
      <c r="C139" s="96">
        <v>685</v>
      </c>
      <c r="D139" s="97">
        <v>2.9197080291970801E-3</v>
      </c>
      <c r="E139" s="98">
        <v>4.8175182481751823E-2</v>
      </c>
      <c r="F139" s="97">
        <v>0.17664233576642335</v>
      </c>
      <c r="G139" s="97">
        <v>0.17226277372262774</v>
      </c>
      <c r="H139" s="98">
        <v>0.57956204379562049</v>
      </c>
      <c r="I139" s="100">
        <v>2.0437956204379562E-2</v>
      </c>
      <c r="J139" s="179"/>
      <c r="K139" s="131">
        <f t="shared" si="8"/>
        <v>5.1094890510948905E-2</v>
      </c>
      <c r="L139" s="100">
        <f t="shared" si="9"/>
        <v>0.4</v>
      </c>
      <c r="M139" s="88"/>
      <c r="N139" s="88"/>
      <c r="O139" s="88"/>
      <c r="P139" s="88"/>
    </row>
    <row r="140" spans="1:16" x14ac:dyDescent="0.15">
      <c r="A140" s="267"/>
      <c r="B140" s="95" t="s">
        <v>97</v>
      </c>
      <c r="C140" s="96">
        <v>908</v>
      </c>
      <c r="D140" s="97">
        <v>2.2026431718061676E-3</v>
      </c>
      <c r="E140" s="98">
        <v>8.7004405286343608E-2</v>
      </c>
      <c r="F140" s="97">
        <v>0.21916299559471367</v>
      </c>
      <c r="G140" s="97">
        <v>0.17841409691629956</v>
      </c>
      <c r="H140" s="98">
        <v>0.48237885462555063</v>
      </c>
      <c r="I140" s="100">
        <v>3.0837004405286344E-2</v>
      </c>
      <c r="J140" s="179"/>
      <c r="K140" s="131">
        <f t="shared" si="8"/>
        <v>8.9207048458149779E-2</v>
      </c>
      <c r="L140" s="100">
        <f t="shared" si="9"/>
        <v>0.486784140969163</v>
      </c>
      <c r="M140" s="88"/>
      <c r="N140" s="88"/>
      <c r="O140" s="88"/>
      <c r="P140" s="88"/>
    </row>
    <row r="141" spans="1:16" x14ac:dyDescent="0.15">
      <c r="A141" s="268"/>
      <c r="B141" s="95" t="s">
        <v>98</v>
      </c>
      <c r="C141" s="96">
        <v>610</v>
      </c>
      <c r="D141" s="97">
        <v>1.9672131147540985E-2</v>
      </c>
      <c r="E141" s="98">
        <v>0.1360655737704918</v>
      </c>
      <c r="F141" s="97">
        <v>0.25573770491803277</v>
      </c>
      <c r="G141" s="97">
        <v>0.17049180327868851</v>
      </c>
      <c r="H141" s="98">
        <v>0.33114754098360655</v>
      </c>
      <c r="I141" s="100">
        <v>8.6885245901639346E-2</v>
      </c>
      <c r="J141" s="179"/>
      <c r="K141" s="131">
        <f t="shared" si="8"/>
        <v>0.15573770491803279</v>
      </c>
      <c r="L141" s="100">
        <f t="shared" si="9"/>
        <v>0.58196721311475408</v>
      </c>
      <c r="M141" s="88"/>
      <c r="N141" s="88"/>
      <c r="O141" s="88"/>
      <c r="P141" s="88"/>
    </row>
    <row r="142" spans="1:16" x14ac:dyDescent="0.15">
      <c r="A142" s="268"/>
      <c r="B142" s="95" t="s">
        <v>99</v>
      </c>
      <c r="C142" s="96">
        <v>262</v>
      </c>
      <c r="D142" s="97">
        <v>4.5801526717557252E-2</v>
      </c>
      <c r="E142" s="98">
        <v>9.9236641221374045E-2</v>
      </c>
      <c r="F142" s="97">
        <v>0.18320610687022901</v>
      </c>
      <c r="G142" s="97">
        <v>0.14122137404580154</v>
      </c>
      <c r="H142" s="98">
        <v>0.33587786259541985</v>
      </c>
      <c r="I142" s="100">
        <v>0.19465648854961831</v>
      </c>
      <c r="J142" s="179"/>
      <c r="K142" s="131">
        <f t="shared" si="8"/>
        <v>0.14503816793893129</v>
      </c>
      <c r="L142" s="100">
        <f t="shared" si="9"/>
        <v>0.46946564885496184</v>
      </c>
      <c r="M142" s="88"/>
      <c r="N142" s="88"/>
      <c r="O142" s="88"/>
      <c r="P142" s="88"/>
    </row>
    <row r="143" spans="1:16" x14ac:dyDescent="0.15">
      <c r="A143" s="269"/>
      <c r="B143" s="101" t="s">
        <v>31</v>
      </c>
      <c r="C143" s="102">
        <v>14</v>
      </c>
      <c r="D143" s="103">
        <v>0</v>
      </c>
      <c r="E143" s="104">
        <v>0.14285714285714285</v>
      </c>
      <c r="F143" s="103">
        <v>0.21428571428571427</v>
      </c>
      <c r="G143" s="103">
        <v>7.1428571428571425E-2</v>
      </c>
      <c r="H143" s="104">
        <v>0.35714285714285715</v>
      </c>
      <c r="I143" s="106">
        <v>0.21428571428571427</v>
      </c>
      <c r="J143" s="179"/>
      <c r="K143" s="132">
        <f t="shared" si="8"/>
        <v>0.14285714285714285</v>
      </c>
      <c r="L143" s="106">
        <f t="shared" si="9"/>
        <v>0.42857142857142849</v>
      </c>
      <c r="M143" s="88"/>
      <c r="N143" s="88"/>
      <c r="O143" s="88"/>
      <c r="P143" s="88"/>
    </row>
    <row r="144" spans="1:16" ht="12" customHeight="1" x14ac:dyDescent="0.15">
      <c r="A144" s="267" t="s">
        <v>85</v>
      </c>
      <c r="B144" s="107" t="s">
        <v>17</v>
      </c>
      <c r="C144" s="90">
        <v>179</v>
      </c>
      <c r="D144" s="91">
        <v>0</v>
      </c>
      <c r="E144" s="92">
        <v>1.6759776536312849E-2</v>
      </c>
      <c r="F144" s="91">
        <v>0.10614525139664804</v>
      </c>
      <c r="G144" s="91">
        <v>0.18994413407821228</v>
      </c>
      <c r="H144" s="92">
        <v>0.67597765363128492</v>
      </c>
      <c r="I144" s="94">
        <v>1.11731843575419E-2</v>
      </c>
      <c r="J144" s="179"/>
      <c r="K144" s="130">
        <f t="shared" si="8"/>
        <v>1.6759776536312849E-2</v>
      </c>
      <c r="L144" s="94">
        <f t="shared" si="9"/>
        <v>0.31284916201117319</v>
      </c>
      <c r="M144" s="88"/>
      <c r="N144" s="88"/>
      <c r="O144" s="88"/>
      <c r="P144" s="88"/>
    </row>
    <row r="145" spans="1:16" x14ac:dyDescent="0.15">
      <c r="A145" s="268"/>
      <c r="B145" s="95" t="s">
        <v>100</v>
      </c>
      <c r="C145" s="96">
        <v>320</v>
      </c>
      <c r="D145" s="97">
        <v>0</v>
      </c>
      <c r="E145" s="98">
        <v>4.0625000000000001E-2</v>
      </c>
      <c r="F145" s="97">
        <v>0.18437500000000001</v>
      </c>
      <c r="G145" s="97">
        <v>0.16250000000000001</v>
      </c>
      <c r="H145" s="98">
        <v>0.59375</v>
      </c>
      <c r="I145" s="100">
        <v>1.8749999999999999E-2</v>
      </c>
      <c r="J145" s="179"/>
      <c r="K145" s="131">
        <f t="shared" si="8"/>
        <v>4.0625000000000001E-2</v>
      </c>
      <c r="L145" s="100">
        <f t="shared" si="9"/>
        <v>0.38750000000000001</v>
      </c>
      <c r="M145" s="88"/>
      <c r="N145" s="88"/>
      <c r="O145" s="88"/>
      <c r="P145" s="88"/>
    </row>
    <row r="146" spans="1:16" x14ac:dyDescent="0.15">
      <c r="A146" s="269"/>
      <c r="B146" s="95" t="s">
        <v>101</v>
      </c>
      <c r="C146" s="96">
        <v>443</v>
      </c>
      <c r="D146" s="97">
        <v>0</v>
      </c>
      <c r="E146" s="98">
        <v>6.772009029345373E-2</v>
      </c>
      <c r="F146" s="97">
        <v>0.20767494356659141</v>
      </c>
      <c r="G146" s="97">
        <v>0.2054176072234763</v>
      </c>
      <c r="H146" s="98">
        <v>0.48306997742663654</v>
      </c>
      <c r="I146" s="100">
        <v>3.6117381489841983E-2</v>
      </c>
      <c r="J146" s="179"/>
      <c r="K146" s="131">
        <f t="shared" si="8"/>
        <v>6.772009029345373E-2</v>
      </c>
      <c r="L146" s="100">
        <f t="shared" si="9"/>
        <v>0.48081264108352145</v>
      </c>
      <c r="M146" s="88"/>
      <c r="N146" s="88"/>
      <c r="O146" s="88"/>
      <c r="P146" s="88"/>
    </row>
    <row r="147" spans="1:16" x14ac:dyDescent="0.15">
      <c r="A147" s="267"/>
      <c r="B147" s="95" t="s">
        <v>102</v>
      </c>
      <c r="C147" s="96">
        <v>290</v>
      </c>
      <c r="D147" s="97">
        <v>1.3793103448275862E-2</v>
      </c>
      <c r="E147" s="98">
        <v>0.1206896551724138</v>
      </c>
      <c r="F147" s="97">
        <v>0.27241379310344827</v>
      </c>
      <c r="G147" s="97">
        <v>0.19655172413793104</v>
      </c>
      <c r="H147" s="98">
        <v>0.33448275862068966</v>
      </c>
      <c r="I147" s="100">
        <v>6.2068965517241378E-2</v>
      </c>
      <c r="J147" s="179"/>
      <c r="K147" s="131">
        <f t="shared" si="8"/>
        <v>0.13448275862068965</v>
      </c>
      <c r="L147" s="100">
        <f t="shared" si="9"/>
        <v>0.60344827586206895</v>
      </c>
      <c r="M147" s="88"/>
      <c r="N147" s="88"/>
      <c r="O147" s="88"/>
      <c r="P147" s="88"/>
    </row>
    <row r="148" spans="1:16" x14ac:dyDescent="0.15">
      <c r="A148" s="268"/>
      <c r="B148" s="95" t="s">
        <v>103</v>
      </c>
      <c r="C148" s="96">
        <v>129</v>
      </c>
      <c r="D148" s="97">
        <v>4.6511627906976744E-2</v>
      </c>
      <c r="E148" s="98">
        <v>0.12403100775193798</v>
      </c>
      <c r="F148" s="97">
        <v>0.20155038759689922</v>
      </c>
      <c r="G148" s="97">
        <v>0.13953488372093023</v>
      </c>
      <c r="H148" s="98">
        <v>0.34108527131782945</v>
      </c>
      <c r="I148" s="100">
        <v>0.14728682170542637</v>
      </c>
      <c r="J148" s="179"/>
      <c r="K148" s="131">
        <f t="shared" si="8"/>
        <v>0.17054263565891473</v>
      </c>
      <c r="L148" s="100">
        <f t="shared" si="9"/>
        <v>0.51162790697674421</v>
      </c>
      <c r="M148" s="88"/>
      <c r="N148" s="88"/>
      <c r="O148" s="88"/>
      <c r="P148" s="88"/>
    </row>
    <row r="149" spans="1:16" x14ac:dyDescent="0.15">
      <c r="A149" s="268"/>
      <c r="B149" s="95" t="s">
        <v>18</v>
      </c>
      <c r="C149" s="96">
        <v>2</v>
      </c>
      <c r="D149" s="97">
        <v>0</v>
      </c>
      <c r="E149" s="98">
        <v>0</v>
      </c>
      <c r="F149" s="97">
        <v>0</v>
      </c>
      <c r="G149" s="97">
        <v>0</v>
      </c>
      <c r="H149" s="98">
        <v>0</v>
      </c>
      <c r="I149" s="100">
        <v>1</v>
      </c>
      <c r="J149" s="179"/>
      <c r="K149" s="131">
        <f t="shared" si="8"/>
        <v>0</v>
      </c>
      <c r="L149" s="100">
        <f t="shared" si="9"/>
        <v>0</v>
      </c>
      <c r="M149" s="88"/>
      <c r="N149" s="88"/>
      <c r="O149" s="88"/>
      <c r="P149" s="88"/>
    </row>
    <row r="150" spans="1:16" x14ac:dyDescent="0.15">
      <c r="A150" s="268"/>
      <c r="B150" s="95" t="s">
        <v>19</v>
      </c>
      <c r="C150" s="96">
        <v>265</v>
      </c>
      <c r="D150" s="97">
        <v>0</v>
      </c>
      <c r="E150" s="98">
        <v>1.509433962264151E-2</v>
      </c>
      <c r="F150" s="97">
        <v>0.13584905660377358</v>
      </c>
      <c r="G150" s="97">
        <v>0.14339622641509434</v>
      </c>
      <c r="H150" s="98">
        <v>0.69433962264150939</v>
      </c>
      <c r="I150" s="100">
        <v>1.1320754716981131E-2</v>
      </c>
      <c r="J150" s="179"/>
      <c r="K150" s="131">
        <f t="shared" si="8"/>
        <v>1.509433962264151E-2</v>
      </c>
      <c r="L150" s="100">
        <f t="shared" si="9"/>
        <v>0.29433962264150942</v>
      </c>
      <c r="M150" s="88"/>
      <c r="N150" s="88"/>
      <c r="O150" s="88"/>
      <c r="P150" s="88"/>
    </row>
    <row r="151" spans="1:16" x14ac:dyDescent="0.15">
      <c r="A151" s="268"/>
      <c r="B151" s="95" t="s">
        <v>104</v>
      </c>
      <c r="C151" s="96">
        <v>363</v>
      </c>
      <c r="D151" s="97">
        <v>5.5096418732782371E-3</v>
      </c>
      <c r="E151" s="98">
        <v>5.5096418732782371E-2</v>
      </c>
      <c r="F151" s="97">
        <v>0.17079889807162535</v>
      </c>
      <c r="G151" s="97">
        <v>0.18181818181818182</v>
      </c>
      <c r="H151" s="98">
        <v>0.56473829201101933</v>
      </c>
      <c r="I151" s="100">
        <v>2.2038567493112948E-2</v>
      </c>
      <c r="J151" s="179"/>
      <c r="K151" s="131">
        <f t="shared" si="8"/>
        <v>6.0606060606060608E-2</v>
      </c>
      <c r="L151" s="100">
        <f t="shared" si="9"/>
        <v>0.41322314049586778</v>
      </c>
      <c r="M151" s="88"/>
      <c r="N151" s="88"/>
      <c r="O151" s="88"/>
      <c r="P151" s="88"/>
    </row>
    <row r="152" spans="1:16" x14ac:dyDescent="0.15">
      <c r="A152" s="268"/>
      <c r="B152" s="95" t="s">
        <v>105</v>
      </c>
      <c r="C152" s="96">
        <v>463</v>
      </c>
      <c r="D152" s="97">
        <v>4.3196544276457886E-3</v>
      </c>
      <c r="E152" s="98">
        <v>0.10583153347732181</v>
      </c>
      <c r="F152" s="97">
        <v>0.23110151187904968</v>
      </c>
      <c r="G152" s="97">
        <v>0.14902807775377969</v>
      </c>
      <c r="H152" s="98">
        <v>0.48380129589632831</v>
      </c>
      <c r="I152" s="100">
        <v>2.591792656587473E-2</v>
      </c>
      <c r="J152" s="179"/>
      <c r="K152" s="131">
        <f t="shared" si="8"/>
        <v>0.1101511879049676</v>
      </c>
      <c r="L152" s="100">
        <f t="shared" si="9"/>
        <v>0.49028077753779697</v>
      </c>
      <c r="M152" s="88"/>
      <c r="N152" s="88"/>
      <c r="O152" s="88"/>
      <c r="P152" s="88"/>
    </row>
    <row r="153" spans="1:16" x14ac:dyDescent="0.15">
      <c r="A153" s="268"/>
      <c r="B153" s="95" t="s">
        <v>106</v>
      </c>
      <c r="C153" s="96">
        <v>318</v>
      </c>
      <c r="D153" s="97">
        <v>2.5157232704402517E-2</v>
      </c>
      <c r="E153" s="98">
        <v>0.15094339622641509</v>
      </c>
      <c r="F153" s="97">
        <v>0.24213836477987422</v>
      </c>
      <c r="G153" s="97">
        <v>0.14150943396226415</v>
      </c>
      <c r="H153" s="98">
        <v>0.330188679245283</v>
      </c>
      <c r="I153" s="100">
        <v>0.11006289308176101</v>
      </c>
      <c r="J153" s="179"/>
      <c r="K153" s="131">
        <f t="shared" si="8"/>
        <v>0.1761006289308176</v>
      </c>
      <c r="L153" s="100">
        <f t="shared" si="9"/>
        <v>0.55974842767295596</v>
      </c>
      <c r="M153" s="88"/>
      <c r="N153" s="88"/>
      <c r="O153" s="88"/>
      <c r="P153" s="88"/>
    </row>
    <row r="154" spans="1:16" x14ac:dyDescent="0.15">
      <c r="A154" s="268"/>
      <c r="B154" s="95" t="s">
        <v>107</v>
      </c>
      <c r="C154" s="96">
        <v>131</v>
      </c>
      <c r="D154" s="97">
        <v>4.5801526717557252E-2</v>
      </c>
      <c r="E154" s="98">
        <v>7.6335877862595422E-2</v>
      </c>
      <c r="F154" s="97">
        <v>0.16793893129770993</v>
      </c>
      <c r="G154" s="97">
        <v>0.14503816793893129</v>
      </c>
      <c r="H154" s="98">
        <v>0.33587786259541985</v>
      </c>
      <c r="I154" s="100">
        <v>0.22900763358778625</v>
      </c>
      <c r="J154" s="179"/>
      <c r="K154" s="131">
        <f t="shared" si="8"/>
        <v>0.12213740458015268</v>
      </c>
      <c r="L154" s="100">
        <f t="shared" si="9"/>
        <v>0.43511450381679395</v>
      </c>
      <c r="M154" s="88"/>
      <c r="N154" s="88"/>
      <c r="O154" s="88"/>
      <c r="P154" s="88"/>
    </row>
    <row r="155" spans="1:16" x14ac:dyDescent="0.15">
      <c r="A155" s="268"/>
      <c r="B155" s="95" t="s">
        <v>20</v>
      </c>
      <c r="C155" s="96">
        <v>2</v>
      </c>
      <c r="D155" s="97">
        <v>0</v>
      </c>
      <c r="E155" s="98">
        <v>0</v>
      </c>
      <c r="F155" s="97">
        <v>0</v>
      </c>
      <c r="G155" s="97">
        <v>0</v>
      </c>
      <c r="H155" s="98">
        <v>1</v>
      </c>
      <c r="I155" s="100">
        <v>0</v>
      </c>
      <c r="J155" s="179"/>
      <c r="K155" s="131">
        <f t="shared" si="8"/>
        <v>0</v>
      </c>
      <c r="L155" s="100">
        <f t="shared" si="9"/>
        <v>0</v>
      </c>
      <c r="M155" s="88"/>
      <c r="N155" s="88"/>
      <c r="O155" s="88"/>
      <c r="P155" s="88"/>
    </row>
    <row r="156" spans="1:16" x14ac:dyDescent="0.15">
      <c r="A156" s="269"/>
      <c r="B156" s="101" t="s">
        <v>175</v>
      </c>
      <c r="C156" s="102">
        <v>26</v>
      </c>
      <c r="D156" s="103">
        <v>0</v>
      </c>
      <c r="E156" s="104">
        <v>7.6923076923076927E-2</v>
      </c>
      <c r="F156" s="103">
        <v>0.19230769230769232</v>
      </c>
      <c r="G156" s="103">
        <v>0.19230769230769232</v>
      </c>
      <c r="H156" s="104">
        <v>0.42307692307692307</v>
      </c>
      <c r="I156" s="106">
        <v>0.11538461538461539</v>
      </c>
      <c r="J156" s="88"/>
      <c r="K156" s="132">
        <f t="shared" si="8"/>
        <v>7.6923076923076927E-2</v>
      </c>
      <c r="L156" s="106">
        <f t="shared" si="9"/>
        <v>0.46153846153846156</v>
      </c>
      <c r="M156" s="88"/>
      <c r="N156" s="88"/>
      <c r="O156" s="88"/>
      <c r="P156" s="88"/>
    </row>
    <row r="157" spans="1:16" ht="12" customHeight="1" x14ac:dyDescent="0.15">
      <c r="A157" s="267" t="s">
        <v>86</v>
      </c>
      <c r="B157" s="89" t="s">
        <v>321</v>
      </c>
      <c r="C157" s="90">
        <v>46</v>
      </c>
      <c r="D157" s="91">
        <v>4.3478260869565216E-2</v>
      </c>
      <c r="E157" s="92">
        <v>0.13043478260869565</v>
      </c>
      <c r="F157" s="91">
        <v>0.32608695652173914</v>
      </c>
      <c r="G157" s="91">
        <v>0.21739130434782608</v>
      </c>
      <c r="H157" s="92">
        <v>0.17391304347826086</v>
      </c>
      <c r="I157" s="94">
        <v>0.10869565217391304</v>
      </c>
      <c r="J157" s="179"/>
      <c r="K157" s="130">
        <f t="shared" si="8"/>
        <v>0.17391304347826086</v>
      </c>
      <c r="L157" s="94">
        <f t="shared" si="9"/>
        <v>0.71739130434782605</v>
      </c>
      <c r="M157" s="88"/>
      <c r="N157" s="88"/>
      <c r="O157" s="88"/>
      <c r="P157" s="88"/>
    </row>
    <row r="158" spans="1:16" x14ac:dyDescent="0.15">
      <c r="A158" s="268"/>
      <c r="B158" s="95" t="s">
        <v>109</v>
      </c>
      <c r="C158" s="96">
        <v>253</v>
      </c>
      <c r="D158" s="97">
        <v>7.9051383399209481E-3</v>
      </c>
      <c r="E158" s="98">
        <v>7.5098814229249009E-2</v>
      </c>
      <c r="F158" s="97">
        <v>0.14229249011857709</v>
      </c>
      <c r="G158" s="97">
        <v>0.16600790513833993</v>
      </c>
      <c r="H158" s="98">
        <v>0.52569169960474305</v>
      </c>
      <c r="I158" s="100">
        <v>8.3003952569169967E-2</v>
      </c>
      <c r="J158" s="179"/>
      <c r="K158" s="131">
        <f t="shared" ref="K158:K178" si="10">SUM(D158:E158)</f>
        <v>8.3003952569169953E-2</v>
      </c>
      <c r="L158" s="100">
        <f t="shared" ref="L158:L178" si="11">SUM(D158:G158)</f>
        <v>0.39130434782608697</v>
      </c>
      <c r="M158" s="88"/>
      <c r="N158" s="88"/>
      <c r="O158" s="88"/>
      <c r="P158" s="88"/>
    </row>
    <row r="159" spans="1:16" x14ac:dyDescent="0.15">
      <c r="A159" s="269"/>
      <c r="B159" s="95" t="s">
        <v>110</v>
      </c>
      <c r="C159" s="96">
        <v>945</v>
      </c>
      <c r="D159" s="97">
        <v>2.1164021164021165E-3</v>
      </c>
      <c r="E159" s="98">
        <v>5.6084656084656084E-2</v>
      </c>
      <c r="F159" s="97">
        <v>0.17354497354497356</v>
      </c>
      <c r="G159" s="97">
        <v>0.15767195767195769</v>
      </c>
      <c r="H159" s="98">
        <v>0.59153439153439158</v>
      </c>
      <c r="I159" s="100">
        <v>1.9047619047619049E-2</v>
      </c>
      <c r="J159" s="179"/>
      <c r="K159" s="131">
        <f t="shared" si="10"/>
        <v>5.8201058201058198E-2</v>
      </c>
      <c r="L159" s="100">
        <f t="shared" si="11"/>
        <v>0.38941798941798944</v>
      </c>
      <c r="M159" s="88"/>
      <c r="N159" s="88"/>
      <c r="O159" s="88"/>
      <c r="P159" s="88"/>
    </row>
    <row r="160" spans="1:16" x14ac:dyDescent="0.15">
      <c r="A160" s="267"/>
      <c r="B160" s="116" t="s">
        <v>111</v>
      </c>
      <c r="C160" s="96">
        <v>559</v>
      </c>
      <c r="D160" s="97">
        <v>0</v>
      </c>
      <c r="E160" s="98">
        <v>5.3667262969588549E-2</v>
      </c>
      <c r="F160" s="97">
        <v>0.2629695885509839</v>
      </c>
      <c r="G160" s="97">
        <v>0.18783542039355994</v>
      </c>
      <c r="H160" s="98">
        <v>0.4669051878354204</v>
      </c>
      <c r="I160" s="100">
        <v>2.8622540250447227E-2</v>
      </c>
      <c r="J160" s="179"/>
      <c r="K160" s="131">
        <f t="shared" si="10"/>
        <v>5.3667262969588549E-2</v>
      </c>
      <c r="L160" s="100">
        <f t="shared" si="11"/>
        <v>0.50447227191413235</v>
      </c>
      <c r="M160" s="88"/>
      <c r="N160" s="88"/>
      <c r="O160" s="88"/>
      <c r="P160" s="88"/>
    </row>
    <row r="161" spans="1:16" x14ac:dyDescent="0.15">
      <c r="A161" s="268"/>
      <c r="B161" s="95" t="s">
        <v>112</v>
      </c>
      <c r="C161" s="96">
        <v>212</v>
      </c>
      <c r="D161" s="97">
        <v>0</v>
      </c>
      <c r="E161" s="98">
        <v>8.0188679245283015E-2</v>
      </c>
      <c r="F161" s="97">
        <v>0.16037735849056603</v>
      </c>
      <c r="G161" s="97">
        <v>0.20754716981132076</v>
      </c>
      <c r="H161" s="98">
        <v>0.49056603773584906</v>
      </c>
      <c r="I161" s="100">
        <v>6.1320754716981132E-2</v>
      </c>
      <c r="J161" s="179"/>
      <c r="K161" s="131">
        <f t="shared" si="10"/>
        <v>8.0188679245283015E-2</v>
      </c>
      <c r="L161" s="100">
        <f t="shared" si="11"/>
        <v>0.44811320754716982</v>
      </c>
      <c r="M161" s="88"/>
      <c r="N161" s="88"/>
      <c r="O161" s="88"/>
      <c r="P161" s="88"/>
    </row>
    <row r="162" spans="1:16" x14ac:dyDescent="0.15">
      <c r="A162" s="268"/>
      <c r="B162" s="95" t="s">
        <v>32</v>
      </c>
      <c r="C162" s="96">
        <v>76</v>
      </c>
      <c r="D162" s="97">
        <v>0</v>
      </c>
      <c r="E162" s="98">
        <v>1.3157894736842105E-2</v>
      </c>
      <c r="F162" s="97">
        <v>0.10526315789473684</v>
      </c>
      <c r="G162" s="97">
        <v>0.18421052631578946</v>
      </c>
      <c r="H162" s="98">
        <v>0.68421052631578949</v>
      </c>
      <c r="I162" s="100">
        <v>1.3157894736842105E-2</v>
      </c>
      <c r="J162" s="179"/>
      <c r="K162" s="131">
        <f t="shared" si="10"/>
        <v>1.3157894736842105E-2</v>
      </c>
      <c r="L162" s="100">
        <f t="shared" si="11"/>
        <v>0.30263157894736842</v>
      </c>
      <c r="M162" s="88"/>
      <c r="N162" s="88"/>
      <c r="O162" s="88"/>
      <c r="P162" s="88"/>
    </row>
    <row r="163" spans="1:16" x14ac:dyDescent="0.15">
      <c r="A163" s="268"/>
      <c r="B163" s="95" t="s">
        <v>33</v>
      </c>
      <c r="C163" s="96">
        <v>354</v>
      </c>
      <c r="D163" s="97">
        <v>2.2598870056497175E-2</v>
      </c>
      <c r="E163" s="98">
        <v>9.8870056497175146E-2</v>
      </c>
      <c r="F163" s="97">
        <v>0.21468926553672316</v>
      </c>
      <c r="G163" s="97">
        <v>0.14971751412429379</v>
      </c>
      <c r="H163" s="98">
        <v>0.42090395480225989</v>
      </c>
      <c r="I163" s="100">
        <v>9.3220338983050849E-2</v>
      </c>
      <c r="J163" s="179"/>
      <c r="K163" s="131">
        <f t="shared" si="10"/>
        <v>0.12146892655367232</v>
      </c>
      <c r="L163" s="100">
        <f t="shared" si="11"/>
        <v>0.48587570621468928</v>
      </c>
      <c r="M163" s="88"/>
      <c r="N163" s="88"/>
      <c r="O163" s="88"/>
      <c r="P163" s="88"/>
    </row>
    <row r="164" spans="1:16" x14ac:dyDescent="0.15">
      <c r="A164" s="268"/>
      <c r="B164" s="95" t="s">
        <v>113</v>
      </c>
      <c r="C164" s="96">
        <v>470</v>
      </c>
      <c r="D164" s="97">
        <v>2.9787234042553193E-2</v>
      </c>
      <c r="E164" s="98">
        <v>0.14255319148936171</v>
      </c>
      <c r="F164" s="97">
        <v>0.21063829787234042</v>
      </c>
      <c r="G164" s="97">
        <v>0.1574468085106383</v>
      </c>
      <c r="H164" s="98">
        <v>0.36170212765957449</v>
      </c>
      <c r="I164" s="100">
        <v>9.7872340425531917E-2</v>
      </c>
      <c r="J164" s="179"/>
      <c r="K164" s="131">
        <f t="shared" si="10"/>
        <v>0.17234042553191492</v>
      </c>
      <c r="L164" s="100">
        <f t="shared" si="11"/>
        <v>0.54042553191489362</v>
      </c>
      <c r="M164" s="88"/>
      <c r="N164" s="88"/>
      <c r="O164" s="88"/>
      <c r="P164" s="88"/>
    </row>
    <row r="165" spans="1:16" x14ac:dyDescent="0.15">
      <c r="A165" s="269"/>
      <c r="B165" s="101" t="s">
        <v>31</v>
      </c>
      <c r="C165" s="102">
        <v>16</v>
      </c>
      <c r="D165" s="103">
        <v>0</v>
      </c>
      <c r="E165" s="104">
        <v>0.125</v>
      </c>
      <c r="F165" s="103">
        <v>0.3125</v>
      </c>
      <c r="G165" s="103">
        <v>0.1875</v>
      </c>
      <c r="H165" s="104">
        <v>0.3125</v>
      </c>
      <c r="I165" s="106">
        <v>6.25E-2</v>
      </c>
      <c r="J165" s="179"/>
      <c r="K165" s="132">
        <f t="shared" si="10"/>
        <v>0.125</v>
      </c>
      <c r="L165" s="106">
        <f t="shared" si="11"/>
        <v>0.625</v>
      </c>
      <c r="M165" s="88"/>
      <c r="N165" s="88"/>
      <c r="O165" s="88"/>
      <c r="P165" s="88"/>
    </row>
    <row r="166" spans="1:16" ht="12" customHeight="1" x14ac:dyDescent="0.15">
      <c r="A166" s="263" t="s">
        <v>87</v>
      </c>
      <c r="B166" s="89" t="s">
        <v>34</v>
      </c>
      <c r="C166" s="90">
        <v>319</v>
      </c>
      <c r="D166" s="91">
        <v>6.269592476489028E-3</v>
      </c>
      <c r="E166" s="92">
        <v>8.7774294670846395E-2</v>
      </c>
      <c r="F166" s="91">
        <v>0.21316614420062696</v>
      </c>
      <c r="G166" s="91">
        <v>0.16300940438871472</v>
      </c>
      <c r="H166" s="92">
        <v>0.46081504702194359</v>
      </c>
      <c r="I166" s="94">
        <v>6.8965517241379309E-2</v>
      </c>
      <c r="J166" s="179"/>
      <c r="K166" s="130">
        <f t="shared" si="10"/>
        <v>9.4043887147335428E-2</v>
      </c>
      <c r="L166" s="94">
        <f t="shared" si="11"/>
        <v>0.47021943573667713</v>
      </c>
      <c r="M166" s="88"/>
      <c r="N166" s="88"/>
      <c r="O166" s="88"/>
      <c r="P166" s="88"/>
    </row>
    <row r="167" spans="1:16" x14ac:dyDescent="0.15">
      <c r="A167" s="264"/>
      <c r="B167" s="95" t="s">
        <v>35</v>
      </c>
      <c r="C167" s="96">
        <v>803</v>
      </c>
      <c r="D167" s="97">
        <v>2.4906600249066002E-3</v>
      </c>
      <c r="E167" s="98">
        <v>5.9775840597758409E-2</v>
      </c>
      <c r="F167" s="97">
        <v>0.22415940224159403</v>
      </c>
      <c r="G167" s="97">
        <v>0.17185554171855541</v>
      </c>
      <c r="H167" s="98">
        <v>0.5130759651307597</v>
      </c>
      <c r="I167" s="100">
        <v>2.8642590286425903E-2</v>
      </c>
      <c r="J167" s="179"/>
      <c r="K167" s="131">
        <f t="shared" si="10"/>
        <v>6.2266500622665012E-2</v>
      </c>
      <c r="L167" s="100">
        <f t="shared" si="11"/>
        <v>0.4582814445828145</v>
      </c>
      <c r="M167" s="88"/>
      <c r="N167" s="88"/>
      <c r="O167" s="88"/>
      <c r="P167" s="88"/>
    </row>
    <row r="168" spans="1:16" x14ac:dyDescent="0.15">
      <c r="A168" s="265"/>
      <c r="B168" s="95" t="s">
        <v>322</v>
      </c>
      <c r="C168" s="96">
        <v>696</v>
      </c>
      <c r="D168" s="97">
        <v>2.8735632183908046E-3</v>
      </c>
      <c r="E168" s="98">
        <v>6.3218390804597707E-2</v>
      </c>
      <c r="F168" s="97">
        <v>0.16522988505747127</v>
      </c>
      <c r="G168" s="97">
        <v>0.17385057471264367</v>
      </c>
      <c r="H168" s="98">
        <v>0.56178160919540232</v>
      </c>
      <c r="I168" s="100">
        <v>3.3045977011494254E-2</v>
      </c>
      <c r="J168" s="179"/>
      <c r="K168" s="131">
        <f t="shared" si="10"/>
        <v>6.6091954022988508E-2</v>
      </c>
      <c r="L168" s="100">
        <f t="shared" si="11"/>
        <v>0.40517241379310343</v>
      </c>
      <c r="M168" s="88"/>
      <c r="N168" s="88"/>
      <c r="O168" s="88"/>
      <c r="P168" s="88"/>
    </row>
    <row r="169" spans="1:16" x14ac:dyDescent="0.15">
      <c r="A169" s="263"/>
      <c r="B169" s="95" t="s">
        <v>37</v>
      </c>
      <c r="C169" s="96">
        <v>263</v>
      </c>
      <c r="D169" s="97">
        <v>0</v>
      </c>
      <c r="E169" s="98">
        <v>1.5209125475285171E-2</v>
      </c>
      <c r="F169" s="97">
        <v>0.14828897338403041</v>
      </c>
      <c r="G169" s="97">
        <v>0.20152091254752852</v>
      </c>
      <c r="H169" s="98">
        <v>0.61216730038022815</v>
      </c>
      <c r="I169" s="100">
        <v>2.2813688212927757E-2</v>
      </c>
      <c r="J169" s="179"/>
      <c r="K169" s="131">
        <f t="shared" si="10"/>
        <v>1.5209125475285171E-2</v>
      </c>
      <c r="L169" s="100">
        <f t="shared" si="11"/>
        <v>0.36501901140684412</v>
      </c>
      <c r="M169" s="88"/>
      <c r="N169" s="88"/>
      <c r="O169" s="88"/>
      <c r="P169" s="88"/>
    </row>
    <row r="170" spans="1:16" x14ac:dyDescent="0.15">
      <c r="A170" s="265"/>
      <c r="B170" s="101" t="s">
        <v>31</v>
      </c>
      <c r="C170" s="102">
        <v>10</v>
      </c>
      <c r="D170" s="103">
        <v>0</v>
      </c>
      <c r="E170" s="104">
        <v>0.2</v>
      </c>
      <c r="F170" s="103">
        <v>0.2</v>
      </c>
      <c r="G170" s="103">
        <v>0</v>
      </c>
      <c r="H170" s="104">
        <v>0.6</v>
      </c>
      <c r="I170" s="106">
        <v>0</v>
      </c>
      <c r="J170" s="179"/>
      <c r="K170" s="132">
        <f t="shared" si="10"/>
        <v>0.2</v>
      </c>
      <c r="L170" s="106">
        <f t="shared" si="11"/>
        <v>0.4</v>
      </c>
      <c r="M170" s="88"/>
      <c r="N170" s="88"/>
      <c r="O170" s="88"/>
      <c r="P170" s="88"/>
    </row>
    <row r="171" spans="1:16" ht="12" customHeight="1" x14ac:dyDescent="0.15">
      <c r="A171" s="267" t="s">
        <v>88</v>
      </c>
      <c r="B171" s="89" t="s">
        <v>38</v>
      </c>
      <c r="C171" s="90">
        <v>1454</v>
      </c>
      <c r="D171" s="91">
        <v>1.2379642365887207E-2</v>
      </c>
      <c r="E171" s="92">
        <v>6.6712517193947732E-2</v>
      </c>
      <c r="F171" s="91">
        <v>0.22145804676753783</v>
      </c>
      <c r="G171" s="91">
        <v>0.17400275103163687</v>
      </c>
      <c r="H171" s="92">
        <v>0.47111416781292986</v>
      </c>
      <c r="I171" s="94">
        <v>5.4332874828060526E-2</v>
      </c>
      <c r="J171" s="179"/>
      <c r="K171" s="130">
        <f t="shared" si="10"/>
        <v>7.9092159559834938E-2</v>
      </c>
      <c r="L171" s="94">
        <f t="shared" si="11"/>
        <v>0.47455295735900965</v>
      </c>
      <c r="M171" s="88"/>
      <c r="N171" s="88"/>
      <c r="O171" s="88"/>
      <c r="P171" s="88"/>
    </row>
    <row r="172" spans="1:16" x14ac:dyDescent="0.15">
      <c r="A172" s="268"/>
      <c r="B172" s="95" t="s">
        <v>39</v>
      </c>
      <c r="C172" s="96">
        <v>414</v>
      </c>
      <c r="D172" s="97">
        <v>0</v>
      </c>
      <c r="E172" s="98">
        <v>6.280193236714976E-2</v>
      </c>
      <c r="F172" s="97">
        <v>0.19565217391304349</v>
      </c>
      <c r="G172" s="97">
        <v>0.18357487922705315</v>
      </c>
      <c r="H172" s="98">
        <v>0.50241545893719808</v>
      </c>
      <c r="I172" s="100">
        <v>5.5555555555555552E-2</v>
      </c>
      <c r="J172" s="179"/>
      <c r="K172" s="131">
        <f t="shared" si="10"/>
        <v>6.280193236714976E-2</v>
      </c>
      <c r="L172" s="100">
        <f t="shared" si="11"/>
        <v>0.44202898550724645</v>
      </c>
      <c r="M172" s="88"/>
      <c r="N172" s="88"/>
      <c r="O172" s="88"/>
      <c r="P172" s="88"/>
    </row>
    <row r="173" spans="1:16" x14ac:dyDescent="0.15">
      <c r="A173" s="269"/>
      <c r="B173" s="95" t="s">
        <v>40</v>
      </c>
      <c r="C173" s="96">
        <v>1053</v>
      </c>
      <c r="D173" s="97">
        <v>9.4966761633428296E-3</v>
      </c>
      <c r="E173" s="98">
        <v>9.9715099715099717E-2</v>
      </c>
      <c r="F173" s="97">
        <v>0.16904083570750236</v>
      </c>
      <c r="G173" s="97">
        <v>0.15574548907882241</v>
      </c>
      <c r="H173" s="98">
        <v>0.51756885090218419</v>
      </c>
      <c r="I173" s="100">
        <v>4.843304843304843E-2</v>
      </c>
      <c r="J173" s="179"/>
      <c r="K173" s="131">
        <f t="shared" si="10"/>
        <v>0.10921177587844255</v>
      </c>
      <c r="L173" s="100">
        <f t="shared" si="11"/>
        <v>0.43399810066476735</v>
      </c>
      <c r="M173" s="88"/>
      <c r="N173" s="88"/>
      <c r="O173" s="88"/>
      <c r="P173" s="88"/>
    </row>
    <row r="174" spans="1:16" x14ac:dyDescent="0.15">
      <c r="A174" s="270"/>
      <c r="B174" s="101" t="s">
        <v>31</v>
      </c>
      <c r="C174" s="102">
        <v>10</v>
      </c>
      <c r="D174" s="103">
        <v>0</v>
      </c>
      <c r="E174" s="104">
        <v>0.2</v>
      </c>
      <c r="F174" s="103">
        <v>0.3</v>
      </c>
      <c r="G174" s="103">
        <v>0.1</v>
      </c>
      <c r="H174" s="104">
        <v>0.3</v>
      </c>
      <c r="I174" s="106">
        <v>0.1</v>
      </c>
      <c r="J174" s="179"/>
      <c r="K174" s="132">
        <f t="shared" si="10"/>
        <v>0.2</v>
      </c>
      <c r="L174" s="106">
        <f t="shared" si="11"/>
        <v>0.6</v>
      </c>
      <c r="M174" s="88"/>
      <c r="N174" s="88"/>
      <c r="O174" s="88"/>
      <c r="P174" s="88"/>
    </row>
    <row r="175" spans="1:16" s="187" customFormat="1" ht="15.75" customHeight="1" x14ac:dyDescent="0.15">
      <c r="A175" s="263" t="s">
        <v>89</v>
      </c>
      <c r="B175" s="180" t="s">
        <v>41</v>
      </c>
      <c r="C175" s="181">
        <v>95</v>
      </c>
      <c r="D175" s="182">
        <v>0</v>
      </c>
      <c r="E175" s="183">
        <v>0</v>
      </c>
      <c r="F175" s="182">
        <v>0.1368421052631579</v>
      </c>
      <c r="G175" s="182">
        <v>0.14736842105263157</v>
      </c>
      <c r="H175" s="183">
        <v>0.67368421052631577</v>
      </c>
      <c r="I175" s="185">
        <v>4.2105263157894736E-2</v>
      </c>
      <c r="J175" s="179"/>
      <c r="K175" s="200">
        <f t="shared" si="10"/>
        <v>0</v>
      </c>
      <c r="L175" s="185">
        <f t="shared" si="11"/>
        <v>0.28421052631578947</v>
      </c>
      <c r="M175" s="186"/>
      <c r="N175" s="186"/>
      <c r="O175" s="186"/>
      <c r="P175" s="186"/>
    </row>
    <row r="176" spans="1:16" s="187" customFormat="1" ht="15.75" customHeight="1" x14ac:dyDescent="0.15">
      <c r="A176" s="264"/>
      <c r="B176" s="188" t="s">
        <v>42</v>
      </c>
      <c r="C176" s="189">
        <v>204</v>
      </c>
      <c r="D176" s="190">
        <v>0</v>
      </c>
      <c r="E176" s="191">
        <v>6.8627450980392163E-2</v>
      </c>
      <c r="F176" s="190">
        <v>0.16666666666666666</v>
      </c>
      <c r="G176" s="190">
        <v>0.15686274509803921</v>
      </c>
      <c r="H176" s="191">
        <v>0.56862745098039214</v>
      </c>
      <c r="I176" s="193">
        <v>3.9215686274509803E-2</v>
      </c>
      <c r="J176" s="179"/>
      <c r="K176" s="201">
        <f t="shared" si="10"/>
        <v>6.8627450980392163E-2</v>
      </c>
      <c r="L176" s="193">
        <f t="shared" si="11"/>
        <v>0.39215686274509803</v>
      </c>
      <c r="M176" s="186"/>
      <c r="N176" s="186"/>
      <c r="O176" s="186"/>
      <c r="P176" s="186"/>
    </row>
    <row r="177" spans="1:23" s="187" customFormat="1" ht="15.75" customHeight="1" x14ac:dyDescent="0.15">
      <c r="A177" s="265"/>
      <c r="B177" s="188" t="s">
        <v>43</v>
      </c>
      <c r="C177" s="189">
        <v>1163</v>
      </c>
      <c r="D177" s="190">
        <v>8.5984522785898538E-3</v>
      </c>
      <c r="E177" s="191">
        <v>9.9742046431642306E-2</v>
      </c>
      <c r="F177" s="190">
        <v>0.18228718830610491</v>
      </c>
      <c r="G177" s="190">
        <v>0.16680997420464316</v>
      </c>
      <c r="H177" s="191">
        <v>0.4892519346517627</v>
      </c>
      <c r="I177" s="193">
        <v>5.3310404127257092E-2</v>
      </c>
      <c r="J177" s="179"/>
      <c r="K177" s="201">
        <f t="shared" si="10"/>
        <v>0.10834049871023216</v>
      </c>
      <c r="L177" s="193">
        <f t="shared" si="11"/>
        <v>0.45743766122098023</v>
      </c>
      <c r="M177" s="186"/>
      <c r="N177" s="186"/>
      <c r="O177" s="186"/>
      <c r="P177" s="186"/>
    </row>
    <row r="178" spans="1:23" s="187" customFormat="1" ht="15.75" customHeight="1" thickBot="1" x14ac:dyDescent="0.2">
      <c r="A178" s="266"/>
      <c r="B178" s="194" t="s">
        <v>31</v>
      </c>
      <c r="C178" s="195">
        <v>5</v>
      </c>
      <c r="D178" s="196">
        <v>0</v>
      </c>
      <c r="E178" s="197">
        <v>0.2</v>
      </c>
      <c r="F178" s="196">
        <v>0</v>
      </c>
      <c r="G178" s="196">
        <v>0</v>
      </c>
      <c r="H178" s="197">
        <v>0.8</v>
      </c>
      <c r="I178" s="199">
        <v>0</v>
      </c>
      <c r="J178" s="179"/>
      <c r="K178" s="204">
        <f t="shared" si="10"/>
        <v>0.2</v>
      </c>
      <c r="L178" s="199">
        <f t="shared" si="11"/>
        <v>0.2</v>
      </c>
      <c r="M178" s="186"/>
      <c r="N178" s="186"/>
      <c r="O178" s="186"/>
      <c r="P178" s="186"/>
    </row>
    <row r="179" spans="1:23" x14ac:dyDescent="0.15">
      <c r="D179" s="179"/>
      <c r="E179" s="179"/>
      <c r="F179" s="179"/>
      <c r="G179" s="179"/>
      <c r="H179" s="179"/>
      <c r="I179" s="179"/>
      <c r="J179" s="179"/>
    </row>
    <row r="181" spans="1:23" x14ac:dyDescent="0.15">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thickBot="1" x14ac:dyDescent="0.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s="88" customFormat="1" ht="12.75" thickBot="1" x14ac:dyDescent="0.2">
      <c r="A183" s="284" t="s">
        <v>456</v>
      </c>
      <c r="B183" s="285"/>
      <c r="C183" s="285"/>
      <c r="D183" s="285"/>
      <c r="E183" s="285"/>
      <c r="F183" s="285"/>
      <c r="G183" s="285"/>
      <c r="H183" s="285"/>
      <c r="I183" s="285"/>
      <c r="J183" s="285"/>
      <c r="K183" s="285"/>
      <c r="L183" s="285"/>
      <c r="M183" s="286"/>
    </row>
    <row r="184" spans="1:23" ht="13.5" customHeight="1" thickBot="1" x14ac:dyDescent="0.2"/>
    <row r="185" spans="1:23" s="80" customFormat="1" ht="12" customHeight="1" x14ac:dyDescent="0.15">
      <c r="A185" s="276"/>
      <c r="B185" s="277"/>
      <c r="C185" s="280" t="s">
        <v>78</v>
      </c>
      <c r="D185" s="119">
        <v>1</v>
      </c>
      <c r="E185" s="120">
        <v>2</v>
      </c>
      <c r="F185" s="120">
        <v>3</v>
      </c>
      <c r="G185" s="120">
        <v>4</v>
      </c>
      <c r="H185" s="120">
        <v>5</v>
      </c>
      <c r="I185" s="316" t="s">
        <v>115</v>
      </c>
      <c r="J185" s="121"/>
      <c r="K185" s="125" t="s">
        <v>164</v>
      </c>
      <c r="L185" s="126" t="s">
        <v>323</v>
      </c>
    </row>
    <row r="186" spans="1:23" s="80" customFormat="1" ht="84.75" thickBot="1" x14ac:dyDescent="0.2">
      <c r="A186" s="278"/>
      <c r="B186" s="279"/>
      <c r="C186" s="281"/>
      <c r="D186" s="122" t="s">
        <v>123</v>
      </c>
      <c r="E186" s="123" t="s">
        <v>149</v>
      </c>
      <c r="F186" s="123" t="s">
        <v>122</v>
      </c>
      <c r="G186" s="123" t="s">
        <v>121</v>
      </c>
      <c r="H186" s="123" t="s">
        <v>120</v>
      </c>
      <c r="I186" s="317"/>
      <c r="J186" s="121"/>
      <c r="K186" s="135" t="s">
        <v>150</v>
      </c>
      <c r="L186" s="136" t="s">
        <v>151</v>
      </c>
    </row>
    <row r="187" spans="1:23" ht="12.75" thickBot="1" x14ac:dyDescent="0.2">
      <c r="A187" s="271" t="s">
        <v>79</v>
      </c>
      <c r="B187" s="272"/>
      <c r="C187" s="83">
        <v>2931</v>
      </c>
      <c r="D187" s="84">
        <v>4.7765267826680316E-3</v>
      </c>
      <c r="E187" s="85">
        <v>3.2753326509723645E-2</v>
      </c>
      <c r="F187" s="84">
        <v>0.15694302285909245</v>
      </c>
      <c r="G187" s="84">
        <v>0.15421357898328217</v>
      </c>
      <c r="H187" s="85">
        <v>0.58887751620607298</v>
      </c>
      <c r="I187" s="87">
        <v>6.2436028659160696E-2</v>
      </c>
      <c r="J187" s="88"/>
      <c r="K187" s="129">
        <f t="shared" ref="K187:K218" si="12">SUM(D187:E187)</f>
        <v>3.7529853292391675E-2</v>
      </c>
      <c r="L187" s="87">
        <f t="shared" ref="L187:L218" si="13">SUM(D187:G187)</f>
        <v>0.34868645513476626</v>
      </c>
      <c r="M187" s="88"/>
      <c r="N187" s="88"/>
      <c r="O187" s="88"/>
      <c r="P187" s="88"/>
    </row>
    <row r="188" spans="1:23" ht="12" customHeight="1" x14ac:dyDescent="0.15">
      <c r="A188" s="267" t="s">
        <v>80</v>
      </c>
      <c r="B188" s="89" t="s">
        <v>24</v>
      </c>
      <c r="C188" s="90">
        <v>706</v>
      </c>
      <c r="D188" s="91">
        <v>5.6657223796033997E-3</v>
      </c>
      <c r="E188" s="92">
        <v>3.6827195467422094E-2</v>
      </c>
      <c r="F188" s="91">
        <v>0.15297450424929179</v>
      </c>
      <c r="G188" s="91">
        <v>0.15580736543909349</v>
      </c>
      <c r="H188" s="92">
        <v>0.61189801699716717</v>
      </c>
      <c r="I188" s="94">
        <v>3.6827195467422094E-2</v>
      </c>
      <c r="J188" s="88"/>
      <c r="K188" s="130">
        <f t="shared" si="12"/>
        <v>4.2492917847025496E-2</v>
      </c>
      <c r="L188" s="94">
        <f t="shared" si="13"/>
        <v>0.35127478753541075</v>
      </c>
      <c r="M188" s="88"/>
      <c r="N188" s="88"/>
      <c r="O188" s="88"/>
      <c r="P188" s="88"/>
    </row>
    <row r="189" spans="1:23" x14ac:dyDescent="0.15">
      <c r="A189" s="268"/>
      <c r="B189" s="95" t="s">
        <v>25</v>
      </c>
      <c r="C189" s="96">
        <v>696</v>
      </c>
      <c r="D189" s="97">
        <v>1.1494252873563218E-2</v>
      </c>
      <c r="E189" s="98">
        <v>2.8735632183908046E-2</v>
      </c>
      <c r="F189" s="97">
        <v>0.15517241379310345</v>
      </c>
      <c r="G189" s="97">
        <v>0.1235632183908046</v>
      </c>
      <c r="H189" s="98">
        <v>0.60344827586206895</v>
      </c>
      <c r="I189" s="100">
        <v>7.7586206896551727E-2</v>
      </c>
      <c r="J189" s="88"/>
      <c r="K189" s="131">
        <f t="shared" si="12"/>
        <v>4.0229885057471264E-2</v>
      </c>
      <c r="L189" s="100">
        <f t="shared" si="13"/>
        <v>0.31896551724137934</v>
      </c>
      <c r="M189" s="88"/>
      <c r="N189" s="88"/>
      <c r="O189" s="88"/>
      <c r="P189" s="88"/>
    </row>
    <row r="190" spans="1:23" x14ac:dyDescent="0.15">
      <c r="A190" s="268"/>
      <c r="B190" s="95" t="s">
        <v>26</v>
      </c>
      <c r="C190" s="96">
        <v>306</v>
      </c>
      <c r="D190" s="97">
        <v>0</v>
      </c>
      <c r="E190" s="98">
        <v>4.5751633986928102E-2</v>
      </c>
      <c r="F190" s="97">
        <v>0.15032679738562091</v>
      </c>
      <c r="G190" s="97">
        <v>0.18300653594771241</v>
      </c>
      <c r="H190" s="98">
        <v>0.5490196078431373</v>
      </c>
      <c r="I190" s="100">
        <v>7.1895424836601302E-2</v>
      </c>
      <c r="J190" s="88"/>
      <c r="K190" s="131">
        <f t="shared" si="12"/>
        <v>4.5751633986928102E-2</v>
      </c>
      <c r="L190" s="100">
        <f t="shared" si="13"/>
        <v>0.37908496732026142</v>
      </c>
      <c r="M190" s="88"/>
      <c r="N190" s="88"/>
      <c r="O190" s="88"/>
      <c r="P190" s="88"/>
    </row>
    <row r="191" spans="1:23" x14ac:dyDescent="0.15">
      <c r="A191" s="268"/>
      <c r="B191" s="95" t="s">
        <v>27</v>
      </c>
      <c r="C191" s="96">
        <v>488</v>
      </c>
      <c r="D191" s="97">
        <v>0</v>
      </c>
      <c r="E191" s="98">
        <v>2.0491803278688523E-2</v>
      </c>
      <c r="F191" s="97">
        <v>0.15163934426229508</v>
      </c>
      <c r="G191" s="97">
        <v>0.14754098360655737</v>
      </c>
      <c r="H191" s="98">
        <v>0.61885245901639341</v>
      </c>
      <c r="I191" s="100">
        <v>6.1475409836065573E-2</v>
      </c>
      <c r="J191" s="88"/>
      <c r="K191" s="131">
        <f t="shared" si="12"/>
        <v>2.0491803278688523E-2</v>
      </c>
      <c r="L191" s="100">
        <f t="shared" si="13"/>
        <v>0.31967213114754101</v>
      </c>
      <c r="M191" s="88"/>
      <c r="N191" s="88"/>
      <c r="O191" s="88"/>
      <c r="P191" s="88"/>
    </row>
    <row r="192" spans="1:23" x14ac:dyDescent="0.15">
      <c r="A192" s="268"/>
      <c r="B192" s="95" t="s">
        <v>28</v>
      </c>
      <c r="C192" s="96">
        <v>300</v>
      </c>
      <c r="D192" s="97">
        <v>0</v>
      </c>
      <c r="E192" s="98">
        <v>3.3333333333333333E-2</v>
      </c>
      <c r="F192" s="97">
        <v>0.14666666666666667</v>
      </c>
      <c r="G192" s="97">
        <v>0.2</v>
      </c>
      <c r="H192" s="98">
        <v>0.54</v>
      </c>
      <c r="I192" s="100">
        <v>0.08</v>
      </c>
      <c r="J192" s="88"/>
      <c r="K192" s="131">
        <f t="shared" si="12"/>
        <v>3.3333333333333333E-2</v>
      </c>
      <c r="L192" s="100">
        <f t="shared" si="13"/>
        <v>0.38</v>
      </c>
      <c r="M192" s="88"/>
      <c r="N192" s="88"/>
      <c r="O192" s="88"/>
      <c r="P192" s="88"/>
    </row>
    <row r="193" spans="1:16" x14ac:dyDescent="0.15">
      <c r="A193" s="268"/>
      <c r="B193" s="95" t="s">
        <v>29</v>
      </c>
      <c r="C193" s="96">
        <v>332</v>
      </c>
      <c r="D193" s="97">
        <v>6.024096385542169E-3</v>
      </c>
      <c r="E193" s="98">
        <v>4.2168674698795178E-2</v>
      </c>
      <c r="F193" s="97">
        <v>0.16265060240963855</v>
      </c>
      <c r="G193" s="97">
        <v>0.16265060240963855</v>
      </c>
      <c r="H193" s="98">
        <v>0.57831325301204817</v>
      </c>
      <c r="I193" s="100">
        <v>4.8192771084337352E-2</v>
      </c>
      <c r="J193" s="88"/>
      <c r="K193" s="131">
        <f t="shared" si="12"/>
        <v>4.8192771084337345E-2</v>
      </c>
      <c r="L193" s="100">
        <f t="shared" si="13"/>
        <v>0.37349397590361444</v>
      </c>
      <c r="M193" s="88"/>
      <c r="N193" s="88"/>
      <c r="O193" s="88"/>
      <c r="P193" s="88"/>
    </row>
    <row r="194" spans="1:16" x14ac:dyDescent="0.15">
      <c r="A194" s="268"/>
      <c r="B194" s="95" t="s">
        <v>30</v>
      </c>
      <c r="C194" s="96">
        <v>92</v>
      </c>
      <c r="D194" s="97">
        <v>0</v>
      </c>
      <c r="E194" s="98">
        <v>2.1739130434782608E-2</v>
      </c>
      <c r="F194" s="97">
        <v>0.2391304347826087</v>
      </c>
      <c r="G194" s="97">
        <v>0.15217391304347827</v>
      </c>
      <c r="H194" s="98">
        <v>0.4891304347826087</v>
      </c>
      <c r="I194" s="100">
        <v>9.7826086956521743E-2</v>
      </c>
      <c r="J194" s="88"/>
      <c r="K194" s="131">
        <f t="shared" si="12"/>
        <v>2.1739130434782608E-2</v>
      </c>
      <c r="L194" s="100">
        <f t="shared" si="13"/>
        <v>0.41304347826086957</v>
      </c>
      <c r="M194" s="88"/>
      <c r="N194" s="88"/>
      <c r="O194" s="88"/>
      <c r="P194" s="88"/>
    </row>
    <row r="195" spans="1:16" x14ac:dyDescent="0.15">
      <c r="A195" s="269"/>
      <c r="B195" s="101" t="s">
        <v>31</v>
      </c>
      <c r="C195" s="102">
        <v>11</v>
      </c>
      <c r="D195" s="103">
        <v>0</v>
      </c>
      <c r="E195" s="104">
        <v>0</v>
      </c>
      <c r="F195" s="103">
        <v>0.36363636363636365</v>
      </c>
      <c r="G195" s="103">
        <v>0</v>
      </c>
      <c r="H195" s="104">
        <v>0.45454545454545453</v>
      </c>
      <c r="I195" s="106">
        <v>0.18181818181818182</v>
      </c>
      <c r="J195" s="88"/>
      <c r="K195" s="132">
        <f t="shared" si="12"/>
        <v>0</v>
      </c>
      <c r="L195" s="106">
        <f t="shared" si="13"/>
        <v>0.36363636363636365</v>
      </c>
      <c r="M195" s="88"/>
      <c r="N195" s="88"/>
      <c r="O195" s="88"/>
      <c r="P195" s="88"/>
    </row>
    <row r="196" spans="1:16" ht="12" customHeight="1" x14ac:dyDescent="0.15">
      <c r="A196" s="267" t="s">
        <v>81</v>
      </c>
      <c r="B196" s="89" t="s">
        <v>82</v>
      </c>
      <c r="C196" s="96">
        <v>1363</v>
      </c>
      <c r="D196" s="97">
        <v>1.467351430667645E-3</v>
      </c>
      <c r="E196" s="98">
        <v>3.2281731474688186E-2</v>
      </c>
      <c r="F196" s="97">
        <v>0.17608217168011739</v>
      </c>
      <c r="G196" s="97">
        <v>0.14820249449743214</v>
      </c>
      <c r="H196" s="98">
        <v>0.58400586940572263</v>
      </c>
      <c r="I196" s="100">
        <v>5.7960381511371971E-2</v>
      </c>
      <c r="J196" s="179"/>
      <c r="K196" s="131">
        <f t="shared" si="12"/>
        <v>3.3749082905355832E-2</v>
      </c>
      <c r="L196" s="100">
        <f t="shared" si="13"/>
        <v>0.35803374908290536</v>
      </c>
      <c r="M196" s="88"/>
      <c r="N196" s="88"/>
      <c r="O196" s="88"/>
      <c r="P196" s="88"/>
    </row>
    <row r="197" spans="1:16" x14ac:dyDescent="0.15">
      <c r="A197" s="268"/>
      <c r="B197" s="95" t="s">
        <v>83</v>
      </c>
      <c r="C197" s="96">
        <v>1542</v>
      </c>
      <c r="D197" s="97">
        <v>7.7821011673151752E-3</v>
      </c>
      <c r="E197" s="98">
        <v>3.372243839169909E-2</v>
      </c>
      <c r="F197" s="97">
        <v>0.13878080415045396</v>
      </c>
      <c r="G197" s="97">
        <v>0.1608300907911803</v>
      </c>
      <c r="H197" s="98">
        <v>0.5940337224383917</v>
      </c>
      <c r="I197" s="100">
        <v>6.4850843060959798E-2</v>
      </c>
      <c r="J197" s="179"/>
      <c r="K197" s="131">
        <f t="shared" si="12"/>
        <v>4.1504539559014265E-2</v>
      </c>
      <c r="L197" s="100">
        <f t="shared" si="13"/>
        <v>0.34111543450064852</v>
      </c>
      <c r="M197" s="88"/>
      <c r="N197" s="88"/>
      <c r="O197" s="88"/>
      <c r="P197" s="88"/>
    </row>
    <row r="198" spans="1:16" x14ac:dyDescent="0.15">
      <c r="A198" s="269"/>
      <c r="B198" s="115" t="s">
        <v>16</v>
      </c>
      <c r="C198" s="102">
        <v>26</v>
      </c>
      <c r="D198" s="103">
        <v>0</v>
      </c>
      <c r="E198" s="104">
        <v>0</v>
      </c>
      <c r="F198" s="103">
        <v>0.23076923076923078</v>
      </c>
      <c r="G198" s="103">
        <v>7.6923076923076927E-2</v>
      </c>
      <c r="H198" s="104">
        <v>0.53846153846153844</v>
      </c>
      <c r="I198" s="106">
        <v>0.15384615384615385</v>
      </c>
      <c r="J198" s="179"/>
      <c r="K198" s="132">
        <f t="shared" si="12"/>
        <v>0</v>
      </c>
      <c r="L198" s="106">
        <f t="shared" si="13"/>
        <v>0.30769230769230771</v>
      </c>
      <c r="M198" s="88"/>
      <c r="N198" s="88"/>
      <c r="O198" s="88"/>
      <c r="P198" s="88"/>
    </row>
    <row r="199" spans="1:16" ht="12" customHeight="1" x14ac:dyDescent="0.15">
      <c r="A199" s="267" t="s">
        <v>84</v>
      </c>
      <c r="B199" s="107" t="s">
        <v>15</v>
      </c>
      <c r="C199" s="108">
        <v>452</v>
      </c>
      <c r="D199" s="109">
        <v>0</v>
      </c>
      <c r="E199" s="110">
        <v>8.8495575221238937E-3</v>
      </c>
      <c r="F199" s="109">
        <v>9.2920353982300891E-2</v>
      </c>
      <c r="G199" s="109">
        <v>0.14601769911504425</v>
      </c>
      <c r="H199" s="110">
        <v>0.73672566371681414</v>
      </c>
      <c r="I199" s="112">
        <v>1.5486725663716814E-2</v>
      </c>
      <c r="J199" s="179"/>
      <c r="K199" s="133">
        <f t="shared" si="12"/>
        <v>8.8495575221238937E-3</v>
      </c>
      <c r="L199" s="112">
        <f t="shared" si="13"/>
        <v>0.24778761061946902</v>
      </c>
      <c r="M199" s="88"/>
      <c r="N199" s="88"/>
      <c r="O199" s="88"/>
      <c r="P199" s="88"/>
    </row>
    <row r="200" spans="1:16" x14ac:dyDescent="0.15">
      <c r="A200" s="269"/>
      <c r="B200" s="95" t="s">
        <v>96</v>
      </c>
      <c r="C200" s="96">
        <v>685</v>
      </c>
      <c r="D200" s="97">
        <v>2.9197080291970801E-3</v>
      </c>
      <c r="E200" s="98">
        <v>8.7591240875912416E-3</v>
      </c>
      <c r="F200" s="97">
        <v>0.10656934306569343</v>
      </c>
      <c r="G200" s="97">
        <v>0.15182481751824817</v>
      </c>
      <c r="H200" s="98">
        <v>0.70364963503649636</v>
      </c>
      <c r="I200" s="100">
        <v>2.6277372262773723E-2</v>
      </c>
      <c r="J200" s="179"/>
      <c r="K200" s="131">
        <f t="shared" si="12"/>
        <v>1.1678832116788322E-2</v>
      </c>
      <c r="L200" s="100">
        <f t="shared" si="13"/>
        <v>0.27007299270072993</v>
      </c>
      <c r="M200" s="88"/>
      <c r="N200" s="88"/>
      <c r="O200" s="88"/>
      <c r="P200" s="88"/>
    </row>
    <row r="201" spans="1:16" x14ac:dyDescent="0.15">
      <c r="A201" s="267"/>
      <c r="B201" s="95" t="s">
        <v>97</v>
      </c>
      <c r="C201" s="96">
        <v>908</v>
      </c>
      <c r="D201" s="97">
        <v>4.4052863436123352E-3</v>
      </c>
      <c r="E201" s="98">
        <v>3.634361233480176E-2</v>
      </c>
      <c r="F201" s="97">
        <v>0.17951541850220265</v>
      </c>
      <c r="G201" s="97">
        <v>0.14647577092511013</v>
      </c>
      <c r="H201" s="98">
        <v>0.59140969162995594</v>
      </c>
      <c r="I201" s="100">
        <v>4.185022026431718E-2</v>
      </c>
      <c r="J201" s="179"/>
      <c r="K201" s="131">
        <f t="shared" si="12"/>
        <v>4.0748898678414094E-2</v>
      </c>
      <c r="L201" s="100">
        <f t="shared" si="13"/>
        <v>0.36674008810572689</v>
      </c>
      <c r="M201" s="88"/>
      <c r="N201" s="88"/>
      <c r="O201" s="88"/>
      <c r="P201" s="88"/>
    </row>
    <row r="202" spans="1:16" x14ac:dyDescent="0.15">
      <c r="A202" s="268"/>
      <c r="B202" s="95" t="s">
        <v>98</v>
      </c>
      <c r="C202" s="96">
        <v>610</v>
      </c>
      <c r="D202" s="97">
        <v>3.2786885245901639E-3</v>
      </c>
      <c r="E202" s="98">
        <v>7.0491803278688522E-2</v>
      </c>
      <c r="F202" s="97">
        <v>0.2081967213114754</v>
      </c>
      <c r="G202" s="97">
        <v>0.18852459016393441</v>
      </c>
      <c r="H202" s="98">
        <v>0.42459016393442622</v>
      </c>
      <c r="I202" s="100">
        <v>0.10491803278688525</v>
      </c>
      <c r="J202" s="179"/>
      <c r="K202" s="131">
        <f t="shared" si="12"/>
        <v>7.3770491803278687E-2</v>
      </c>
      <c r="L202" s="100">
        <f t="shared" si="13"/>
        <v>0.4704918032786885</v>
      </c>
      <c r="M202" s="88"/>
      <c r="N202" s="88"/>
      <c r="O202" s="88"/>
      <c r="P202" s="88"/>
    </row>
    <row r="203" spans="1:16" x14ac:dyDescent="0.15">
      <c r="A203" s="268"/>
      <c r="B203" s="95" t="s">
        <v>99</v>
      </c>
      <c r="C203" s="96">
        <v>262</v>
      </c>
      <c r="D203" s="97">
        <v>2.2900763358778626E-2</v>
      </c>
      <c r="E203" s="98">
        <v>3.8167938931297711E-2</v>
      </c>
      <c r="F203" s="97">
        <v>0.19465648854961831</v>
      </c>
      <c r="G203" s="97">
        <v>0.12977099236641221</v>
      </c>
      <c r="H203" s="98">
        <v>0.41603053435114506</v>
      </c>
      <c r="I203" s="100">
        <v>0.19847328244274809</v>
      </c>
      <c r="J203" s="179"/>
      <c r="K203" s="131">
        <f t="shared" si="12"/>
        <v>6.106870229007634E-2</v>
      </c>
      <c r="L203" s="100">
        <f t="shared" si="13"/>
        <v>0.38549618320610685</v>
      </c>
      <c r="M203" s="88"/>
      <c r="N203" s="88"/>
      <c r="O203" s="88"/>
      <c r="P203" s="88"/>
    </row>
    <row r="204" spans="1:16" x14ac:dyDescent="0.15">
      <c r="A204" s="269"/>
      <c r="B204" s="101" t="s">
        <v>31</v>
      </c>
      <c r="C204" s="102">
        <v>14</v>
      </c>
      <c r="D204" s="103">
        <v>0</v>
      </c>
      <c r="E204" s="104">
        <v>0</v>
      </c>
      <c r="F204" s="103">
        <v>0.2857142857142857</v>
      </c>
      <c r="G204" s="103">
        <v>0</v>
      </c>
      <c r="H204" s="104">
        <v>0.42857142857142855</v>
      </c>
      <c r="I204" s="106">
        <v>0.2857142857142857</v>
      </c>
      <c r="J204" s="179"/>
      <c r="K204" s="132">
        <f t="shared" si="12"/>
        <v>0</v>
      </c>
      <c r="L204" s="106">
        <f t="shared" si="13"/>
        <v>0.2857142857142857</v>
      </c>
      <c r="M204" s="88"/>
      <c r="N204" s="88"/>
      <c r="O204" s="88"/>
      <c r="P204" s="88"/>
    </row>
    <row r="205" spans="1:16" ht="12" customHeight="1" x14ac:dyDescent="0.15">
      <c r="A205" s="267" t="s">
        <v>85</v>
      </c>
      <c r="B205" s="107" t="s">
        <v>17</v>
      </c>
      <c r="C205" s="90">
        <v>179</v>
      </c>
      <c r="D205" s="91">
        <v>0</v>
      </c>
      <c r="E205" s="92">
        <v>1.11731843575419E-2</v>
      </c>
      <c r="F205" s="91">
        <v>8.9385474860335198E-2</v>
      </c>
      <c r="G205" s="91">
        <v>0.1787709497206704</v>
      </c>
      <c r="H205" s="92">
        <v>0.70949720670391059</v>
      </c>
      <c r="I205" s="94">
        <v>1.11731843575419E-2</v>
      </c>
      <c r="J205" s="179"/>
      <c r="K205" s="130">
        <f t="shared" si="12"/>
        <v>1.11731843575419E-2</v>
      </c>
      <c r="L205" s="94">
        <f t="shared" si="13"/>
        <v>0.27932960893854752</v>
      </c>
      <c r="M205" s="88"/>
      <c r="N205" s="88"/>
      <c r="O205" s="88"/>
      <c r="P205" s="88"/>
    </row>
    <row r="206" spans="1:16" x14ac:dyDescent="0.15">
      <c r="A206" s="268"/>
      <c r="B206" s="95" t="s">
        <v>100</v>
      </c>
      <c r="C206" s="96">
        <v>320</v>
      </c>
      <c r="D206" s="97">
        <v>0</v>
      </c>
      <c r="E206" s="98">
        <v>6.2500000000000003E-3</v>
      </c>
      <c r="F206" s="97">
        <v>0.13750000000000001</v>
      </c>
      <c r="G206" s="97">
        <v>0.13437499999999999</v>
      </c>
      <c r="H206" s="98">
        <v>0.69687500000000002</v>
      </c>
      <c r="I206" s="100">
        <v>2.5000000000000001E-2</v>
      </c>
      <c r="J206" s="179"/>
      <c r="K206" s="131">
        <f t="shared" si="12"/>
        <v>6.2500000000000003E-3</v>
      </c>
      <c r="L206" s="100">
        <f t="shared" si="13"/>
        <v>0.27812500000000001</v>
      </c>
      <c r="M206" s="88"/>
      <c r="N206" s="88"/>
      <c r="O206" s="88"/>
      <c r="P206" s="88"/>
    </row>
    <row r="207" spans="1:16" x14ac:dyDescent="0.15">
      <c r="A207" s="269"/>
      <c r="B207" s="95" t="s">
        <v>101</v>
      </c>
      <c r="C207" s="96">
        <v>443</v>
      </c>
      <c r="D207" s="97">
        <v>0</v>
      </c>
      <c r="E207" s="98">
        <v>2.9345372460496615E-2</v>
      </c>
      <c r="F207" s="97">
        <v>0.18058690744920994</v>
      </c>
      <c r="G207" s="97">
        <v>0.15575620767494355</v>
      </c>
      <c r="H207" s="98">
        <v>0.58916478555304741</v>
      </c>
      <c r="I207" s="100">
        <v>4.5146726862302484E-2</v>
      </c>
      <c r="J207" s="179"/>
      <c r="K207" s="131">
        <f t="shared" si="12"/>
        <v>2.9345372460496615E-2</v>
      </c>
      <c r="L207" s="100">
        <f t="shared" si="13"/>
        <v>0.36568848758465011</v>
      </c>
      <c r="M207" s="88"/>
      <c r="N207" s="88"/>
      <c r="O207" s="88"/>
      <c r="P207" s="88"/>
    </row>
    <row r="208" spans="1:16" x14ac:dyDescent="0.15">
      <c r="A208" s="267"/>
      <c r="B208" s="95" t="s">
        <v>102</v>
      </c>
      <c r="C208" s="96">
        <v>290</v>
      </c>
      <c r="D208" s="97">
        <v>0</v>
      </c>
      <c r="E208" s="98">
        <v>7.9310344827586213E-2</v>
      </c>
      <c r="F208" s="97">
        <v>0.25517241379310346</v>
      </c>
      <c r="G208" s="97">
        <v>0.15172413793103448</v>
      </c>
      <c r="H208" s="98">
        <v>0.42413793103448277</v>
      </c>
      <c r="I208" s="100">
        <v>8.9655172413793102E-2</v>
      </c>
      <c r="J208" s="179"/>
      <c r="K208" s="131">
        <f t="shared" si="12"/>
        <v>7.9310344827586213E-2</v>
      </c>
      <c r="L208" s="100">
        <f t="shared" si="13"/>
        <v>0.48620689655172411</v>
      </c>
      <c r="M208" s="88"/>
      <c r="N208" s="88"/>
      <c r="O208" s="88"/>
      <c r="P208" s="88"/>
    </row>
    <row r="209" spans="1:16" x14ac:dyDescent="0.15">
      <c r="A209" s="268"/>
      <c r="B209" s="95" t="s">
        <v>103</v>
      </c>
      <c r="C209" s="96">
        <v>129</v>
      </c>
      <c r="D209" s="97">
        <v>1.5503875968992248E-2</v>
      </c>
      <c r="E209" s="98">
        <v>3.1007751937984496E-2</v>
      </c>
      <c r="F209" s="97">
        <v>0.20155038759689922</v>
      </c>
      <c r="G209" s="97">
        <v>0.10852713178294573</v>
      </c>
      <c r="H209" s="98">
        <v>0.48062015503875971</v>
      </c>
      <c r="I209" s="100">
        <v>0.16279069767441862</v>
      </c>
      <c r="J209" s="179"/>
      <c r="K209" s="131">
        <f t="shared" si="12"/>
        <v>4.6511627906976744E-2</v>
      </c>
      <c r="L209" s="100">
        <f t="shared" si="13"/>
        <v>0.35658914728682167</v>
      </c>
      <c r="M209" s="88"/>
      <c r="N209" s="88"/>
      <c r="O209" s="88"/>
      <c r="P209" s="88"/>
    </row>
    <row r="210" spans="1:16" x14ac:dyDescent="0.15">
      <c r="A210" s="268"/>
      <c r="B210" s="95" t="s">
        <v>18</v>
      </c>
      <c r="C210" s="96">
        <v>2</v>
      </c>
      <c r="D210" s="97">
        <v>0</v>
      </c>
      <c r="E210" s="98">
        <v>0</v>
      </c>
      <c r="F210" s="97">
        <v>0</v>
      </c>
      <c r="G210" s="97">
        <v>0</v>
      </c>
      <c r="H210" s="98">
        <v>0</v>
      </c>
      <c r="I210" s="100">
        <v>1</v>
      </c>
      <c r="J210" s="179"/>
      <c r="K210" s="131">
        <f t="shared" si="12"/>
        <v>0</v>
      </c>
      <c r="L210" s="100">
        <f t="shared" si="13"/>
        <v>0</v>
      </c>
      <c r="M210" s="88"/>
      <c r="N210" s="88"/>
      <c r="O210" s="88"/>
      <c r="P210" s="88"/>
    </row>
    <row r="211" spans="1:16" x14ac:dyDescent="0.15">
      <c r="A211" s="268"/>
      <c r="B211" s="95" t="s">
        <v>19</v>
      </c>
      <c r="C211" s="96">
        <v>265</v>
      </c>
      <c r="D211" s="97">
        <v>0</v>
      </c>
      <c r="E211" s="98">
        <v>7.5471698113207548E-3</v>
      </c>
      <c r="F211" s="97">
        <v>9.056603773584905E-2</v>
      </c>
      <c r="G211" s="97">
        <v>0.12830188679245283</v>
      </c>
      <c r="H211" s="98">
        <v>0.75471698113207553</v>
      </c>
      <c r="I211" s="100">
        <v>1.8867924528301886E-2</v>
      </c>
      <c r="J211" s="179"/>
      <c r="K211" s="131">
        <f t="shared" si="12"/>
        <v>7.5471698113207548E-3</v>
      </c>
      <c r="L211" s="100">
        <f t="shared" si="13"/>
        <v>0.22641509433962265</v>
      </c>
      <c r="M211" s="88"/>
      <c r="N211" s="88"/>
      <c r="O211" s="88"/>
      <c r="P211" s="88"/>
    </row>
    <row r="212" spans="1:16" x14ac:dyDescent="0.15">
      <c r="A212" s="268"/>
      <c r="B212" s="95" t="s">
        <v>104</v>
      </c>
      <c r="C212" s="96">
        <v>363</v>
      </c>
      <c r="D212" s="97">
        <v>5.5096418732782371E-3</v>
      </c>
      <c r="E212" s="98">
        <v>1.1019283746556474E-2</v>
      </c>
      <c r="F212" s="97">
        <v>7.9889807162534437E-2</v>
      </c>
      <c r="G212" s="97">
        <v>0.16804407713498623</v>
      </c>
      <c r="H212" s="98">
        <v>0.70798898071625349</v>
      </c>
      <c r="I212" s="100">
        <v>2.7548209366391185E-2</v>
      </c>
      <c r="J212" s="179"/>
      <c r="K212" s="131">
        <f t="shared" si="12"/>
        <v>1.6528925619834711E-2</v>
      </c>
      <c r="L212" s="100">
        <f t="shared" si="13"/>
        <v>0.26446280991735538</v>
      </c>
      <c r="M212" s="88"/>
      <c r="N212" s="88"/>
      <c r="O212" s="88"/>
      <c r="P212" s="88"/>
    </row>
    <row r="213" spans="1:16" x14ac:dyDescent="0.15">
      <c r="A213" s="268"/>
      <c r="B213" s="95" t="s">
        <v>105</v>
      </c>
      <c r="C213" s="96">
        <v>463</v>
      </c>
      <c r="D213" s="97">
        <v>8.6393088552915772E-3</v>
      </c>
      <c r="E213" s="98">
        <v>4.3196544276457881E-2</v>
      </c>
      <c r="F213" s="97">
        <v>0.17926565874730022</v>
      </c>
      <c r="G213" s="97">
        <v>0.13390928725701945</v>
      </c>
      <c r="H213" s="98">
        <v>0.59611231101511875</v>
      </c>
      <c r="I213" s="100">
        <v>3.8876889848812095E-2</v>
      </c>
      <c r="J213" s="179"/>
      <c r="K213" s="131">
        <f t="shared" si="12"/>
        <v>5.183585313174946E-2</v>
      </c>
      <c r="L213" s="100">
        <f t="shared" si="13"/>
        <v>0.36501079913606915</v>
      </c>
      <c r="M213" s="88"/>
      <c r="N213" s="88"/>
      <c r="O213" s="88"/>
      <c r="P213" s="88"/>
    </row>
    <row r="214" spans="1:16" x14ac:dyDescent="0.15">
      <c r="A214" s="268"/>
      <c r="B214" s="95" t="s">
        <v>106</v>
      </c>
      <c r="C214" s="96">
        <v>318</v>
      </c>
      <c r="D214" s="97">
        <v>6.2893081761006293E-3</v>
      </c>
      <c r="E214" s="98">
        <v>6.2893081761006289E-2</v>
      </c>
      <c r="F214" s="97">
        <v>0.16666666666666666</v>
      </c>
      <c r="G214" s="97">
        <v>0.22327044025157233</v>
      </c>
      <c r="H214" s="98">
        <v>0.42138364779874216</v>
      </c>
      <c r="I214" s="100">
        <v>0.11949685534591195</v>
      </c>
      <c r="J214" s="179"/>
      <c r="K214" s="131">
        <f t="shared" si="12"/>
        <v>6.9182389937106917E-2</v>
      </c>
      <c r="L214" s="100">
        <f t="shared" si="13"/>
        <v>0.45911949685534592</v>
      </c>
      <c r="M214" s="88"/>
      <c r="N214" s="88"/>
      <c r="O214" s="88"/>
      <c r="P214" s="88"/>
    </row>
    <row r="215" spans="1:16" x14ac:dyDescent="0.15">
      <c r="A215" s="268"/>
      <c r="B215" s="95" t="s">
        <v>107</v>
      </c>
      <c r="C215" s="96">
        <v>131</v>
      </c>
      <c r="D215" s="97">
        <v>3.0534351145038167E-2</v>
      </c>
      <c r="E215" s="98">
        <v>4.5801526717557252E-2</v>
      </c>
      <c r="F215" s="97">
        <v>0.19083969465648856</v>
      </c>
      <c r="G215" s="97">
        <v>0.15267175572519084</v>
      </c>
      <c r="H215" s="98">
        <v>0.35877862595419846</v>
      </c>
      <c r="I215" s="100">
        <v>0.22137404580152673</v>
      </c>
      <c r="J215" s="179"/>
      <c r="K215" s="131">
        <f t="shared" si="12"/>
        <v>7.6335877862595422E-2</v>
      </c>
      <c r="L215" s="100">
        <f t="shared" si="13"/>
        <v>0.41984732824427484</v>
      </c>
      <c r="M215" s="88"/>
      <c r="N215" s="88"/>
      <c r="O215" s="88"/>
      <c r="P215" s="88"/>
    </row>
    <row r="216" spans="1:16" x14ac:dyDescent="0.15">
      <c r="A216" s="268"/>
      <c r="B216" s="95" t="s">
        <v>20</v>
      </c>
      <c r="C216" s="96">
        <v>2</v>
      </c>
      <c r="D216" s="97">
        <v>0</v>
      </c>
      <c r="E216" s="98">
        <v>0</v>
      </c>
      <c r="F216" s="97">
        <v>0</v>
      </c>
      <c r="G216" s="97">
        <v>0</v>
      </c>
      <c r="H216" s="98">
        <v>1</v>
      </c>
      <c r="I216" s="100">
        <v>0</v>
      </c>
      <c r="J216" s="179"/>
      <c r="K216" s="131">
        <f t="shared" si="12"/>
        <v>0</v>
      </c>
      <c r="L216" s="100">
        <f t="shared" si="13"/>
        <v>0</v>
      </c>
      <c r="M216" s="88"/>
      <c r="N216" s="88"/>
      <c r="O216" s="88"/>
      <c r="P216" s="88"/>
    </row>
    <row r="217" spans="1:16" x14ac:dyDescent="0.15">
      <c r="A217" s="269"/>
      <c r="B217" s="101" t="s">
        <v>175</v>
      </c>
      <c r="C217" s="102">
        <v>26</v>
      </c>
      <c r="D217" s="103">
        <v>0</v>
      </c>
      <c r="E217" s="104">
        <v>0</v>
      </c>
      <c r="F217" s="103">
        <v>0.23076923076923078</v>
      </c>
      <c r="G217" s="103">
        <v>7.6923076923076927E-2</v>
      </c>
      <c r="H217" s="104">
        <v>0.53846153846153844</v>
      </c>
      <c r="I217" s="106">
        <v>0.15384615384615385</v>
      </c>
      <c r="J217" s="88"/>
      <c r="K217" s="132">
        <f t="shared" si="12"/>
        <v>0</v>
      </c>
      <c r="L217" s="106">
        <f t="shared" si="13"/>
        <v>0.30769230769230771</v>
      </c>
      <c r="M217" s="88"/>
      <c r="N217" s="88"/>
      <c r="O217" s="88"/>
      <c r="P217" s="88"/>
    </row>
    <row r="218" spans="1:16" ht="12" customHeight="1" x14ac:dyDescent="0.15">
      <c r="A218" s="267" t="s">
        <v>86</v>
      </c>
      <c r="B218" s="89" t="s">
        <v>321</v>
      </c>
      <c r="C218" s="90">
        <v>46</v>
      </c>
      <c r="D218" s="91">
        <v>4.3478260869565216E-2</v>
      </c>
      <c r="E218" s="92">
        <v>8.6956521739130432E-2</v>
      </c>
      <c r="F218" s="91">
        <v>0.19565217391304349</v>
      </c>
      <c r="G218" s="91">
        <v>0.39130434782608697</v>
      </c>
      <c r="H218" s="92">
        <v>0.17391304347826086</v>
      </c>
      <c r="I218" s="94">
        <v>0.10869565217391304</v>
      </c>
      <c r="J218" s="179"/>
      <c r="K218" s="130">
        <f t="shared" si="12"/>
        <v>0.13043478260869565</v>
      </c>
      <c r="L218" s="94">
        <f t="shared" si="13"/>
        <v>0.71739130434782616</v>
      </c>
      <c r="M218" s="88"/>
      <c r="N218" s="88"/>
      <c r="O218" s="88"/>
      <c r="P218" s="88"/>
    </row>
    <row r="219" spans="1:16" x14ac:dyDescent="0.15">
      <c r="A219" s="268"/>
      <c r="B219" s="95" t="s">
        <v>109</v>
      </c>
      <c r="C219" s="96">
        <v>253</v>
      </c>
      <c r="D219" s="97">
        <v>0</v>
      </c>
      <c r="E219" s="98">
        <v>1.5810276679841896E-2</v>
      </c>
      <c r="F219" s="97">
        <v>0.12648221343873517</v>
      </c>
      <c r="G219" s="97">
        <v>0.19367588932806323</v>
      </c>
      <c r="H219" s="98">
        <v>0.59288537549407117</v>
      </c>
      <c r="I219" s="100">
        <v>7.1146245059288543E-2</v>
      </c>
      <c r="J219" s="179"/>
      <c r="K219" s="131">
        <f t="shared" ref="K219:K239" si="14">SUM(D219:E219)</f>
        <v>1.5810276679841896E-2</v>
      </c>
      <c r="L219" s="100">
        <f t="shared" ref="L219:L239" si="15">SUM(D219:G219)</f>
        <v>0.33596837944664026</v>
      </c>
      <c r="M219" s="88"/>
      <c r="N219" s="88"/>
      <c r="O219" s="88"/>
      <c r="P219" s="88"/>
    </row>
    <row r="220" spans="1:16" x14ac:dyDescent="0.15">
      <c r="A220" s="269"/>
      <c r="B220" s="95" t="s">
        <v>110</v>
      </c>
      <c r="C220" s="96">
        <v>945</v>
      </c>
      <c r="D220" s="97">
        <v>0</v>
      </c>
      <c r="E220" s="98">
        <v>2.7513227513227514E-2</v>
      </c>
      <c r="F220" s="97">
        <v>0.13015873015873017</v>
      </c>
      <c r="G220" s="97">
        <v>0.13968253968253969</v>
      </c>
      <c r="H220" s="98">
        <v>0.67513227513227514</v>
      </c>
      <c r="I220" s="100">
        <v>2.7513227513227514E-2</v>
      </c>
      <c r="J220" s="179"/>
      <c r="K220" s="131">
        <f t="shared" si="14"/>
        <v>2.7513227513227514E-2</v>
      </c>
      <c r="L220" s="100">
        <f t="shared" si="15"/>
        <v>0.29735449735449737</v>
      </c>
      <c r="M220" s="88"/>
      <c r="N220" s="88"/>
      <c r="O220" s="88"/>
      <c r="P220" s="88"/>
    </row>
    <row r="221" spans="1:16" x14ac:dyDescent="0.15">
      <c r="A221" s="267"/>
      <c r="B221" s="116" t="s">
        <v>111</v>
      </c>
      <c r="C221" s="96">
        <v>559</v>
      </c>
      <c r="D221" s="97">
        <v>3.5778175313059034E-3</v>
      </c>
      <c r="E221" s="98">
        <v>3.2200357781753133E-2</v>
      </c>
      <c r="F221" s="97">
        <v>0.17710196779964221</v>
      </c>
      <c r="G221" s="97">
        <v>0.15205724508050089</v>
      </c>
      <c r="H221" s="98">
        <v>0.59570661896243293</v>
      </c>
      <c r="I221" s="100">
        <v>3.9355992844364938E-2</v>
      </c>
      <c r="J221" s="179"/>
      <c r="K221" s="131">
        <f t="shared" si="14"/>
        <v>3.5778175313059039E-2</v>
      </c>
      <c r="L221" s="100">
        <f t="shared" si="15"/>
        <v>0.36493738819320215</v>
      </c>
      <c r="M221" s="88"/>
      <c r="N221" s="88"/>
      <c r="O221" s="88"/>
      <c r="P221" s="88"/>
    </row>
    <row r="222" spans="1:16" x14ac:dyDescent="0.15">
      <c r="A222" s="268"/>
      <c r="B222" s="95" t="s">
        <v>112</v>
      </c>
      <c r="C222" s="96">
        <v>212</v>
      </c>
      <c r="D222" s="97">
        <v>9.433962264150943E-3</v>
      </c>
      <c r="E222" s="98">
        <v>4.2452830188679243E-2</v>
      </c>
      <c r="F222" s="97">
        <v>0.14150943396226415</v>
      </c>
      <c r="G222" s="97">
        <v>0.13207547169811321</v>
      </c>
      <c r="H222" s="98">
        <v>0.60377358490566035</v>
      </c>
      <c r="I222" s="100">
        <v>7.0754716981132074E-2</v>
      </c>
      <c r="J222" s="179"/>
      <c r="K222" s="131">
        <f t="shared" si="14"/>
        <v>5.1886792452830184E-2</v>
      </c>
      <c r="L222" s="100">
        <f t="shared" si="15"/>
        <v>0.32547169811320753</v>
      </c>
      <c r="M222" s="88"/>
      <c r="N222" s="88"/>
      <c r="O222" s="88"/>
      <c r="P222" s="88"/>
    </row>
    <row r="223" spans="1:16" x14ac:dyDescent="0.15">
      <c r="A223" s="268"/>
      <c r="B223" s="95" t="s">
        <v>32</v>
      </c>
      <c r="C223" s="96">
        <v>76</v>
      </c>
      <c r="D223" s="97">
        <v>0</v>
      </c>
      <c r="E223" s="98">
        <v>0</v>
      </c>
      <c r="F223" s="97">
        <v>0.10526315789473684</v>
      </c>
      <c r="G223" s="97">
        <v>0.14473684210526316</v>
      </c>
      <c r="H223" s="98">
        <v>0.73684210526315785</v>
      </c>
      <c r="I223" s="100">
        <v>1.3157894736842105E-2</v>
      </c>
      <c r="J223" s="179"/>
      <c r="K223" s="131">
        <f t="shared" si="14"/>
        <v>0</v>
      </c>
      <c r="L223" s="100">
        <f t="shared" si="15"/>
        <v>0.25</v>
      </c>
      <c r="M223" s="88"/>
      <c r="N223" s="88"/>
      <c r="O223" s="88"/>
      <c r="P223" s="88"/>
    </row>
    <row r="224" spans="1:16" x14ac:dyDescent="0.15">
      <c r="A224" s="268"/>
      <c r="B224" s="95" t="s">
        <v>33</v>
      </c>
      <c r="C224" s="96">
        <v>354</v>
      </c>
      <c r="D224" s="97">
        <v>1.6949152542372881E-2</v>
      </c>
      <c r="E224" s="98">
        <v>1.1299435028248588E-2</v>
      </c>
      <c r="F224" s="97">
        <v>0.1327683615819209</v>
      </c>
      <c r="G224" s="97">
        <v>0.1807909604519774</v>
      </c>
      <c r="H224" s="98">
        <v>0.55084745762711862</v>
      </c>
      <c r="I224" s="100">
        <v>0.10734463276836158</v>
      </c>
      <c r="J224" s="179"/>
      <c r="K224" s="131">
        <f t="shared" si="14"/>
        <v>2.8248587570621469E-2</v>
      </c>
      <c r="L224" s="100">
        <f t="shared" si="15"/>
        <v>0.34180790960451979</v>
      </c>
      <c r="M224" s="88"/>
      <c r="N224" s="88"/>
      <c r="O224" s="88"/>
      <c r="P224" s="88"/>
    </row>
    <row r="225" spans="1:16" x14ac:dyDescent="0.15">
      <c r="A225" s="268"/>
      <c r="B225" s="95" t="s">
        <v>113</v>
      </c>
      <c r="C225" s="96">
        <v>470</v>
      </c>
      <c r="D225" s="97">
        <v>4.2553191489361703E-3</v>
      </c>
      <c r="E225" s="98">
        <v>6.1702127659574467E-2</v>
      </c>
      <c r="F225" s="97">
        <v>0.22978723404255319</v>
      </c>
      <c r="G225" s="97">
        <v>0.13404255319148936</v>
      </c>
      <c r="H225" s="98">
        <v>0.45106382978723403</v>
      </c>
      <c r="I225" s="100">
        <v>0.11914893617021277</v>
      </c>
      <c r="J225" s="179"/>
      <c r="K225" s="131">
        <f t="shared" si="14"/>
        <v>6.5957446808510636E-2</v>
      </c>
      <c r="L225" s="100">
        <f t="shared" si="15"/>
        <v>0.42978723404255315</v>
      </c>
      <c r="M225" s="88"/>
      <c r="N225" s="88"/>
      <c r="O225" s="88"/>
      <c r="P225" s="88"/>
    </row>
    <row r="226" spans="1:16" x14ac:dyDescent="0.15">
      <c r="A226" s="269"/>
      <c r="B226" s="101" t="s">
        <v>31</v>
      </c>
      <c r="C226" s="102">
        <v>16</v>
      </c>
      <c r="D226" s="103">
        <v>0</v>
      </c>
      <c r="E226" s="104">
        <v>0.125</v>
      </c>
      <c r="F226" s="103">
        <v>0.25</v>
      </c>
      <c r="G226" s="103">
        <v>0.125</v>
      </c>
      <c r="H226" s="104">
        <v>0.375</v>
      </c>
      <c r="I226" s="106">
        <v>0.125</v>
      </c>
      <c r="J226" s="179"/>
      <c r="K226" s="132">
        <f t="shared" si="14"/>
        <v>0.125</v>
      </c>
      <c r="L226" s="106">
        <f t="shared" si="15"/>
        <v>0.5</v>
      </c>
      <c r="M226" s="88"/>
      <c r="N226" s="88"/>
      <c r="O226" s="88"/>
      <c r="P226" s="88"/>
    </row>
    <row r="227" spans="1:16" ht="12" customHeight="1" x14ac:dyDescent="0.15">
      <c r="A227" s="263" t="s">
        <v>87</v>
      </c>
      <c r="B227" s="89" t="s">
        <v>34</v>
      </c>
      <c r="C227" s="90">
        <v>319</v>
      </c>
      <c r="D227" s="91">
        <v>6.269592476489028E-3</v>
      </c>
      <c r="E227" s="92">
        <v>3.7617554858934171E-2</v>
      </c>
      <c r="F227" s="91">
        <v>0.18808777429467086</v>
      </c>
      <c r="G227" s="91">
        <v>0.18495297805642633</v>
      </c>
      <c r="H227" s="92">
        <v>0.5109717868338558</v>
      </c>
      <c r="I227" s="94">
        <v>7.2100313479623826E-2</v>
      </c>
      <c r="J227" s="179"/>
      <c r="K227" s="130">
        <f t="shared" si="14"/>
        <v>4.3887147335423198E-2</v>
      </c>
      <c r="L227" s="94">
        <f t="shared" si="15"/>
        <v>0.41692789968652039</v>
      </c>
      <c r="M227" s="88"/>
      <c r="N227" s="88"/>
      <c r="O227" s="88"/>
      <c r="P227" s="88"/>
    </row>
    <row r="228" spans="1:16" x14ac:dyDescent="0.15">
      <c r="A228" s="264"/>
      <c r="B228" s="95" t="s">
        <v>35</v>
      </c>
      <c r="C228" s="96">
        <v>803</v>
      </c>
      <c r="D228" s="97">
        <v>2.4906600249066002E-3</v>
      </c>
      <c r="E228" s="98">
        <v>3.1133250311332503E-2</v>
      </c>
      <c r="F228" s="97">
        <v>0.149439601494396</v>
      </c>
      <c r="G228" s="97">
        <v>0.14072229140722292</v>
      </c>
      <c r="H228" s="98">
        <v>0.64259028642590288</v>
      </c>
      <c r="I228" s="100">
        <v>3.3623910336239106E-2</v>
      </c>
      <c r="J228" s="179"/>
      <c r="K228" s="131">
        <f t="shared" si="14"/>
        <v>3.3623910336239106E-2</v>
      </c>
      <c r="L228" s="100">
        <f t="shared" si="15"/>
        <v>0.32378580323785799</v>
      </c>
      <c r="M228" s="88"/>
      <c r="N228" s="88"/>
      <c r="O228" s="88"/>
      <c r="P228" s="88"/>
    </row>
    <row r="229" spans="1:16" x14ac:dyDescent="0.15">
      <c r="A229" s="265"/>
      <c r="B229" s="95" t="s">
        <v>322</v>
      </c>
      <c r="C229" s="96">
        <v>696</v>
      </c>
      <c r="D229" s="97">
        <v>2.8735632183908046E-3</v>
      </c>
      <c r="E229" s="98">
        <v>2.2988505747126436E-2</v>
      </c>
      <c r="F229" s="97">
        <v>0.1206896551724138</v>
      </c>
      <c r="G229" s="97">
        <v>0.16235632183908047</v>
      </c>
      <c r="H229" s="98">
        <v>0.64655172413793105</v>
      </c>
      <c r="I229" s="100">
        <v>4.4540229885057472E-2</v>
      </c>
      <c r="J229" s="179"/>
      <c r="K229" s="131">
        <f t="shared" si="14"/>
        <v>2.5862068965517241E-2</v>
      </c>
      <c r="L229" s="100">
        <f t="shared" si="15"/>
        <v>0.30890804597701149</v>
      </c>
      <c r="M229" s="88"/>
      <c r="N229" s="88"/>
      <c r="O229" s="88"/>
      <c r="P229" s="88"/>
    </row>
    <row r="230" spans="1:16" x14ac:dyDescent="0.15">
      <c r="A230" s="263"/>
      <c r="B230" s="95" t="s">
        <v>37</v>
      </c>
      <c r="C230" s="96">
        <v>263</v>
      </c>
      <c r="D230" s="97">
        <v>0</v>
      </c>
      <c r="E230" s="98">
        <v>3.0418250950570342E-2</v>
      </c>
      <c r="F230" s="97">
        <v>0.12547528517110265</v>
      </c>
      <c r="G230" s="97">
        <v>0.13688212927756654</v>
      </c>
      <c r="H230" s="98">
        <v>0.68441064638783267</v>
      </c>
      <c r="I230" s="100">
        <v>2.2813688212927757E-2</v>
      </c>
      <c r="J230" s="179"/>
      <c r="K230" s="131">
        <f t="shared" si="14"/>
        <v>3.0418250950570342E-2</v>
      </c>
      <c r="L230" s="100">
        <f t="shared" si="15"/>
        <v>0.29277566539923955</v>
      </c>
      <c r="M230" s="88"/>
      <c r="N230" s="88"/>
      <c r="O230" s="88"/>
      <c r="P230" s="88"/>
    </row>
    <row r="231" spans="1:16" x14ac:dyDescent="0.15">
      <c r="A231" s="265"/>
      <c r="B231" s="101" t="s">
        <v>31</v>
      </c>
      <c r="C231" s="102">
        <v>10</v>
      </c>
      <c r="D231" s="103">
        <v>0</v>
      </c>
      <c r="E231" s="104">
        <v>0</v>
      </c>
      <c r="F231" s="103">
        <v>0.4</v>
      </c>
      <c r="G231" s="103">
        <v>0.2</v>
      </c>
      <c r="H231" s="104">
        <v>0.4</v>
      </c>
      <c r="I231" s="106">
        <v>0</v>
      </c>
      <c r="J231" s="179"/>
      <c r="K231" s="132">
        <f t="shared" si="14"/>
        <v>0</v>
      </c>
      <c r="L231" s="106">
        <f t="shared" si="15"/>
        <v>0.60000000000000009</v>
      </c>
      <c r="M231" s="88"/>
      <c r="N231" s="88"/>
      <c r="O231" s="88"/>
      <c r="P231" s="88"/>
    </row>
    <row r="232" spans="1:16" ht="12" customHeight="1" x14ac:dyDescent="0.15">
      <c r="A232" s="267" t="s">
        <v>88</v>
      </c>
      <c r="B232" s="89" t="s">
        <v>38</v>
      </c>
      <c r="C232" s="90">
        <v>1454</v>
      </c>
      <c r="D232" s="91">
        <v>6.8775790921595595E-3</v>
      </c>
      <c r="E232" s="92">
        <v>3.3012379642365884E-2</v>
      </c>
      <c r="F232" s="91">
        <v>0.17262723521320494</v>
      </c>
      <c r="G232" s="91">
        <v>0.15818431911966988</v>
      </c>
      <c r="H232" s="92">
        <v>0.56464924346629985</v>
      </c>
      <c r="I232" s="94">
        <v>6.4649243466299869E-2</v>
      </c>
      <c r="J232" s="179"/>
      <c r="K232" s="130">
        <f t="shared" si="14"/>
        <v>3.9889958734525444E-2</v>
      </c>
      <c r="L232" s="94">
        <f t="shared" si="15"/>
        <v>0.37070151306740029</v>
      </c>
      <c r="M232" s="88"/>
      <c r="N232" s="88"/>
      <c r="O232" s="88"/>
      <c r="P232" s="88"/>
    </row>
    <row r="233" spans="1:16" x14ac:dyDescent="0.15">
      <c r="A233" s="268"/>
      <c r="B233" s="95" t="s">
        <v>39</v>
      </c>
      <c r="C233" s="96">
        <v>414</v>
      </c>
      <c r="D233" s="97">
        <v>0</v>
      </c>
      <c r="E233" s="98">
        <v>2.6570048309178744E-2</v>
      </c>
      <c r="F233" s="97">
        <v>0.14251207729468598</v>
      </c>
      <c r="G233" s="97">
        <v>0.16425120772946861</v>
      </c>
      <c r="H233" s="98">
        <v>0.61111111111111116</v>
      </c>
      <c r="I233" s="100">
        <v>5.5555555555555552E-2</v>
      </c>
      <c r="J233" s="179"/>
      <c r="K233" s="131">
        <f t="shared" si="14"/>
        <v>2.6570048309178744E-2</v>
      </c>
      <c r="L233" s="100">
        <f t="shared" si="15"/>
        <v>0.33333333333333337</v>
      </c>
      <c r="M233" s="88"/>
      <c r="N233" s="88"/>
      <c r="O233" s="88"/>
      <c r="P233" s="88"/>
    </row>
    <row r="234" spans="1:16" x14ac:dyDescent="0.15">
      <c r="A234" s="269"/>
      <c r="B234" s="95" t="s">
        <v>40</v>
      </c>
      <c r="C234" s="96">
        <v>1053</v>
      </c>
      <c r="D234" s="97">
        <v>3.7986704653371322E-3</v>
      </c>
      <c r="E234" s="98">
        <v>3.5137701804368468E-2</v>
      </c>
      <c r="F234" s="97">
        <v>0.13865147198480532</v>
      </c>
      <c r="G234" s="97">
        <v>0.14624881291547959</v>
      </c>
      <c r="H234" s="98">
        <v>0.61538461538461542</v>
      </c>
      <c r="I234" s="100">
        <v>6.0778727445394115E-2</v>
      </c>
      <c r="J234" s="179"/>
      <c r="K234" s="131">
        <f t="shared" si="14"/>
        <v>3.8936372269705602E-2</v>
      </c>
      <c r="L234" s="100">
        <f t="shared" si="15"/>
        <v>0.32383665716999049</v>
      </c>
      <c r="M234" s="88"/>
      <c r="N234" s="88"/>
      <c r="O234" s="88"/>
      <c r="P234" s="88"/>
    </row>
    <row r="235" spans="1:16" x14ac:dyDescent="0.15">
      <c r="A235" s="270"/>
      <c r="B235" s="101" t="s">
        <v>31</v>
      </c>
      <c r="C235" s="102">
        <v>10</v>
      </c>
      <c r="D235" s="103">
        <v>0</v>
      </c>
      <c r="E235" s="104">
        <v>0</v>
      </c>
      <c r="F235" s="103">
        <v>0.4</v>
      </c>
      <c r="G235" s="103">
        <v>0</v>
      </c>
      <c r="H235" s="104">
        <v>0.4</v>
      </c>
      <c r="I235" s="106">
        <v>0.2</v>
      </c>
      <c r="J235" s="179"/>
      <c r="K235" s="132">
        <f t="shared" si="14"/>
        <v>0</v>
      </c>
      <c r="L235" s="106">
        <f t="shared" si="15"/>
        <v>0.4</v>
      </c>
      <c r="M235" s="88"/>
      <c r="N235" s="88"/>
      <c r="O235" s="88"/>
      <c r="P235" s="88"/>
    </row>
    <row r="236" spans="1:16" s="187" customFormat="1" ht="15.75" customHeight="1" x14ac:dyDescent="0.15">
      <c r="A236" s="263" t="s">
        <v>89</v>
      </c>
      <c r="B236" s="180" t="s">
        <v>41</v>
      </c>
      <c r="C236" s="181">
        <v>95</v>
      </c>
      <c r="D236" s="182">
        <v>0</v>
      </c>
      <c r="E236" s="183">
        <v>0</v>
      </c>
      <c r="F236" s="182">
        <v>3.1578947368421054E-2</v>
      </c>
      <c r="G236" s="182">
        <v>0.14736842105263157</v>
      </c>
      <c r="H236" s="183">
        <v>0.77894736842105261</v>
      </c>
      <c r="I236" s="185">
        <v>4.2105263157894736E-2</v>
      </c>
      <c r="J236" s="179"/>
      <c r="K236" s="200">
        <f t="shared" si="14"/>
        <v>0</v>
      </c>
      <c r="L236" s="185">
        <f t="shared" si="15"/>
        <v>0.17894736842105263</v>
      </c>
      <c r="M236" s="186"/>
      <c r="N236" s="186"/>
      <c r="O236" s="186"/>
      <c r="P236" s="186"/>
    </row>
    <row r="237" spans="1:16" s="187" customFormat="1" ht="15.75" customHeight="1" x14ac:dyDescent="0.15">
      <c r="A237" s="264"/>
      <c r="B237" s="188" t="s">
        <v>42</v>
      </c>
      <c r="C237" s="189">
        <v>204</v>
      </c>
      <c r="D237" s="190">
        <v>0</v>
      </c>
      <c r="E237" s="191">
        <v>1.4705882352941176E-2</v>
      </c>
      <c r="F237" s="190">
        <v>0.11764705882352941</v>
      </c>
      <c r="G237" s="190">
        <v>0.10784313725490197</v>
      </c>
      <c r="H237" s="191">
        <v>0.72058823529411764</v>
      </c>
      <c r="I237" s="193">
        <v>3.9215686274509803E-2</v>
      </c>
      <c r="J237" s="179"/>
      <c r="K237" s="201">
        <f t="shared" si="14"/>
        <v>1.4705882352941176E-2</v>
      </c>
      <c r="L237" s="193">
        <f t="shared" si="15"/>
        <v>0.24019607843137256</v>
      </c>
      <c r="M237" s="186"/>
      <c r="N237" s="186"/>
      <c r="O237" s="186"/>
      <c r="P237" s="186"/>
    </row>
    <row r="238" spans="1:16" s="187" customFormat="1" ht="15.75" customHeight="1" x14ac:dyDescent="0.15">
      <c r="A238" s="265"/>
      <c r="B238" s="188" t="s">
        <v>43</v>
      </c>
      <c r="C238" s="189">
        <v>1163</v>
      </c>
      <c r="D238" s="190">
        <v>3.4393809114359416E-3</v>
      </c>
      <c r="E238" s="191">
        <v>3.8693035253654341E-2</v>
      </c>
      <c r="F238" s="190">
        <v>0.15305245055889941</v>
      </c>
      <c r="G238" s="190">
        <v>0.15993121238177127</v>
      </c>
      <c r="H238" s="191">
        <v>0.58125537403267413</v>
      </c>
      <c r="I238" s="193">
        <v>6.3628546861564925E-2</v>
      </c>
      <c r="J238" s="179"/>
      <c r="K238" s="201">
        <f t="shared" si="14"/>
        <v>4.2132416165090281E-2</v>
      </c>
      <c r="L238" s="193">
        <f t="shared" si="15"/>
        <v>0.35511607910576093</v>
      </c>
      <c r="M238" s="186"/>
      <c r="N238" s="186"/>
      <c r="O238" s="186"/>
      <c r="P238" s="186"/>
    </row>
    <row r="239" spans="1:16" s="187" customFormat="1" ht="15.75" customHeight="1" thickBot="1" x14ac:dyDescent="0.2">
      <c r="A239" s="266"/>
      <c r="B239" s="194" t="s">
        <v>31</v>
      </c>
      <c r="C239" s="195">
        <v>5</v>
      </c>
      <c r="D239" s="196">
        <v>0</v>
      </c>
      <c r="E239" s="197">
        <v>0</v>
      </c>
      <c r="F239" s="196">
        <v>0</v>
      </c>
      <c r="G239" s="196">
        <v>0</v>
      </c>
      <c r="H239" s="197">
        <v>0.8</v>
      </c>
      <c r="I239" s="199">
        <v>0.2</v>
      </c>
      <c r="J239" s="179"/>
      <c r="K239" s="204">
        <f t="shared" si="14"/>
        <v>0</v>
      </c>
      <c r="L239" s="199">
        <f t="shared" si="15"/>
        <v>0</v>
      </c>
      <c r="M239" s="186"/>
      <c r="N239" s="186"/>
      <c r="O239" s="186"/>
      <c r="P239" s="186"/>
    </row>
    <row r="240" spans="1:16" x14ac:dyDescent="0.15">
      <c r="D240" s="179"/>
      <c r="E240" s="179"/>
      <c r="F240" s="179"/>
      <c r="G240" s="179"/>
      <c r="H240" s="179"/>
      <c r="I240" s="179"/>
      <c r="J240" s="179"/>
    </row>
    <row r="243" spans="1:16" ht="12.75" thickBot="1" x14ac:dyDescent="0.2"/>
    <row r="244" spans="1:16" s="88" customFormat="1" ht="12.75" thickBot="1" x14ac:dyDescent="0.2">
      <c r="A244" s="284" t="s">
        <v>457</v>
      </c>
      <c r="B244" s="285"/>
      <c r="C244" s="285"/>
      <c r="D244" s="285"/>
      <c r="E244" s="285"/>
      <c r="F244" s="285"/>
      <c r="G244" s="285"/>
      <c r="H244" s="285"/>
      <c r="I244" s="285"/>
      <c r="J244" s="285"/>
      <c r="K244" s="285"/>
      <c r="L244" s="285"/>
      <c r="M244" s="286"/>
    </row>
    <row r="245" spans="1:16" ht="13.5" customHeight="1" thickBot="1" x14ac:dyDescent="0.2"/>
    <row r="246" spans="1:16" s="80" customFormat="1" ht="12" customHeight="1" x14ac:dyDescent="0.15">
      <c r="A246" s="276"/>
      <c r="B246" s="277"/>
      <c r="C246" s="280" t="s">
        <v>78</v>
      </c>
      <c r="D246" s="119">
        <v>1</v>
      </c>
      <c r="E246" s="120">
        <v>2</v>
      </c>
      <c r="F246" s="120">
        <v>3</v>
      </c>
      <c r="G246" s="120">
        <v>4</v>
      </c>
      <c r="H246" s="120">
        <v>5</v>
      </c>
      <c r="I246" s="316" t="s">
        <v>115</v>
      </c>
      <c r="J246" s="121"/>
      <c r="K246" s="125" t="s">
        <v>165</v>
      </c>
      <c r="L246" s="126" t="s">
        <v>323</v>
      </c>
    </row>
    <row r="247" spans="1:16" s="80" customFormat="1" ht="84.75" thickBot="1" x14ac:dyDescent="0.2">
      <c r="A247" s="278"/>
      <c r="B247" s="279"/>
      <c r="C247" s="281"/>
      <c r="D247" s="122" t="s">
        <v>123</v>
      </c>
      <c r="E247" s="123" t="s">
        <v>149</v>
      </c>
      <c r="F247" s="123" t="s">
        <v>122</v>
      </c>
      <c r="G247" s="123" t="s">
        <v>121</v>
      </c>
      <c r="H247" s="123" t="s">
        <v>120</v>
      </c>
      <c r="I247" s="317"/>
      <c r="J247" s="121"/>
      <c r="K247" s="135" t="s">
        <v>150</v>
      </c>
      <c r="L247" s="136" t="s">
        <v>151</v>
      </c>
    </row>
    <row r="248" spans="1:16" ht="12.75" thickBot="1" x14ac:dyDescent="0.2">
      <c r="A248" s="271" t="s">
        <v>79</v>
      </c>
      <c r="B248" s="272"/>
      <c r="C248" s="83">
        <v>2931</v>
      </c>
      <c r="D248" s="84">
        <v>8.8706925963834872E-3</v>
      </c>
      <c r="E248" s="85">
        <v>0.14773114977823268</v>
      </c>
      <c r="F248" s="84">
        <v>0.28727396792903448</v>
      </c>
      <c r="G248" s="84">
        <v>0.27533265097236437</v>
      </c>
      <c r="H248" s="85">
        <v>0.21972023200272944</v>
      </c>
      <c r="I248" s="87">
        <v>6.1071306721255547E-2</v>
      </c>
      <c r="J248" s="88"/>
      <c r="K248" s="129">
        <f t="shared" ref="K248:K279" si="16">SUM(D248:E248)</f>
        <v>0.15660184237461616</v>
      </c>
      <c r="L248" s="87">
        <f t="shared" ref="L248:L279" si="17">SUM(D248:G248)</f>
        <v>0.71920846127601501</v>
      </c>
      <c r="M248" s="88"/>
      <c r="N248" s="88"/>
      <c r="O248" s="88"/>
      <c r="P248" s="88"/>
    </row>
    <row r="249" spans="1:16" ht="12" customHeight="1" x14ac:dyDescent="0.15">
      <c r="A249" s="267" t="s">
        <v>80</v>
      </c>
      <c r="B249" s="89" t="s">
        <v>24</v>
      </c>
      <c r="C249" s="90">
        <v>706</v>
      </c>
      <c r="D249" s="91">
        <v>1.1331444759206799E-2</v>
      </c>
      <c r="E249" s="92">
        <v>0.15580736543909349</v>
      </c>
      <c r="F249" s="91">
        <v>0.35410764872521244</v>
      </c>
      <c r="G249" s="91">
        <v>0.25212464589235128</v>
      </c>
      <c r="H249" s="92">
        <v>0.18696883852691218</v>
      </c>
      <c r="I249" s="94">
        <v>3.9660056657223795E-2</v>
      </c>
      <c r="J249" s="88"/>
      <c r="K249" s="130">
        <f t="shared" si="16"/>
        <v>0.16713881019830029</v>
      </c>
      <c r="L249" s="94">
        <f t="shared" si="17"/>
        <v>0.77337110481586402</v>
      </c>
      <c r="M249" s="88"/>
      <c r="N249" s="88"/>
      <c r="O249" s="88"/>
      <c r="P249" s="88"/>
    </row>
    <row r="250" spans="1:16" x14ac:dyDescent="0.15">
      <c r="A250" s="268"/>
      <c r="B250" s="95" t="s">
        <v>25</v>
      </c>
      <c r="C250" s="96">
        <v>696</v>
      </c>
      <c r="D250" s="97">
        <v>1.1494252873563218E-2</v>
      </c>
      <c r="E250" s="98">
        <v>0.13505747126436782</v>
      </c>
      <c r="F250" s="97">
        <v>0.28735632183908044</v>
      </c>
      <c r="G250" s="97">
        <v>0.27873563218390807</v>
      </c>
      <c r="H250" s="98">
        <v>0.21551724137931033</v>
      </c>
      <c r="I250" s="100">
        <v>7.183908045977011E-2</v>
      </c>
      <c r="J250" s="88"/>
      <c r="K250" s="131">
        <f t="shared" si="16"/>
        <v>0.14655172413793105</v>
      </c>
      <c r="L250" s="100">
        <f t="shared" si="17"/>
        <v>0.71264367816091956</v>
      </c>
      <c r="M250" s="88"/>
      <c r="N250" s="88"/>
      <c r="O250" s="88"/>
      <c r="P250" s="88"/>
    </row>
    <row r="251" spans="1:16" x14ac:dyDescent="0.15">
      <c r="A251" s="268"/>
      <c r="B251" s="95" t="s">
        <v>26</v>
      </c>
      <c r="C251" s="96">
        <v>306</v>
      </c>
      <c r="D251" s="97">
        <v>1.3071895424836602E-2</v>
      </c>
      <c r="E251" s="98">
        <v>0.15032679738562091</v>
      </c>
      <c r="F251" s="97">
        <v>0.22875816993464052</v>
      </c>
      <c r="G251" s="97">
        <v>0.28758169934640521</v>
      </c>
      <c r="H251" s="98">
        <v>0.24836601307189543</v>
      </c>
      <c r="I251" s="100">
        <v>7.1895424836601302E-2</v>
      </c>
      <c r="J251" s="88"/>
      <c r="K251" s="131">
        <f t="shared" si="16"/>
        <v>0.16339869281045752</v>
      </c>
      <c r="L251" s="100">
        <f t="shared" si="17"/>
        <v>0.6797385620915033</v>
      </c>
      <c r="M251" s="88"/>
      <c r="N251" s="88"/>
      <c r="O251" s="88"/>
      <c r="P251" s="88"/>
    </row>
    <row r="252" spans="1:16" x14ac:dyDescent="0.15">
      <c r="A252" s="268"/>
      <c r="B252" s="95" t="s">
        <v>27</v>
      </c>
      <c r="C252" s="96">
        <v>488</v>
      </c>
      <c r="D252" s="97">
        <v>0</v>
      </c>
      <c r="E252" s="98">
        <v>0.16803278688524589</v>
      </c>
      <c r="F252" s="97">
        <v>0.25409836065573771</v>
      </c>
      <c r="G252" s="97">
        <v>0.29918032786885246</v>
      </c>
      <c r="H252" s="98">
        <v>0.21721311475409835</v>
      </c>
      <c r="I252" s="100">
        <v>6.1475409836065573E-2</v>
      </c>
      <c r="J252" s="88"/>
      <c r="K252" s="131">
        <f t="shared" si="16"/>
        <v>0.16803278688524589</v>
      </c>
      <c r="L252" s="100">
        <f t="shared" si="17"/>
        <v>0.72131147540983598</v>
      </c>
      <c r="M252" s="88"/>
      <c r="N252" s="88"/>
      <c r="O252" s="88"/>
      <c r="P252" s="88"/>
    </row>
    <row r="253" spans="1:16" x14ac:dyDescent="0.15">
      <c r="A253" s="268"/>
      <c r="B253" s="95" t="s">
        <v>28</v>
      </c>
      <c r="C253" s="96">
        <v>300</v>
      </c>
      <c r="D253" s="97">
        <v>1.3333333333333334E-2</v>
      </c>
      <c r="E253" s="98">
        <v>0.12</v>
      </c>
      <c r="F253" s="97">
        <v>0.29333333333333333</v>
      </c>
      <c r="G253" s="97">
        <v>0.28000000000000003</v>
      </c>
      <c r="H253" s="98">
        <v>0.22666666666666666</v>
      </c>
      <c r="I253" s="100">
        <v>6.6666666666666666E-2</v>
      </c>
      <c r="J253" s="88"/>
      <c r="K253" s="131">
        <f t="shared" si="16"/>
        <v>0.13333333333333333</v>
      </c>
      <c r="L253" s="100">
        <f t="shared" si="17"/>
        <v>0.70666666666666667</v>
      </c>
      <c r="M253" s="88"/>
      <c r="N253" s="88"/>
      <c r="O253" s="88"/>
      <c r="P253" s="88"/>
    </row>
    <row r="254" spans="1:16" x14ac:dyDescent="0.15">
      <c r="A254" s="268"/>
      <c r="B254" s="95" t="s">
        <v>29</v>
      </c>
      <c r="C254" s="96">
        <v>332</v>
      </c>
      <c r="D254" s="97">
        <v>6.024096385542169E-3</v>
      </c>
      <c r="E254" s="98">
        <v>0.15060240963855423</v>
      </c>
      <c r="F254" s="97">
        <v>0.25301204819277107</v>
      </c>
      <c r="G254" s="97">
        <v>0.27710843373493976</v>
      </c>
      <c r="H254" s="98">
        <v>0.25903614457831325</v>
      </c>
      <c r="I254" s="100">
        <v>5.4216867469879519E-2</v>
      </c>
      <c r="J254" s="88"/>
      <c r="K254" s="131">
        <f t="shared" si="16"/>
        <v>0.15662650602409639</v>
      </c>
      <c r="L254" s="100">
        <f t="shared" si="17"/>
        <v>0.68674698795180722</v>
      </c>
      <c r="M254" s="88"/>
      <c r="N254" s="88"/>
      <c r="O254" s="88"/>
      <c r="P254" s="88"/>
    </row>
    <row r="255" spans="1:16" x14ac:dyDescent="0.15">
      <c r="A255" s="268"/>
      <c r="B255" s="95" t="s">
        <v>30</v>
      </c>
      <c r="C255" s="96">
        <v>92</v>
      </c>
      <c r="D255" s="97">
        <v>0</v>
      </c>
      <c r="E255" s="98">
        <v>0.15217391304347827</v>
      </c>
      <c r="F255" s="97">
        <v>0.2391304347826087</v>
      </c>
      <c r="G255" s="97">
        <v>0.25</v>
      </c>
      <c r="H255" s="98">
        <v>0.2608695652173913</v>
      </c>
      <c r="I255" s="100">
        <v>9.7826086956521743E-2</v>
      </c>
      <c r="J255" s="88"/>
      <c r="K255" s="131">
        <f t="shared" si="16"/>
        <v>0.15217391304347827</v>
      </c>
      <c r="L255" s="100">
        <f t="shared" si="17"/>
        <v>0.64130434782608692</v>
      </c>
      <c r="M255" s="88"/>
      <c r="N255" s="88"/>
      <c r="O255" s="88"/>
      <c r="P255" s="88"/>
    </row>
    <row r="256" spans="1:16" x14ac:dyDescent="0.15">
      <c r="A256" s="269"/>
      <c r="B256" s="101" t="s">
        <v>31</v>
      </c>
      <c r="C256" s="102">
        <v>11</v>
      </c>
      <c r="D256" s="103">
        <v>0</v>
      </c>
      <c r="E256" s="104">
        <v>9.0909090909090912E-2</v>
      </c>
      <c r="F256" s="103">
        <v>0.36363636363636365</v>
      </c>
      <c r="G256" s="103">
        <v>0.18181818181818182</v>
      </c>
      <c r="H256" s="104">
        <v>0.18181818181818182</v>
      </c>
      <c r="I256" s="106">
        <v>0.18181818181818182</v>
      </c>
      <c r="J256" s="88"/>
      <c r="K256" s="132">
        <f t="shared" si="16"/>
        <v>9.0909090909090912E-2</v>
      </c>
      <c r="L256" s="106">
        <f t="shared" si="17"/>
        <v>0.63636363636363646</v>
      </c>
      <c r="M256" s="88"/>
      <c r="N256" s="88"/>
      <c r="O256" s="88"/>
      <c r="P256" s="88"/>
    </row>
    <row r="257" spans="1:16" ht="12" customHeight="1" x14ac:dyDescent="0.15">
      <c r="A257" s="267" t="s">
        <v>81</v>
      </c>
      <c r="B257" s="89" t="s">
        <v>82</v>
      </c>
      <c r="C257" s="96">
        <v>1363</v>
      </c>
      <c r="D257" s="97">
        <v>8.8041085840058694E-3</v>
      </c>
      <c r="E257" s="98">
        <v>0.17461482024944974</v>
      </c>
      <c r="F257" s="97">
        <v>0.29126925898752754</v>
      </c>
      <c r="G257" s="97">
        <v>0.27732942039618491</v>
      </c>
      <c r="H257" s="98">
        <v>0.19882611885546589</v>
      </c>
      <c r="I257" s="100">
        <v>4.9156272927366101E-2</v>
      </c>
      <c r="J257" s="179"/>
      <c r="K257" s="131">
        <f t="shared" si="16"/>
        <v>0.18341892883345562</v>
      </c>
      <c r="L257" s="100">
        <f t="shared" si="17"/>
        <v>0.75201760821716812</v>
      </c>
      <c r="M257" s="88"/>
      <c r="N257" s="88"/>
      <c r="O257" s="88"/>
      <c r="P257" s="88"/>
    </row>
    <row r="258" spans="1:16" x14ac:dyDescent="0.15">
      <c r="A258" s="268"/>
      <c r="B258" s="95" t="s">
        <v>83</v>
      </c>
      <c r="C258" s="96">
        <v>1542</v>
      </c>
      <c r="D258" s="97">
        <v>9.0791180285343717E-3</v>
      </c>
      <c r="E258" s="98">
        <v>0.12581063553826199</v>
      </c>
      <c r="F258" s="97">
        <v>0.28404669260700388</v>
      </c>
      <c r="G258" s="97">
        <v>0.2730220492866407</v>
      </c>
      <c r="H258" s="98">
        <v>0.23800259403372243</v>
      </c>
      <c r="I258" s="100">
        <v>7.0038910505836577E-2</v>
      </c>
      <c r="J258" s="179"/>
      <c r="K258" s="131">
        <f t="shared" si="16"/>
        <v>0.13488975356679636</v>
      </c>
      <c r="L258" s="100">
        <f t="shared" si="17"/>
        <v>0.69195849546044097</v>
      </c>
      <c r="M258" s="88"/>
      <c r="N258" s="88"/>
      <c r="O258" s="88"/>
      <c r="P258" s="88"/>
    </row>
    <row r="259" spans="1:16" x14ac:dyDescent="0.15">
      <c r="A259" s="269"/>
      <c r="B259" s="115" t="s">
        <v>16</v>
      </c>
      <c r="C259" s="102">
        <v>26</v>
      </c>
      <c r="D259" s="103">
        <v>0</v>
      </c>
      <c r="E259" s="104">
        <v>3.8461538461538464E-2</v>
      </c>
      <c r="F259" s="103">
        <v>0.26923076923076922</v>
      </c>
      <c r="G259" s="103">
        <v>0.30769230769230771</v>
      </c>
      <c r="H259" s="104">
        <v>0.23076923076923078</v>
      </c>
      <c r="I259" s="106">
        <v>0.15384615384615385</v>
      </c>
      <c r="J259" s="179"/>
      <c r="K259" s="132">
        <f t="shared" si="16"/>
        <v>3.8461538461538464E-2</v>
      </c>
      <c r="L259" s="106">
        <f t="shared" si="17"/>
        <v>0.61538461538461542</v>
      </c>
      <c r="M259" s="88"/>
      <c r="N259" s="88"/>
      <c r="O259" s="88"/>
      <c r="P259" s="88"/>
    </row>
    <row r="260" spans="1:16" ht="12" customHeight="1" x14ac:dyDescent="0.15">
      <c r="A260" s="267" t="s">
        <v>84</v>
      </c>
      <c r="B260" s="107" t="s">
        <v>15</v>
      </c>
      <c r="C260" s="108">
        <v>452</v>
      </c>
      <c r="D260" s="109">
        <v>8.8495575221238937E-3</v>
      </c>
      <c r="E260" s="110">
        <v>0.11061946902654868</v>
      </c>
      <c r="F260" s="109">
        <v>0.3252212389380531</v>
      </c>
      <c r="G260" s="109">
        <v>0.31194690265486724</v>
      </c>
      <c r="H260" s="110">
        <v>0.23230088495575221</v>
      </c>
      <c r="I260" s="112">
        <v>1.1061946902654867E-2</v>
      </c>
      <c r="J260" s="179"/>
      <c r="K260" s="133">
        <f t="shared" si="16"/>
        <v>0.11946902654867257</v>
      </c>
      <c r="L260" s="112">
        <f t="shared" si="17"/>
        <v>0.75663716814159288</v>
      </c>
      <c r="M260" s="88"/>
      <c r="N260" s="88"/>
      <c r="O260" s="88"/>
      <c r="P260" s="88"/>
    </row>
    <row r="261" spans="1:16" x14ac:dyDescent="0.15">
      <c r="A261" s="269"/>
      <c r="B261" s="95" t="s">
        <v>96</v>
      </c>
      <c r="C261" s="96">
        <v>685</v>
      </c>
      <c r="D261" s="97">
        <v>2.9197080291970801E-3</v>
      </c>
      <c r="E261" s="98">
        <v>0.17226277372262774</v>
      </c>
      <c r="F261" s="97">
        <v>0.31532846715328466</v>
      </c>
      <c r="G261" s="97">
        <v>0.27737226277372262</v>
      </c>
      <c r="H261" s="98">
        <v>0.20875912408759123</v>
      </c>
      <c r="I261" s="100">
        <v>2.3357664233576641E-2</v>
      </c>
      <c r="J261" s="179"/>
      <c r="K261" s="131">
        <f t="shared" si="16"/>
        <v>0.17518248175182483</v>
      </c>
      <c r="L261" s="100">
        <f t="shared" si="17"/>
        <v>0.76788321167883211</v>
      </c>
      <c r="M261" s="88"/>
      <c r="N261" s="88"/>
      <c r="O261" s="88"/>
      <c r="P261" s="88"/>
    </row>
    <row r="262" spans="1:16" x14ac:dyDescent="0.15">
      <c r="A262" s="267"/>
      <c r="B262" s="95" t="s">
        <v>97</v>
      </c>
      <c r="C262" s="96">
        <v>908</v>
      </c>
      <c r="D262" s="97">
        <v>1.3215859030837005E-2</v>
      </c>
      <c r="E262" s="98">
        <v>0.19052863436123349</v>
      </c>
      <c r="F262" s="97">
        <v>0.30176211453744495</v>
      </c>
      <c r="G262" s="97">
        <v>0.27422907488986786</v>
      </c>
      <c r="H262" s="98">
        <v>0.18502202643171806</v>
      </c>
      <c r="I262" s="100">
        <v>3.5242290748898682E-2</v>
      </c>
      <c r="J262" s="179"/>
      <c r="K262" s="131">
        <f t="shared" si="16"/>
        <v>0.20374449339207049</v>
      </c>
      <c r="L262" s="100">
        <f t="shared" si="17"/>
        <v>0.77973568281938332</v>
      </c>
      <c r="M262" s="88"/>
      <c r="N262" s="88"/>
      <c r="O262" s="88"/>
      <c r="P262" s="88"/>
    </row>
    <row r="263" spans="1:16" x14ac:dyDescent="0.15">
      <c r="A263" s="268"/>
      <c r="B263" s="95" t="s">
        <v>98</v>
      </c>
      <c r="C263" s="96">
        <v>610</v>
      </c>
      <c r="D263" s="97">
        <v>9.8360655737704927E-3</v>
      </c>
      <c r="E263" s="98">
        <v>0.10983606557377049</v>
      </c>
      <c r="F263" s="97">
        <v>0.23442622950819672</v>
      </c>
      <c r="G263" s="97">
        <v>0.3</v>
      </c>
      <c r="H263" s="98">
        <v>0.24098360655737705</v>
      </c>
      <c r="I263" s="100">
        <v>0.10491803278688525</v>
      </c>
      <c r="J263" s="179"/>
      <c r="K263" s="131">
        <f t="shared" si="16"/>
        <v>0.11967213114754098</v>
      </c>
      <c r="L263" s="100">
        <f t="shared" si="17"/>
        <v>0.65409836065573768</v>
      </c>
      <c r="M263" s="88"/>
      <c r="N263" s="88"/>
      <c r="O263" s="88"/>
      <c r="P263" s="88"/>
    </row>
    <row r="264" spans="1:16" x14ac:dyDescent="0.15">
      <c r="A264" s="268"/>
      <c r="B264" s="95" t="s">
        <v>99</v>
      </c>
      <c r="C264" s="96">
        <v>262</v>
      </c>
      <c r="D264" s="97">
        <v>7.6335877862595417E-3</v>
      </c>
      <c r="E264" s="98">
        <v>8.3969465648854963E-2</v>
      </c>
      <c r="F264" s="97">
        <v>0.22519083969465647</v>
      </c>
      <c r="G264" s="97">
        <v>0.16030534351145037</v>
      </c>
      <c r="H264" s="98">
        <v>0.30152671755725191</v>
      </c>
      <c r="I264" s="100">
        <v>0.22137404580152673</v>
      </c>
      <c r="J264" s="179"/>
      <c r="K264" s="131">
        <f t="shared" si="16"/>
        <v>9.1603053435114504E-2</v>
      </c>
      <c r="L264" s="100">
        <f t="shared" si="17"/>
        <v>0.47709923664122134</v>
      </c>
      <c r="M264" s="88"/>
      <c r="N264" s="88"/>
      <c r="O264" s="88"/>
      <c r="P264" s="88"/>
    </row>
    <row r="265" spans="1:16" x14ac:dyDescent="0.15">
      <c r="A265" s="269"/>
      <c r="B265" s="101" t="s">
        <v>31</v>
      </c>
      <c r="C265" s="102">
        <v>14</v>
      </c>
      <c r="D265" s="103">
        <v>0</v>
      </c>
      <c r="E265" s="104">
        <v>0.21428571428571427</v>
      </c>
      <c r="F265" s="103">
        <v>0.21428571428571427</v>
      </c>
      <c r="G265" s="103">
        <v>0.14285714285714285</v>
      </c>
      <c r="H265" s="104">
        <v>0.14285714285714285</v>
      </c>
      <c r="I265" s="106">
        <v>0.2857142857142857</v>
      </c>
      <c r="J265" s="179"/>
      <c r="K265" s="132">
        <f t="shared" si="16"/>
        <v>0.21428571428571427</v>
      </c>
      <c r="L265" s="106">
        <f t="shared" si="17"/>
        <v>0.5714285714285714</v>
      </c>
      <c r="M265" s="88"/>
      <c r="N265" s="88"/>
      <c r="O265" s="88"/>
      <c r="P265" s="88"/>
    </row>
    <row r="266" spans="1:16" ht="12" customHeight="1" x14ac:dyDescent="0.15">
      <c r="A266" s="267" t="s">
        <v>85</v>
      </c>
      <c r="B266" s="107" t="s">
        <v>17</v>
      </c>
      <c r="C266" s="90">
        <v>179</v>
      </c>
      <c r="D266" s="91">
        <v>1.11731843575419E-2</v>
      </c>
      <c r="E266" s="92">
        <v>0.13407821229050279</v>
      </c>
      <c r="F266" s="91">
        <v>0.26256983240223464</v>
      </c>
      <c r="G266" s="91">
        <v>0.29608938547486036</v>
      </c>
      <c r="H266" s="92">
        <v>0.28491620111731841</v>
      </c>
      <c r="I266" s="94">
        <v>1.11731843575419E-2</v>
      </c>
      <c r="J266" s="179"/>
      <c r="K266" s="130">
        <f t="shared" si="16"/>
        <v>0.14525139664804468</v>
      </c>
      <c r="L266" s="94">
        <f t="shared" si="17"/>
        <v>0.7039106145251397</v>
      </c>
      <c r="M266" s="88"/>
      <c r="N266" s="88"/>
      <c r="O266" s="88"/>
      <c r="P266" s="88"/>
    </row>
    <row r="267" spans="1:16" x14ac:dyDescent="0.15">
      <c r="A267" s="268"/>
      <c r="B267" s="95" t="s">
        <v>100</v>
      </c>
      <c r="C267" s="96">
        <v>320</v>
      </c>
      <c r="D267" s="97">
        <v>6.2500000000000003E-3</v>
      </c>
      <c r="E267" s="98">
        <v>0.1875</v>
      </c>
      <c r="F267" s="97">
        <v>0.31562499999999999</v>
      </c>
      <c r="G267" s="97">
        <v>0.29375000000000001</v>
      </c>
      <c r="H267" s="98">
        <v>0.17812500000000001</v>
      </c>
      <c r="I267" s="100">
        <v>1.8749999999999999E-2</v>
      </c>
      <c r="J267" s="179"/>
      <c r="K267" s="131">
        <f t="shared" si="16"/>
        <v>0.19375000000000001</v>
      </c>
      <c r="L267" s="100">
        <f t="shared" si="17"/>
        <v>0.80312500000000009</v>
      </c>
      <c r="M267" s="88"/>
      <c r="N267" s="88"/>
      <c r="O267" s="88"/>
      <c r="P267" s="88"/>
    </row>
    <row r="268" spans="1:16" x14ac:dyDescent="0.15">
      <c r="A268" s="269"/>
      <c r="B268" s="95" t="s">
        <v>101</v>
      </c>
      <c r="C268" s="96">
        <v>443</v>
      </c>
      <c r="D268" s="97">
        <v>1.8058690744920992E-2</v>
      </c>
      <c r="E268" s="98">
        <v>0.2054176072234763</v>
      </c>
      <c r="F268" s="97">
        <v>0.30248306997742663</v>
      </c>
      <c r="G268" s="97">
        <v>0.26636568848758463</v>
      </c>
      <c r="H268" s="98">
        <v>0.18058690744920994</v>
      </c>
      <c r="I268" s="100">
        <v>2.7088036117381489E-2</v>
      </c>
      <c r="J268" s="179"/>
      <c r="K268" s="131">
        <f t="shared" si="16"/>
        <v>0.2234762979683973</v>
      </c>
      <c r="L268" s="100">
        <f t="shared" si="17"/>
        <v>0.79232505643340856</v>
      </c>
      <c r="M268" s="88"/>
      <c r="N268" s="88"/>
      <c r="O268" s="88"/>
      <c r="P268" s="88"/>
    </row>
    <row r="269" spans="1:16" x14ac:dyDescent="0.15">
      <c r="A269" s="267"/>
      <c r="B269" s="95" t="s">
        <v>102</v>
      </c>
      <c r="C269" s="96">
        <v>290</v>
      </c>
      <c r="D269" s="97">
        <v>0</v>
      </c>
      <c r="E269" s="98">
        <v>0.15517241379310345</v>
      </c>
      <c r="F269" s="97">
        <v>0.25862068965517243</v>
      </c>
      <c r="G269" s="97">
        <v>0.3413793103448276</v>
      </c>
      <c r="H269" s="98">
        <v>0.16206896551724137</v>
      </c>
      <c r="I269" s="100">
        <v>8.2758620689655171E-2</v>
      </c>
      <c r="J269" s="179"/>
      <c r="K269" s="131">
        <f t="shared" si="16"/>
        <v>0.15517241379310345</v>
      </c>
      <c r="L269" s="100">
        <f t="shared" si="17"/>
        <v>0.75517241379310351</v>
      </c>
      <c r="M269" s="88"/>
      <c r="N269" s="88"/>
      <c r="O269" s="88"/>
      <c r="P269" s="88"/>
    </row>
    <row r="270" spans="1:16" x14ac:dyDescent="0.15">
      <c r="A270" s="268"/>
      <c r="B270" s="95" t="s">
        <v>103</v>
      </c>
      <c r="C270" s="96">
        <v>129</v>
      </c>
      <c r="D270" s="97">
        <v>0</v>
      </c>
      <c r="E270" s="98">
        <v>0.13953488372093023</v>
      </c>
      <c r="F270" s="97">
        <v>0.31007751937984496</v>
      </c>
      <c r="G270" s="97">
        <v>0.10852713178294573</v>
      </c>
      <c r="H270" s="98">
        <v>0.27906976744186046</v>
      </c>
      <c r="I270" s="100">
        <v>0.16279069767441862</v>
      </c>
      <c r="J270" s="179"/>
      <c r="K270" s="131">
        <f t="shared" si="16"/>
        <v>0.13953488372093023</v>
      </c>
      <c r="L270" s="100">
        <f t="shared" si="17"/>
        <v>0.55813953488372092</v>
      </c>
      <c r="M270" s="88"/>
      <c r="N270" s="88"/>
      <c r="O270" s="88"/>
      <c r="P270" s="88"/>
    </row>
    <row r="271" spans="1:16" x14ac:dyDescent="0.15">
      <c r="A271" s="268"/>
      <c r="B271" s="95" t="s">
        <v>18</v>
      </c>
      <c r="C271" s="96">
        <v>2</v>
      </c>
      <c r="D271" s="97">
        <v>0</v>
      </c>
      <c r="E271" s="98">
        <v>0</v>
      </c>
      <c r="F271" s="97">
        <v>0</v>
      </c>
      <c r="G271" s="97">
        <v>0</v>
      </c>
      <c r="H271" s="98">
        <v>0</v>
      </c>
      <c r="I271" s="100">
        <v>1</v>
      </c>
      <c r="J271" s="179"/>
      <c r="K271" s="131">
        <f t="shared" si="16"/>
        <v>0</v>
      </c>
      <c r="L271" s="100">
        <f t="shared" si="17"/>
        <v>0</v>
      </c>
      <c r="M271" s="88"/>
      <c r="N271" s="88"/>
      <c r="O271" s="88"/>
      <c r="P271" s="88"/>
    </row>
    <row r="272" spans="1:16" x14ac:dyDescent="0.15">
      <c r="A272" s="268"/>
      <c r="B272" s="95" t="s">
        <v>19</v>
      </c>
      <c r="C272" s="96">
        <v>265</v>
      </c>
      <c r="D272" s="97">
        <v>7.5471698113207548E-3</v>
      </c>
      <c r="E272" s="98">
        <v>9.8113207547169817E-2</v>
      </c>
      <c r="F272" s="97">
        <v>0.3622641509433962</v>
      </c>
      <c r="G272" s="97">
        <v>0.31698113207547168</v>
      </c>
      <c r="H272" s="98">
        <v>0.20377358490566039</v>
      </c>
      <c r="I272" s="100">
        <v>1.1320754716981131E-2</v>
      </c>
      <c r="J272" s="179"/>
      <c r="K272" s="131">
        <f t="shared" si="16"/>
        <v>0.10566037735849057</v>
      </c>
      <c r="L272" s="100">
        <f t="shared" si="17"/>
        <v>0.78490566037735854</v>
      </c>
      <c r="M272" s="88"/>
      <c r="N272" s="88"/>
      <c r="O272" s="88"/>
      <c r="P272" s="88"/>
    </row>
    <row r="273" spans="1:16" x14ac:dyDescent="0.15">
      <c r="A273" s="268"/>
      <c r="B273" s="95" t="s">
        <v>104</v>
      </c>
      <c r="C273" s="96">
        <v>363</v>
      </c>
      <c r="D273" s="97">
        <v>0</v>
      </c>
      <c r="E273" s="98">
        <v>0.15977961432506887</v>
      </c>
      <c r="F273" s="97">
        <v>0.3168044077134986</v>
      </c>
      <c r="G273" s="97">
        <v>0.26446280991735538</v>
      </c>
      <c r="H273" s="98">
        <v>0.23140495867768596</v>
      </c>
      <c r="I273" s="100">
        <v>2.7548209366391185E-2</v>
      </c>
      <c r="J273" s="179"/>
      <c r="K273" s="131">
        <f t="shared" si="16"/>
        <v>0.15977961432506887</v>
      </c>
      <c r="L273" s="100">
        <f t="shared" si="17"/>
        <v>0.74104683195592291</v>
      </c>
      <c r="M273" s="88"/>
      <c r="N273" s="88"/>
      <c r="O273" s="88"/>
      <c r="P273" s="88"/>
    </row>
    <row r="274" spans="1:16" x14ac:dyDescent="0.15">
      <c r="A274" s="268"/>
      <c r="B274" s="95" t="s">
        <v>105</v>
      </c>
      <c r="C274" s="96">
        <v>463</v>
      </c>
      <c r="D274" s="97">
        <v>8.6393088552915772E-3</v>
      </c>
      <c r="E274" s="98">
        <v>0.17710583153347731</v>
      </c>
      <c r="F274" s="97">
        <v>0.30237580993520519</v>
      </c>
      <c r="G274" s="97">
        <v>0.28293736501079914</v>
      </c>
      <c r="H274" s="98">
        <v>0.18574514038876891</v>
      </c>
      <c r="I274" s="100">
        <v>4.3196544276457881E-2</v>
      </c>
      <c r="J274" s="179"/>
      <c r="K274" s="131">
        <f t="shared" si="16"/>
        <v>0.18574514038876888</v>
      </c>
      <c r="L274" s="100">
        <f t="shared" si="17"/>
        <v>0.7710583153347732</v>
      </c>
      <c r="M274" s="88"/>
      <c r="N274" s="88"/>
      <c r="O274" s="88"/>
      <c r="P274" s="88"/>
    </row>
    <row r="275" spans="1:16" x14ac:dyDescent="0.15">
      <c r="A275" s="268"/>
      <c r="B275" s="95" t="s">
        <v>106</v>
      </c>
      <c r="C275" s="96">
        <v>318</v>
      </c>
      <c r="D275" s="97">
        <v>1.8867924528301886E-2</v>
      </c>
      <c r="E275" s="98">
        <v>6.9182389937106917E-2</v>
      </c>
      <c r="F275" s="97">
        <v>0.21383647798742139</v>
      </c>
      <c r="G275" s="97">
        <v>0.25786163522012578</v>
      </c>
      <c r="H275" s="98">
        <v>0.31446540880503143</v>
      </c>
      <c r="I275" s="100">
        <v>0.12578616352201258</v>
      </c>
      <c r="J275" s="179"/>
      <c r="K275" s="131">
        <f t="shared" si="16"/>
        <v>8.8050314465408799E-2</v>
      </c>
      <c r="L275" s="100">
        <f t="shared" si="17"/>
        <v>0.55974842767295596</v>
      </c>
      <c r="M275" s="88"/>
      <c r="N275" s="88"/>
      <c r="O275" s="88"/>
      <c r="P275" s="88"/>
    </row>
    <row r="276" spans="1:16" x14ac:dyDescent="0.15">
      <c r="A276" s="268"/>
      <c r="B276" s="95" t="s">
        <v>107</v>
      </c>
      <c r="C276" s="96">
        <v>131</v>
      </c>
      <c r="D276" s="97">
        <v>1.5267175572519083E-2</v>
      </c>
      <c r="E276" s="98">
        <v>3.0534351145038167E-2</v>
      </c>
      <c r="F276" s="97">
        <v>0.14503816793893129</v>
      </c>
      <c r="G276" s="97">
        <v>0.21374045801526717</v>
      </c>
      <c r="H276" s="98">
        <v>0.3282442748091603</v>
      </c>
      <c r="I276" s="100">
        <v>0.26717557251908397</v>
      </c>
      <c r="J276" s="179"/>
      <c r="K276" s="131">
        <f t="shared" si="16"/>
        <v>4.5801526717557252E-2</v>
      </c>
      <c r="L276" s="100">
        <f t="shared" si="17"/>
        <v>0.40458015267175573</v>
      </c>
      <c r="M276" s="88"/>
      <c r="N276" s="88"/>
      <c r="O276" s="88"/>
      <c r="P276" s="88"/>
    </row>
    <row r="277" spans="1:16" x14ac:dyDescent="0.15">
      <c r="A277" s="268"/>
      <c r="B277" s="95" t="s">
        <v>20</v>
      </c>
      <c r="C277" s="96">
        <v>2</v>
      </c>
      <c r="D277" s="97">
        <v>0</v>
      </c>
      <c r="E277" s="98">
        <v>1</v>
      </c>
      <c r="F277" s="97">
        <v>0</v>
      </c>
      <c r="G277" s="97">
        <v>0</v>
      </c>
      <c r="H277" s="98">
        <v>0</v>
      </c>
      <c r="I277" s="100">
        <v>0</v>
      </c>
      <c r="J277" s="179"/>
      <c r="K277" s="131">
        <f t="shared" si="16"/>
        <v>1</v>
      </c>
      <c r="L277" s="100">
        <f t="shared" si="17"/>
        <v>1</v>
      </c>
      <c r="M277" s="88"/>
      <c r="N277" s="88"/>
      <c r="O277" s="88"/>
      <c r="P277" s="88"/>
    </row>
    <row r="278" spans="1:16" x14ac:dyDescent="0.15">
      <c r="A278" s="269"/>
      <c r="B278" s="101" t="s">
        <v>175</v>
      </c>
      <c r="C278" s="102">
        <v>26</v>
      </c>
      <c r="D278" s="103">
        <v>0</v>
      </c>
      <c r="E278" s="104">
        <v>3.8461538461538464E-2</v>
      </c>
      <c r="F278" s="103">
        <v>0.26923076923076922</v>
      </c>
      <c r="G278" s="103">
        <v>0.30769230769230771</v>
      </c>
      <c r="H278" s="104">
        <v>0.23076923076923078</v>
      </c>
      <c r="I278" s="106">
        <v>0.15384615384615385</v>
      </c>
      <c r="J278" s="88"/>
      <c r="K278" s="132">
        <f t="shared" si="16"/>
        <v>3.8461538461538464E-2</v>
      </c>
      <c r="L278" s="106">
        <f t="shared" si="17"/>
        <v>0.61538461538461542</v>
      </c>
      <c r="M278" s="88"/>
      <c r="N278" s="88"/>
      <c r="O278" s="88"/>
      <c r="P278" s="88"/>
    </row>
    <row r="279" spans="1:16" ht="12" customHeight="1" x14ac:dyDescent="0.15">
      <c r="A279" s="267" t="s">
        <v>86</v>
      </c>
      <c r="B279" s="89" t="s">
        <v>321</v>
      </c>
      <c r="C279" s="90">
        <v>46</v>
      </c>
      <c r="D279" s="91">
        <v>0</v>
      </c>
      <c r="E279" s="92">
        <v>0.34782608695652173</v>
      </c>
      <c r="F279" s="91">
        <v>0.17391304347826086</v>
      </c>
      <c r="G279" s="91">
        <v>0.21739130434782608</v>
      </c>
      <c r="H279" s="92">
        <v>0.15217391304347827</v>
      </c>
      <c r="I279" s="94">
        <v>0.10869565217391304</v>
      </c>
      <c r="J279" s="179"/>
      <c r="K279" s="130">
        <f t="shared" si="16"/>
        <v>0.34782608695652173</v>
      </c>
      <c r="L279" s="94">
        <f t="shared" si="17"/>
        <v>0.73913043478260865</v>
      </c>
      <c r="M279" s="88"/>
      <c r="N279" s="88"/>
      <c r="O279" s="88"/>
      <c r="P279" s="88"/>
    </row>
    <row r="280" spans="1:16" x14ac:dyDescent="0.15">
      <c r="A280" s="268"/>
      <c r="B280" s="95" t="s">
        <v>109</v>
      </c>
      <c r="C280" s="96">
        <v>253</v>
      </c>
      <c r="D280" s="97">
        <v>2.3715415019762844E-2</v>
      </c>
      <c r="E280" s="98">
        <v>0.1857707509881423</v>
      </c>
      <c r="F280" s="97">
        <v>0.31620553359683795</v>
      </c>
      <c r="G280" s="97">
        <v>0.24505928853754941</v>
      </c>
      <c r="H280" s="98">
        <v>0.15810276679841898</v>
      </c>
      <c r="I280" s="100">
        <v>7.1146245059288543E-2</v>
      </c>
      <c r="J280" s="179"/>
      <c r="K280" s="131">
        <f t="shared" ref="K280:K300" si="18">SUM(D280:E280)</f>
        <v>0.20948616600790515</v>
      </c>
      <c r="L280" s="100">
        <f t="shared" ref="L280:L300" si="19">SUM(D280:G280)</f>
        <v>0.77075098814229259</v>
      </c>
      <c r="M280" s="88"/>
      <c r="N280" s="88"/>
      <c r="O280" s="88"/>
      <c r="P280" s="88"/>
    </row>
    <row r="281" spans="1:16" x14ac:dyDescent="0.15">
      <c r="A281" s="269"/>
      <c r="B281" s="95" t="s">
        <v>110</v>
      </c>
      <c r="C281" s="96">
        <v>945</v>
      </c>
      <c r="D281" s="97">
        <v>1.2698412698412698E-2</v>
      </c>
      <c r="E281" s="98">
        <v>0.16296296296296298</v>
      </c>
      <c r="F281" s="97">
        <v>0.32698412698412699</v>
      </c>
      <c r="G281" s="97">
        <v>0.27407407407407408</v>
      </c>
      <c r="H281" s="98">
        <v>0.20634920634920634</v>
      </c>
      <c r="I281" s="100">
        <v>1.6931216931216932E-2</v>
      </c>
      <c r="J281" s="179"/>
      <c r="K281" s="131">
        <f t="shared" si="18"/>
        <v>0.17566137566137568</v>
      </c>
      <c r="L281" s="100">
        <f t="shared" si="19"/>
        <v>0.7767195767195767</v>
      </c>
      <c r="M281" s="88"/>
      <c r="N281" s="88"/>
      <c r="O281" s="88"/>
      <c r="P281" s="88"/>
    </row>
    <row r="282" spans="1:16" x14ac:dyDescent="0.15">
      <c r="A282" s="267"/>
      <c r="B282" s="116" t="s">
        <v>111</v>
      </c>
      <c r="C282" s="96">
        <v>559</v>
      </c>
      <c r="D282" s="97">
        <v>3.5778175313059034E-3</v>
      </c>
      <c r="E282" s="98">
        <v>0.11985688729874776</v>
      </c>
      <c r="F282" s="97">
        <v>0.30411449016100178</v>
      </c>
      <c r="G282" s="97">
        <v>0.28622540250447226</v>
      </c>
      <c r="H282" s="98">
        <v>0.24686940966010734</v>
      </c>
      <c r="I282" s="100">
        <v>3.9355992844364938E-2</v>
      </c>
      <c r="J282" s="179"/>
      <c r="K282" s="131">
        <f t="shared" si="18"/>
        <v>0.12343470483005366</v>
      </c>
      <c r="L282" s="100">
        <f t="shared" si="19"/>
        <v>0.71377459749552763</v>
      </c>
      <c r="M282" s="88"/>
      <c r="N282" s="88"/>
      <c r="O282" s="88"/>
      <c r="P282" s="88"/>
    </row>
    <row r="283" spans="1:16" x14ac:dyDescent="0.15">
      <c r="A283" s="268"/>
      <c r="B283" s="95" t="s">
        <v>112</v>
      </c>
      <c r="C283" s="96">
        <v>212</v>
      </c>
      <c r="D283" s="97">
        <v>9.433962264150943E-3</v>
      </c>
      <c r="E283" s="98">
        <v>0.13679245283018868</v>
      </c>
      <c r="F283" s="97">
        <v>0.21226415094339623</v>
      </c>
      <c r="G283" s="97">
        <v>0.33962264150943394</v>
      </c>
      <c r="H283" s="98">
        <v>0.22169811320754718</v>
      </c>
      <c r="I283" s="100">
        <v>8.0188679245283015E-2</v>
      </c>
      <c r="J283" s="179"/>
      <c r="K283" s="131">
        <f t="shared" si="18"/>
        <v>0.14622641509433962</v>
      </c>
      <c r="L283" s="100">
        <f t="shared" si="19"/>
        <v>0.69811320754716988</v>
      </c>
      <c r="M283" s="88"/>
      <c r="N283" s="88"/>
      <c r="O283" s="88"/>
      <c r="P283" s="88"/>
    </row>
    <row r="284" spans="1:16" x14ac:dyDescent="0.15">
      <c r="A284" s="268"/>
      <c r="B284" s="95" t="s">
        <v>32</v>
      </c>
      <c r="C284" s="96">
        <v>76</v>
      </c>
      <c r="D284" s="97">
        <v>0</v>
      </c>
      <c r="E284" s="98">
        <v>7.8947368421052627E-2</v>
      </c>
      <c r="F284" s="97">
        <v>0.39473684210526316</v>
      </c>
      <c r="G284" s="97">
        <v>0.31578947368421051</v>
      </c>
      <c r="H284" s="98">
        <v>0.19736842105263158</v>
      </c>
      <c r="I284" s="100">
        <v>1.3157894736842105E-2</v>
      </c>
      <c r="J284" s="179"/>
      <c r="K284" s="131">
        <f t="shared" si="18"/>
        <v>7.8947368421052627E-2</v>
      </c>
      <c r="L284" s="100">
        <f t="shared" si="19"/>
        <v>0.78947368421052633</v>
      </c>
      <c r="M284" s="88"/>
      <c r="N284" s="88"/>
      <c r="O284" s="88"/>
      <c r="P284" s="88"/>
    </row>
    <row r="285" spans="1:16" x14ac:dyDescent="0.15">
      <c r="A285" s="268"/>
      <c r="B285" s="95" t="s">
        <v>33</v>
      </c>
      <c r="C285" s="96">
        <v>354</v>
      </c>
      <c r="D285" s="97">
        <v>1.1299435028248588E-2</v>
      </c>
      <c r="E285" s="98">
        <v>0.11016949152542373</v>
      </c>
      <c r="F285" s="97">
        <v>0.2344632768361582</v>
      </c>
      <c r="G285" s="97">
        <v>0.29943502824858759</v>
      </c>
      <c r="H285" s="98">
        <v>0.22598870056497175</v>
      </c>
      <c r="I285" s="100">
        <v>0.11864406779661017</v>
      </c>
      <c r="J285" s="179"/>
      <c r="K285" s="131">
        <f t="shared" si="18"/>
        <v>0.12146892655367231</v>
      </c>
      <c r="L285" s="100">
        <f t="shared" si="19"/>
        <v>0.65536723163841804</v>
      </c>
      <c r="M285" s="88"/>
      <c r="N285" s="88"/>
      <c r="O285" s="88"/>
      <c r="P285" s="88"/>
    </row>
    <row r="286" spans="1:16" x14ac:dyDescent="0.15">
      <c r="A286" s="268"/>
      <c r="B286" s="95" t="s">
        <v>113</v>
      </c>
      <c r="C286" s="96">
        <v>470</v>
      </c>
      <c r="D286" s="97">
        <v>0</v>
      </c>
      <c r="E286" s="98">
        <v>0.1574468085106383</v>
      </c>
      <c r="F286" s="97">
        <v>0.23404255319148937</v>
      </c>
      <c r="G286" s="97">
        <v>0.23829787234042554</v>
      </c>
      <c r="H286" s="98">
        <v>0.25106382978723402</v>
      </c>
      <c r="I286" s="100">
        <v>0.11914893617021277</v>
      </c>
      <c r="J286" s="179"/>
      <c r="K286" s="131">
        <f t="shared" si="18"/>
        <v>0.1574468085106383</v>
      </c>
      <c r="L286" s="100">
        <f t="shared" si="19"/>
        <v>0.62978723404255321</v>
      </c>
      <c r="M286" s="88"/>
      <c r="N286" s="88"/>
      <c r="O286" s="88"/>
      <c r="P286" s="88"/>
    </row>
    <row r="287" spans="1:16" x14ac:dyDescent="0.15">
      <c r="A287" s="269"/>
      <c r="B287" s="101" t="s">
        <v>31</v>
      </c>
      <c r="C287" s="102">
        <v>16</v>
      </c>
      <c r="D287" s="103">
        <v>0</v>
      </c>
      <c r="E287" s="104">
        <v>6.25E-2</v>
      </c>
      <c r="F287" s="103">
        <v>0.4375</v>
      </c>
      <c r="G287" s="103">
        <v>0.125</v>
      </c>
      <c r="H287" s="104">
        <v>0.25</v>
      </c>
      <c r="I287" s="106">
        <v>0.125</v>
      </c>
      <c r="J287" s="179"/>
      <c r="K287" s="132">
        <f t="shared" si="18"/>
        <v>6.25E-2</v>
      </c>
      <c r="L287" s="106">
        <f t="shared" si="19"/>
        <v>0.625</v>
      </c>
      <c r="M287" s="88"/>
      <c r="N287" s="88"/>
      <c r="O287" s="88"/>
      <c r="P287" s="88"/>
    </row>
    <row r="288" spans="1:16" ht="12" customHeight="1" x14ac:dyDescent="0.15">
      <c r="A288" s="263" t="s">
        <v>87</v>
      </c>
      <c r="B288" s="89" t="s">
        <v>34</v>
      </c>
      <c r="C288" s="90">
        <v>319</v>
      </c>
      <c r="D288" s="91">
        <v>0</v>
      </c>
      <c r="E288" s="92">
        <v>0.13166144200626959</v>
      </c>
      <c r="F288" s="91">
        <v>0.25391849529780564</v>
      </c>
      <c r="G288" s="91">
        <v>0.30721003134796238</v>
      </c>
      <c r="H288" s="92">
        <v>0.22884012539184953</v>
      </c>
      <c r="I288" s="94">
        <v>7.8369905956112859E-2</v>
      </c>
      <c r="J288" s="179"/>
      <c r="K288" s="130">
        <f t="shared" si="18"/>
        <v>0.13166144200626959</v>
      </c>
      <c r="L288" s="94">
        <f t="shared" si="19"/>
        <v>0.69278996865203757</v>
      </c>
      <c r="M288" s="88"/>
      <c r="N288" s="88"/>
      <c r="O288" s="88"/>
      <c r="P288" s="88"/>
    </row>
    <row r="289" spans="1:16" x14ac:dyDescent="0.15">
      <c r="A289" s="264"/>
      <c r="B289" s="95" t="s">
        <v>35</v>
      </c>
      <c r="C289" s="96">
        <v>803</v>
      </c>
      <c r="D289" s="97">
        <v>9.9626400996264009E-3</v>
      </c>
      <c r="E289" s="98">
        <v>0.15566625155666253</v>
      </c>
      <c r="F289" s="97">
        <v>0.3125778331257783</v>
      </c>
      <c r="G289" s="97">
        <v>0.24906600249066002</v>
      </c>
      <c r="H289" s="98">
        <v>0.23412204234122042</v>
      </c>
      <c r="I289" s="100">
        <v>3.8605230386052306E-2</v>
      </c>
      <c r="J289" s="179"/>
      <c r="K289" s="131">
        <f t="shared" si="18"/>
        <v>0.16562889165628894</v>
      </c>
      <c r="L289" s="100">
        <f t="shared" si="19"/>
        <v>0.72727272727272729</v>
      </c>
      <c r="M289" s="88"/>
      <c r="N289" s="88"/>
      <c r="O289" s="88"/>
      <c r="P289" s="88"/>
    </row>
    <row r="290" spans="1:16" x14ac:dyDescent="0.15">
      <c r="A290" s="265"/>
      <c r="B290" s="95" t="s">
        <v>322</v>
      </c>
      <c r="C290" s="96">
        <v>696</v>
      </c>
      <c r="D290" s="97">
        <v>1.4367816091954023E-2</v>
      </c>
      <c r="E290" s="98">
        <v>0.17097701149425287</v>
      </c>
      <c r="F290" s="97">
        <v>0.28735632183908044</v>
      </c>
      <c r="G290" s="97">
        <v>0.30316091954022989</v>
      </c>
      <c r="H290" s="98">
        <v>0.19683908045977011</v>
      </c>
      <c r="I290" s="100">
        <v>2.7298850574712645E-2</v>
      </c>
      <c r="J290" s="179"/>
      <c r="K290" s="131">
        <f t="shared" si="18"/>
        <v>0.18534482758620691</v>
      </c>
      <c r="L290" s="100">
        <f t="shared" si="19"/>
        <v>0.77586206896551724</v>
      </c>
      <c r="M290" s="88"/>
      <c r="N290" s="88"/>
      <c r="O290" s="88"/>
      <c r="P290" s="88"/>
    </row>
    <row r="291" spans="1:16" x14ac:dyDescent="0.15">
      <c r="A291" s="263"/>
      <c r="B291" s="95" t="s">
        <v>37</v>
      </c>
      <c r="C291" s="96">
        <v>263</v>
      </c>
      <c r="D291" s="97">
        <v>1.5209125475285171E-2</v>
      </c>
      <c r="E291" s="98">
        <v>0.11026615969581749</v>
      </c>
      <c r="F291" s="97">
        <v>0.41825095057034223</v>
      </c>
      <c r="G291" s="97">
        <v>0.29657794676806082</v>
      </c>
      <c r="H291" s="98">
        <v>0.14448669201520911</v>
      </c>
      <c r="I291" s="100">
        <v>1.5209125475285171E-2</v>
      </c>
      <c r="J291" s="179"/>
      <c r="K291" s="131">
        <f t="shared" si="18"/>
        <v>0.12547528517110265</v>
      </c>
      <c r="L291" s="100">
        <f t="shared" si="19"/>
        <v>0.84030418250950567</v>
      </c>
      <c r="M291" s="88"/>
      <c r="N291" s="88"/>
      <c r="O291" s="88"/>
      <c r="P291" s="88"/>
    </row>
    <row r="292" spans="1:16" x14ac:dyDescent="0.15">
      <c r="A292" s="265"/>
      <c r="B292" s="101" t="s">
        <v>31</v>
      </c>
      <c r="C292" s="102">
        <v>10</v>
      </c>
      <c r="D292" s="103">
        <v>0</v>
      </c>
      <c r="E292" s="104">
        <v>0.4</v>
      </c>
      <c r="F292" s="103">
        <v>0</v>
      </c>
      <c r="G292" s="103">
        <v>0</v>
      </c>
      <c r="H292" s="104">
        <v>0.6</v>
      </c>
      <c r="I292" s="106">
        <v>0</v>
      </c>
      <c r="J292" s="179"/>
      <c r="K292" s="132">
        <f t="shared" si="18"/>
        <v>0.4</v>
      </c>
      <c r="L292" s="106">
        <f t="shared" si="19"/>
        <v>0.4</v>
      </c>
      <c r="M292" s="88"/>
      <c r="N292" s="88"/>
      <c r="O292" s="88"/>
      <c r="P292" s="88"/>
    </row>
    <row r="293" spans="1:16" ht="12" customHeight="1" x14ac:dyDescent="0.15">
      <c r="A293" s="267" t="s">
        <v>88</v>
      </c>
      <c r="B293" s="89" t="s">
        <v>38</v>
      </c>
      <c r="C293" s="90">
        <v>1454</v>
      </c>
      <c r="D293" s="91">
        <v>8.253094910591471E-3</v>
      </c>
      <c r="E293" s="92">
        <v>0.12998624484181567</v>
      </c>
      <c r="F293" s="91">
        <v>0.28748280605226961</v>
      </c>
      <c r="G293" s="91">
        <v>0.26341127922971114</v>
      </c>
      <c r="H293" s="92">
        <v>0.24346629986244842</v>
      </c>
      <c r="I293" s="94">
        <v>6.7400275103163682E-2</v>
      </c>
      <c r="J293" s="179"/>
      <c r="K293" s="130">
        <f t="shared" si="18"/>
        <v>0.13823933975240715</v>
      </c>
      <c r="L293" s="94">
        <f t="shared" si="19"/>
        <v>0.6891334250343879</v>
      </c>
      <c r="M293" s="88"/>
      <c r="N293" s="88"/>
      <c r="O293" s="88"/>
      <c r="P293" s="88"/>
    </row>
    <row r="294" spans="1:16" x14ac:dyDescent="0.15">
      <c r="A294" s="268"/>
      <c r="B294" s="95" t="s">
        <v>39</v>
      </c>
      <c r="C294" s="96">
        <v>414</v>
      </c>
      <c r="D294" s="97">
        <v>4.830917874396135E-3</v>
      </c>
      <c r="E294" s="98">
        <v>0.16666666666666666</v>
      </c>
      <c r="F294" s="97">
        <v>0.2560386473429952</v>
      </c>
      <c r="G294" s="97">
        <v>0.27053140096618356</v>
      </c>
      <c r="H294" s="98">
        <v>0.25120772946859904</v>
      </c>
      <c r="I294" s="100">
        <v>5.0724637681159424E-2</v>
      </c>
      <c r="J294" s="179"/>
      <c r="K294" s="131">
        <f t="shared" si="18"/>
        <v>0.17149758454106279</v>
      </c>
      <c r="L294" s="100">
        <f t="shared" si="19"/>
        <v>0.69806763285024154</v>
      </c>
      <c r="M294" s="88"/>
      <c r="N294" s="88"/>
      <c r="O294" s="88"/>
      <c r="P294" s="88"/>
    </row>
    <row r="295" spans="1:16" x14ac:dyDescent="0.15">
      <c r="A295" s="269"/>
      <c r="B295" s="95" t="s">
        <v>40</v>
      </c>
      <c r="C295" s="96">
        <v>1053</v>
      </c>
      <c r="D295" s="97">
        <v>1.1396011396011397E-2</v>
      </c>
      <c r="E295" s="98">
        <v>0.16524216524216523</v>
      </c>
      <c r="F295" s="97">
        <v>0.29914529914529914</v>
      </c>
      <c r="G295" s="97">
        <v>0.29439696106362773</v>
      </c>
      <c r="H295" s="98">
        <v>0.17473884140550808</v>
      </c>
      <c r="I295" s="100">
        <v>5.5080721747388414E-2</v>
      </c>
      <c r="J295" s="179"/>
      <c r="K295" s="131">
        <f t="shared" si="18"/>
        <v>0.17663817663817663</v>
      </c>
      <c r="L295" s="100">
        <f t="shared" si="19"/>
        <v>0.77018043684710347</v>
      </c>
      <c r="M295" s="88"/>
      <c r="N295" s="88"/>
      <c r="O295" s="88"/>
      <c r="P295" s="88"/>
    </row>
    <row r="296" spans="1:16" x14ac:dyDescent="0.15">
      <c r="A296" s="270"/>
      <c r="B296" s="101" t="s">
        <v>31</v>
      </c>
      <c r="C296" s="102">
        <v>10</v>
      </c>
      <c r="D296" s="103">
        <v>0</v>
      </c>
      <c r="E296" s="104">
        <v>0.1</v>
      </c>
      <c r="F296" s="103">
        <v>0.3</v>
      </c>
      <c r="G296" s="103">
        <v>0.2</v>
      </c>
      <c r="H296" s="104">
        <v>0.2</v>
      </c>
      <c r="I296" s="106">
        <v>0.2</v>
      </c>
      <c r="J296" s="179"/>
      <c r="K296" s="132">
        <f t="shared" si="18"/>
        <v>0.1</v>
      </c>
      <c r="L296" s="106">
        <f t="shared" si="19"/>
        <v>0.60000000000000009</v>
      </c>
      <c r="M296" s="88"/>
      <c r="N296" s="88"/>
      <c r="O296" s="88"/>
      <c r="P296" s="88"/>
    </row>
    <row r="297" spans="1:16" s="187" customFormat="1" ht="15.75" customHeight="1" x14ac:dyDescent="0.15">
      <c r="A297" s="263" t="s">
        <v>89</v>
      </c>
      <c r="B297" s="180" t="s">
        <v>41</v>
      </c>
      <c r="C297" s="181">
        <v>95</v>
      </c>
      <c r="D297" s="182">
        <v>2.1052631578947368E-2</v>
      </c>
      <c r="E297" s="183">
        <v>0.21052631578947367</v>
      </c>
      <c r="F297" s="182">
        <v>0.33684210526315789</v>
      </c>
      <c r="G297" s="182">
        <v>0.21052631578947367</v>
      </c>
      <c r="H297" s="183">
        <v>0.2</v>
      </c>
      <c r="I297" s="185">
        <v>2.1052631578947368E-2</v>
      </c>
      <c r="J297" s="179"/>
      <c r="K297" s="200">
        <f t="shared" si="18"/>
        <v>0.23157894736842105</v>
      </c>
      <c r="L297" s="185">
        <f t="shared" si="19"/>
        <v>0.77894736842105261</v>
      </c>
      <c r="M297" s="186"/>
      <c r="N297" s="186"/>
      <c r="O297" s="186"/>
      <c r="P297" s="186"/>
    </row>
    <row r="298" spans="1:16" s="187" customFormat="1" ht="15.75" customHeight="1" x14ac:dyDescent="0.15">
      <c r="A298" s="264"/>
      <c r="B298" s="188" t="s">
        <v>42</v>
      </c>
      <c r="C298" s="189">
        <v>204</v>
      </c>
      <c r="D298" s="190">
        <v>9.8039215686274508E-3</v>
      </c>
      <c r="E298" s="191">
        <v>0.15686274509803921</v>
      </c>
      <c r="F298" s="190">
        <v>0.26960784313725489</v>
      </c>
      <c r="G298" s="190">
        <v>0.30392156862745096</v>
      </c>
      <c r="H298" s="191">
        <v>0.22058823529411764</v>
      </c>
      <c r="I298" s="193">
        <v>3.9215686274509803E-2</v>
      </c>
      <c r="J298" s="179"/>
      <c r="K298" s="201">
        <f t="shared" si="18"/>
        <v>0.16666666666666666</v>
      </c>
      <c r="L298" s="193">
        <f t="shared" si="19"/>
        <v>0.74019607843137258</v>
      </c>
      <c r="M298" s="186"/>
      <c r="N298" s="186"/>
      <c r="O298" s="186"/>
      <c r="P298" s="186"/>
    </row>
    <row r="299" spans="1:16" s="187" customFormat="1" ht="15.75" customHeight="1" x14ac:dyDescent="0.15">
      <c r="A299" s="265"/>
      <c r="B299" s="188" t="s">
        <v>43</v>
      </c>
      <c r="C299" s="189">
        <v>1163</v>
      </c>
      <c r="D299" s="190">
        <v>8.5984522785898538E-3</v>
      </c>
      <c r="E299" s="191">
        <v>0.1642304385210662</v>
      </c>
      <c r="F299" s="190">
        <v>0.28718830610490109</v>
      </c>
      <c r="G299" s="190">
        <v>0.29062768701633707</v>
      </c>
      <c r="H299" s="191">
        <v>0.19088564058469476</v>
      </c>
      <c r="I299" s="193">
        <v>5.8469475494411005E-2</v>
      </c>
      <c r="J299" s="179"/>
      <c r="K299" s="201">
        <f t="shared" si="18"/>
        <v>0.17282889079965605</v>
      </c>
      <c r="L299" s="193">
        <f t="shared" si="19"/>
        <v>0.75064488392089412</v>
      </c>
      <c r="M299" s="186"/>
      <c r="N299" s="186"/>
      <c r="O299" s="186"/>
      <c r="P299" s="186"/>
    </row>
    <row r="300" spans="1:16" s="187" customFormat="1" ht="15.75" customHeight="1" thickBot="1" x14ac:dyDescent="0.2">
      <c r="A300" s="266"/>
      <c r="B300" s="194" t="s">
        <v>31</v>
      </c>
      <c r="C300" s="195">
        <v>5</v>
      </c>
      <c r="D300" s="196">
        <v>0</v>
      </c>
      <c r="E300" s="197">
        <v>0</v>
      </c>
      <c r="F300" s="196">
        <v>0</v>
      </c>
      <c r="G300" s="196">
        <v>0.4</v>
      </c>
      <c r="H300" s="197">
        <v>0.4</v>
      </c>
      <c r="I300" s="199">
        <v>0.2</v>
      </c>
      <c r="J300" s="179"/>
      <c r="K300" s="204">
        <f t="shared" si="18"/>
        <v>0</v>
      </c>
      <c r="L300" s="199">
        <f t="shared" si="19"/>
        <v>0.4</v>
      </c>
      <c r="M300" s="186"/>
      <c r="N300" s="186"/>
      <c r="O300" s="186"/>
      <c r="P300" s="186"/>
    </row>
    <row r="301" spans="1:16" x14ac:dyDescent="0.15">
      <c r="D301" s="179"/>
      <c r="E301" s="179"/>
      <c r="F301" s="179"/>
      <c r="G301" s="179"/>
      <c r="H301" s="179"/>
      <c r="I301" s="179"/>
      <c r="J301" s="179"/>
    </row>
    <row r="304" spans="1:16" ht="12.75" thickBot="1" x14ac:dyDescent="0.2"/>
    <row r="305" spans="1:16" s="88" customFormat="1" ht="12.75" thickBot="1" x14ac:dyDescent="0.2">
      <c r="A305" s="284" t="s">
        <v>458</v>
      </c>
      <c r="B305" s="285"/>
      <c r="C305" s="285"/>
      <c r="D305" s="285"/>
      <c r="E305" s="285"/>
      <c r="F305" s="285"/>
      <c r="G305" s="285"/>
      <c r="H305" s="285"/>
      <c r="I305" s="285"/>
      <c r="J305" s="285"/>
      <c r="K305" s="285"/>
      <c r="L305" s="285"/>
      <c r="M305" s="286"/>
    </row>
    <row r="306" spans="1:16" ht="13.5" customHeight="1" thickBot="1" x14ac:dyDescent="0.2"/>
    <row r="307" spans="1:16" s="80" customFormat="1" ht="12" customHeight="1" x14ac:dyDescent="0.15">
      <c r="A307" s="276"/>
      <c r="B307" s="277"/>
      <c r="C307" s="280" t="s">
        <v>78</v>
      </c>
      <c r="D307" s="119">
        <v>1</v>
      </c>
      <c r="E307" s="120">
        <v>2</v>
      </c>
      <c r="F307" s="120">
        <v>3</v>
      </c>
      <c r="G307" s="120">
        <v>4</v>
      </c>
      <c r="H307" s="120">
        <v>5</v>
      </c>
      <c r="I307" s="316" t="s">
        <v>115</v>
      </c>
      <c r="J307" s="121"/>
      <c r="K307" s="125" t="s">
        <v>148</v>
      </c>
      <c r="L307" s="126" t="s">
        <v>323</v>
      </c>
    </row>
    <row r="308" spans="1:16" s="80" customFormat="1" ht="84.75" thickBot="1" x14ac:dyDescent="0.2">
      <c r="A308" s="278"/>
      <c r="B308" s="279"/>
      <c r="C308" s="281"/>
      <c r="D308" s="122" t="s">
        <v>123</v>
      </c>
      <c r="E308" s="123" t="s">
        <v>149</v>
      </c>
      <c r="F308" s="123" t="s">
        <v>122</v>
      </c>
      <c r="G308" s="123" t="s">
        <v>121</v>
      </c>
      <c r="H308" s="123" t="s">
        <v>120</v>
      </c>
      <c r="I308" s="317"/>
      <c r="J308" s="121"/>
      <c r="K308" s="135" t="s">
        <v>150</v>
      </c>
      <c r="L308" s="136" t="s">
        <v>151</v>
      </c>
    </row>
    <row r="309" spans="1:16" ht="12.75" thickBot="1" x14ac:dyDescent="0.2">
      <c r="A309" s="271" t="s">
        <v>79</v>
      </c>
      <c r="B309" s="272"/>
      <c r="C309" s="83">
        <v>2931</v>
      </c>
      <c r="D309" s="84">
        <v>1.3647219379051518E-2</v>
      </c>
      <c r="E309" s="85">
        <v>0.10371886728079154</v>
      </c>
      <c r="F309" s="84">
        <v>0.14568406687137495</v>
      </c>
      <c r="G309" s="84">
        <v>0.17707267144319344</v>
      </c>
      <c r="H309" s="85">
        <v>0.49880586830433299</v>
      </c>
      <c r="I309" s="87">
        <v>6.1071306721255547E-2</v>
      </c>
      <c r="J309" s="88"/>
      <c r="K309" s="129">
        <f t="shared" ref="K309:K340" si="20">SUM(D309:E309)</f>
        <v>0.11736608665984305</v>
      </c>
      <c r="L309" s="87">
        <f t="shared" ref="L309:L340" si="21">SUM(D309:G309)</f>
        <v>0.44012282497441141</v>
      </c>
      <c r="M309" s="88"/>
      <c r="N309" s="88"/>
      <c r="O309" s="88"/>
      <c r="P309" s="88"/>
    </row>
    <row r="310" spans="1:16" ht="12" customHeight="1" x14ac:dyDescent="0.15">
      <c r="A310" s="267" t="s">
        <v>80</v>
      </c>
      <c r="B310" s="89" t="s">
        <v>24</v>
      </c>
      <c r="C310" s="90">
        <v>706</v>
      </c>
      <c r="D310" s="91">
        <v>1.1331444759206799E-2</v>
      </c>
      <c r="E310" s="92">
        <v>0.13314447592067988</v>
      </c>
      <c r="F310" s="91">
        <v>0.15580736543909349</v>
      </c>
      <c r="G310" s="91">
        <v>0.19830028328611898</v>
      </c>
      <c r="H310" s="92">
        <v>0.46458923512747874</v>
      </c>
      <c r="I310" s="94">
        <v>3.6827195467422094E-2</v>
      </c>
      <c r="J310" s="88"/>
      <c r="K310" s="130">
        <f t="shared" si="20"/>
        <v>0.14447592067988668</v>
      </c>
      <c r="L310" s="94">
        <f t="shared" si="21"/>
        <v>0.49858356940509913</v>
      </c>
      <c r="M310" s="88"/>
      <c r="N310" s="88"/>
      <c r="O310" s="88"/>
      <c r="P310" s="88"/>
    </row>
    <row r="311" spans="1:16" x14ac:dyDescent="0.15">
      <c r="A311" s="268"/>
      <c r="B311" s="95" t="s">
        <v>25</v>
      </c>
      <c r="C311" s="96">
        <v>696</v>
      </c>
      <c r="D311" s="97">
        <v>1.4367816091954023E-2</v>
      </c>
      <c r="E311" s="98">
        <v>7.7586206896551727E-2</v>
      </c>
      <c r="F311" s="97">
        <v>0.13218390804597702</v>
      </c>
      <c r="G311" s="97">
        <v>0.18103448275862069</v>
      </c>
      <c r="H311" s="98">
        <v>0.52298850574712641</v>
      </c>
      <c r="I311" s="100">
        <v>7.183908045977011E-2</v>
      </c>
      <c r="J311" s="88"/>
      <c r="K311" s="131">
        <f t="shared" si="20"/>
        <v>9.1954022988505746E-2</v>
      </c>
      <c r="L311" s="100">
        <f t="shared" si="21"/>
        <v>0.40517241379310343</v>
      </c>
      <c r="M311" s="88"/>
      <c r="N311" s="88"/>
      <c r="O311" s="88"/>
      <c r="P311" s="88"/>
    </row>
    <row r="312" spans="1:16" x14ac:dyDescent="0.15">
      <c r="A312" s="268"/>
      <c r="B312" s="95" t="s">
        <v>26</v>
      </c>
      <c r="C312" s="96">
        <v>306</v>
      </c>
      <c r="D312" s="97">
        <v>1.3071895424836602E-2</v>
      </c>
      <c r="E312" s="98">
        <v>6.535947712418301E-2</v>
      </c>
      <c r="F312" s="97">
        <v>0.12418300653594772</v>
      </c>
      <c r="G312" s="97">
        <v>0.18300653594771241</v>
      </c>
      <c r="H312" s="98">
        <v>0.52941176470588236</v>
      </c>
      <c r="I312" s="100">
        <v>8.4967320261437912E-2</v>
      </c>
      <c r="J312" s="88"/>
      <c r="K312" s="131">
        <f t="shared" si="20"/>
        <v>7.8431372549019607E-2</v>
      </c>
      <c r="L312" s="100">
        <f t="shared" si="21"/>
        <v>0.3856209150326797</v>
      </c>
      <c r="M312" s="88"/>
      <c r="N312" s="88"/>
      <c r="O312" s="88"/>
      <c r="P312" s="88"/>
    </row>
    <row r="313" spans="1:16" x14ac:dyDescent="0.15">
      <c r="A313" s="268"/>
      <c r="B313" s="95" t="s">
        <v>27</v>
      </c>
      <c r="C313" s="96">
        <v>488</v>
      </c>
      <c r="D313" s="97">
        <v>8.1967213114754103E-3</v>
      </c>
      <c r="E313" s="98">
        <v>0.12295081967213115</v>
      </c>
      <c r="F313" s="97">
        <v>0.16803278688524589</v>
      </c>
      <c r="G313" s="97">
        <v>0.13524590163934427</v>
      </c>
      <c r="H313" s="98">
        <v>0.51229508196721307</v>
      </c>
      <c r="I313" s="100">
        <v>5.3278688524590161E-2</v>
      </c>
      <c r="J313" s="88"/>
      <c r="K313" s="131">
        <f t="shared" si="20"/>
        <v>0.13114754098360656</v>
      </c>
      <c r="L313" s="100">
        <f t="shared" si="21"/>
        <v>0.43442622950819676</v>
      </c>
      <c r="M313" s="88"/>
      <c r="N313" s="88"/>
      <c r="O313" s="88"/>
      <c r="P313" s="88"/>
    </row>
    <row r="314" spans="1:16" x14ac:dyDescent="0.15">
      <c r="A314" s="268"/>
      <c r="B314" s="95" t="s">
        <v>28</v>
      </c>
      <c r="C314" s="96">
        <v>300</v>
      </c>
      <c r="D314" s="97">
        <v>0.02</v>
      </c>
      <c r="E314" s="98">
        <v>0.13333333333333333</v>
      </c>
      <c r="F314" s="97">
        <v>0.14666666666666667</v>
      </c>
      <c r="G314" s="97">
        <v>0.17333333333333334</v>
      </c>
      <c r="H314" s="98">
        <v>0.46</v>
      </c>
      <c r="I314" s="100">
        <v>6.6666666666666666E-2</v>
      </c>
      <c r="J314" s="88"/>
      <c r="K314" s="131">
        <f t="shared" si="20"/>
        <v>0.15333333333333332</v>
      </c>
      <c r="L314" s="100">
        <f t="shared" si="21"/>
        <v>0.47333333333333333</v>
      </c>
      <c r="M314" s="88"/>
      <c r="N314" s="88"/>
      <c r="O314" s="88"/>
      <c r="P314" s="88"/>
    </row>
    <row r="315" spans="1:16" x14ac:dyDescent="0.15">
      <c r="A315" s="268"/>
      <c r="B315" s="95" t="s">
        <v>29</v>
      </c>
      <c r="C315" s="96">
        <v>332</v>
      </c>
      <c r="D315" s="97">
        <v>1.8072289156626505E-2</v>
      </c>
      <c r="E315" s="98">
        <v>6.6265060240963861E-2</v>
      </c>
      <c r="F315" s="97">
        <v>0.13253012048192772</v>
      </c>
      <c r="G315" s="97">
        <v>0.19277108433734941</v>
      </c>
      <c r="H315" s="98">
        <v>0.53012048192771088</v>
      </c>
      <c r="I315" s="100">
        <v>6.0240963855421686E-2</v>
      </c>
      <c r="J315" s="88"/>
      <c r="K315" s="131">
        <f t="shared" si="20"/>
        <v>8.4337349397590369E-2</v>
      </c>
      <c r="L315" s="100">
        <f t="shared" si="21"/>
        <v>0.40963855421686751</v>
      </c>
      <c r="M315" s="88"/>
      <c r="N315" s="88"/>
      <c r="O315" s="88"/>
      <c r="P315" s="88"/>
    </row>
    <row r="316" spans="1:16" x14ac:dyDescent="0.15">
      <c r="A316" s="268"/>
      <c r="B316" s="95" t="s">
        <v>30</v>
      </c>
      <c r="C316" s="96">
        <v>92</v>
      </c>
      <c r="D316" s="97">
        <v>2.1739130434782608E-2</v>
      </c>
      <c r="E316" s="98">
        <v>0.11956521739130435</v>
      </c>
      <c r="F316" s="97">
        <v>0.16304347826086957</v>
      </c>
      <c r="G316" s="97">
        <v>0.15217391304347827</v>
      </c>
      <c r="H316" s="98">
        <v>0.44565217391304346</v>
      </c>
      <c r="I316" s="100">
        <v>9.7826086956521743E-2</v>
      </c>
      <c r="J316" s="88"/>
      <c r="K316" s="131">
        <f t="shared" si="20"/>
        <v>0.14130434782608697</v>
      </c>
      <c r="L316" s="100">
        <f t="shared" si="21"/>
        <v>0.45652173913043481</v>
      </c>
      <c r="M316" s="88"/>
      <c r="N316" s="88"/>
      <c r="O316" s="88"/>
      <c r="P316" s="88"/>
    </row>
    <row r="317" spans="1:16" x14ac:dyDescent="0.15">
      <c r="A317" s="269"/>
      <c r="B317" s="101" t="s">
        <v>31</v>
      </c>
      <c r="C317" s="102">
        <v>11</v>
      </c>
      <c r="D317" s="103">
        <v>0</v>
      </c>
      <c r="E317" s="104">
        <v>0.27272727272727271</v>
      </c>
      <c r="F317" s="103">
        <v>0.18181818181818182</v>
      </c>
      <c r="G317" s="103">
        <v>9.0909090909090912E-2</v>
      </c>
      <c r="H317" s="104">
        <v>0.27272727272727271</v>
      </c>
      <c r="I317" s="106">
        <v>0.18181818181818182</v>
      </c>
      <c r="J317" s="88"/>
      <c r="K317" s="132">
        <f t="shared" si="20"/>
        <v>0.27272727272727271</v>
      </c>
      <c r="L317" s="106">
        <f t="shared" si="21"/>
        <v>0.54545454545454541</v>
      </c>
      <c r="M317" s="88"/>
      <c r="N317" s="88"/>
      <c r="O317" s="88"/>
      <c r="P317" s="88"/>
    </row>
    <row r="318" spans="1:16" ht="12" customHeight="1" x14ac:dyDescent="0.15">
      <c r="A318" s="267" t="s">
        <v>81</v>
      </c>
      <c r="B318" s="89" t="s">
        <v>82</v>
      </c>
      <c r="C318" s="96">
        <v>1363</v>
      </c>
      <c r="D318" s="97">
        <v>5.8694057226705799E-3</v>
      </c>
      <c r="E318" s="98">
        <v>9.0975788701393986E-2</v>
      </c>
      <c r="F318" s="97">
        <v>0.16067498165810712</v>
      </c>
      <c r="G318" s="97">
        <v>0.18195157740278797</v>
      </c>
      <c r="H318" s="98">
        <v>0.50843727072633893</v>
      </c>
      <c r="I318" s="100">
        <v>5.2090975788701394E-2</v>
      </c>
      <c r="J318" s="179"/>
      <c r="K318" s="131">
        <f t="shared" si="20"/>
        <v>9.6845194424064571E-2</v>
      </c>
      <c r="L318" s="100">
        <f t="shared" si="21"/>
        <v>0.4394717534849597</v>
      </c>
      <c r="M318" s="88"/>
      <c r="N318" s="88"/>
      <c r="O318" s="88"/>
      <c r="P318" s="88"/>
    </row>
    <row r="319" spans="1:16" x14ac:dyDescent="0.15">
      <c r="A319" s="268"/>
      <c r="B319" s="95" t="s">
        <v>83</v>
      </c>
      <c r="C319" s="96">
        <v>1542</v>
      </c>
      <c r="D319" s="97">
        <v>2.0752269779507133E-2</v>
      </c>
      <c r="E319" s="98">
        <v>0.11478599221789883</v>
      </c>
      <c r="F319" s="97">
        <v>0.13229571984435798</v>
      </c>
      <c r="G319" s="97">
        <v>0.17120622568093385</v>
      </c>
      <c r="H319" s="98">
        <v>0.49351491569390404</v>
      </c>
      <c r="I319" s="100">
        <v>6.744487678339818E-2</v>
      </c>
      <c r="J319" s="179"/>
      <c r="K319" s="131">
        <f t="shared" si="20"/>
        <v>0.13553826199740596</v>
      </c>
      <c r="L319" s="100">
        <f t="shared" si="21"/>
        <v>0.43904020752269779</v>
      </c>
      <c r="M319" s="88"/>
      <c r="N319" s="88"/>
      <c r="O319" s="88"/>
      <c r="P319" s="88"/>
    </row>
    <row r="320" spans="1:16" x14ac:dyDescent="0.15">
      <c r="A320" s="269"/>
      <c r="B320" s="115" t="s">
        <v>16</v>
      </c>
      <c r="C320" s="102">
        <v>26</v>
      </c>
      <c r="D320" s="103">
        <v>0</v>
      </c>
      <c r="E320" s="104">
        <v>0.11538461538461539</v>
      </c>
      <c r="F320" s="103">
        <v>0.15384615384615385</v>
      </c>
      <c r="G320" s="103">
        <v>0.26923076923076922</v>
      </c>
      <c r="H320" s="104">
        <v>0.30769230769230771</v>
      </c>
      <c r="I320" s="106">
        <v>0.15384615384615385</v>
      </c>
      <c r="J320" s="179"/>
      <c r="K320" s="132">
        <f t="shared" si="20"/>
        <v>0.11538461538461539</v>
      </c>
      <c r="L320" s="106">
        <f t="shared" si="21"/>
        <v>0.53846153846153855</v>
      </c>
      <c r="M320" s="88"/>
      <c r="N320" s="88"/>
      <c r="O320" s="88"/>
      <c r="P320" s="88"/>
    </row>
    <row r="321" spans="1:16" ht="12" customHeight="1" x14ac:dyDescent="0.15">
      <c r="A321" s="267" t="s">
        <v>84</v>
      </c>
      <c r="B321" s="107" t="s">
        <v>15</v>
      </c>
      <c r="C321" s="108">
        <v>452</v>
      </c>
      <c r="D321" s="109">
        <v>8.8495575221238937E-3</v>
      </c>
      <c r="E321" s="110">
        <v>8.8495575221238937E-2</v>
      </c>
      <c r="F321" s="109">
        <v>0.10619469026548672</v>
      </c>
      <c r="G321" s="109">
        <v>0.16592920353982302</v>
      </c>
      <c r="H321" s="110">
        <v>0.61504424778761058</v>
      </c>
      <c r="I321" s="112">
        <v>1.5486725663716814E-2</v>
      </c>
      <c r="J321" s="179"/>
      <c r="K321" s="133">
        <f t="shared" si="20"/>
        <v>9.7345132743362831E-2</v>
      </c>
      <c r="L321" s="112">
        <f t="shared" si="21"/>
        <v>0.36946902654867253</v>
      </c>
      <c r="M321" s="88"/>
      <c r="N321" s="88"/>
      <c r="O321" s="88"/>
      <c r="P321" s="88"/>
    </row>
    <row r="322" spans="1:16" x14ac:dyDescent="0.15">
      <c r="A322" s="269"/>
      <c r="B322" s="95" t="s">
        <v>96</v>
      </c>
      <c r="C322" s="96">
        <v>685</v>
      </c>
      <c r="D322" s="97">
        <v>1.4598540145985401E-2</v>
      </c>
      <c r="E322" s="98">
        <v>0.11094890510948906</v>
      </c>
      <c r="F322" s="97">
        <v>0.1562043795620438</v>
      </c>
      <c r="G322" s="97">
        <v>0.145985401459854</v>
      </c>
      <c r="H322" s="98">
        <v>0.55182481751824819</v>
      </c>
      <c r="I322" s="100">
        <v>2.0437956204379562E-2</v>
      </c>
      <c r="J322" s="179"/>
      <c r="K322" s="131">
        <f t="shared" si="20"/>
        <v>0.12554744525547445</v>
      </c>
      <c r="L322" s="100">
        <f t="shared" si="21"/>
        <v>0.42773722627737226</v>
      </c>
      <c r="M322" s="88"/>
      <c r="N322" s="88"/>
      <c r="O322" s="88"/>
      <c r="P322" s="88"/>
    </row>
    <row r="323" spans="1:16" x14ac:dyDescent="0.15">
      <c r="A323" s="267"/>
      <c r="B323" s="95" t="s">
        <v>97</v>
      </c>
      <c r="C323" s="96">
        <v>908</v>
      </c>
      <c r="D323" s="97">
        <v>1.3215859030837005E-2</v>
      </c>
      <c r="E323" s="98">
        <v>0.1288546255506608</v>
      </c>
      <c r="F323" s="97">
        <v>0.16189427312775331</v>
      </c>
      <c r="G323" s="97">
        <v>0.18061674008810572</v>
      </c>
      <c r="H323" s="98">
        <v>0.47797356828193832</v>
      </c>
      <c r="I323" s="100">
        <v>3.7444933920704845E-2</v>
      </c>
      <c r="J323" s="179"/>
      <c r="K323" s="131">
        <f t="shared" si="20"/>
        <v>0.14207048458149779</v>
      </c>
      <c r="L323" s="100">
        <f t="shared" si="21"/>
        <v>0.48458149779735682</v>
      </c>
      <c r="M323" s="88"/>
      <c r="N323" s="88"/>
      <c r="O323" s="88"/>
      <c r="P323" s="88"/>
    </row>
    <row r="324" spans="1:16" x14ac:dyDescent="0.15">
      <c r="A324" s="268"/>
      <c r="B324" s="95" t="s">
        <v>98</v>
      </c>
      <c r="C324" s="96">
        <v>610</v>
      </c>
      <c r="D324" s="97">
        <v>1.6393442622950821E-2</v>
      </c>
      <c r="E324" s="98">
        <v>8.1967213114754092E-2</v>
      </c>
      <c r="F324" s="97">
        <v>0.14098360655737704</v>
      </c>
      <c r="G324" s="97">
        <v>0.22295081967213115</v>
      </c>
      <c r="H324" s="98">
        <v>0.43278688524590164</v>
      </c>
      <c r="I324" s="100">
        <v>0.10491803278688525</v>
      </c>
      <c r="J324" s="179"/>
      <c r="K324" s="131">
        <f t="shared" si="20"/>
        <v>9.8360655737704916E-2</v>
      </c>
      <c r="L324" s="100">
        <f t="shared" si="21"/>
        <v>0.46229508196721314</v>
      </c>
      <c r="M324" s="88"/>
      <c r="N324" s="88"/>
      <c r="O324" s="88"/>
      <c r="P324" s="88"/>
    </row>
    <row r="325" spans="1:16" x14ac:dyDescent="0.15">
      <c r="A325" s="268"/>
      <c r="B325" s="95" t="s">
        <v>99</v>
      </c>
      <c r="C325" s="96">
        <v>262</v>
      </c>
      <c r="D325" s="97">
        <v>1.5267175572519083E-2</v>
      </c>
      <c r="E325" s="98">
        <v>6.8702290076335881E-2</v>
      </c>
      <c r="F325" s="97">
        <v>0.14122137404580154</v>
      </c>
      <c r="G325" s="97">
        <v>0.16412213740458015</v>
      </c>
      <c r="H325" s="98">
        <v>0.39694656488549618</v>
      </c>
      <c r="I325" s="100">
        <v>0.21374045801526717</v>
      </c>
      <c r="J325" s="179"/>
      <c r="K325" s="131">
        <f t="shared" si="20"/>
        <v>8.3969465648854963E-2</v>
      </c>
      <c r="L325" s="100">
        <f t="shared" si="21"/>
        <v>0.38931297709923662</v>
      </c>
      <c r="M325" s="88"/>
      <c r="N325" s="88"/>
      <c r="O325" s="88"/>
      <c r="P325" s="88"/>
    </row>
    <row r="326" spans="1:16" x14ac:dyDescent="0.15">
      <c r="A326" s="269"/>
      <c r="B326" s="101" t="s">
        <v>31</v>
      </c>
      <c r="C326" s="102">
        <v>14</v>
      </c>
      <c r="D326" s="103">
        <v>0</v>
      </c>
      <c r="E326" s="104">
        <v>0.21428571428571427</v>
      </c>
      <c r="F326" s="103">
        <v>0.14285714285714285</v>
      </c>
      <c r="G326" s="103">
        <v>7.1428571428571425E-2</v>
      </c>
      <c r="H326" s="104">
        <v>0.2857142857142857</v>
      </c>
      <c r="I326" s="106">
        <v>0.2857142857142857</v>
      </c>
      <c r="J326" s="179"/>
      <c r="K326" s="132">
        <f t="shared" si="20"/>
        <v>0.21428571428571427</v>
      </c>
      <c r="L326" s="106">
        <f t="shared" si="21"/>
        <v>0.42857142857142849</v>
      </c>
      <c r="M326" s="88"/>
      <c r="N326" s="88"/>
      <c r="O326" s="88"/>
      <c r="P326" s="88"/>
    </row>
    <row r="327" spans="1:16" ht="12" customHeight="1" x14ac:dyDescent="0.15">
      <c r="A327" s="267" t="s">
        <v>85</v>
      </c>
      <c r="B327" s="107" t="s">
        <v>17</v>
      </c>
      <c r="C327" s="90">
        <v>179</v>
      </c>
      <c r="D327" s="91">
        <v>0</v>
      </c>
      <c r="E327" s="92">
        <v>7.8212290502793297E-2</v>
      </c>
      <c r="F327" s="91">
        <v>0.14525139664804471</v>
      </c>
      <c r="G327" s="91">
        <v>0.13966480446927373</v>
      </c>
      <c r="H327" s="92">
        <v>0.62569832402234637</v>
      </c>
      <c r="I327" s="94">
        <v>1.11731843575419E-2</v>
      </c>
      <c r="J327" s="179"/>
      <c r="K327" s="130">
        <f t="shared" si="20"/>
        <v>7.8212290502793297E-2</v>
      </c>
      <c r="L327" s="94">
        <f t="shared" si="21"/>
        <v>0.36312849162011174</v>
      </c>
      <c r="M327" s="88"/>
      <c r="N327" s="88"/>
      <c r="O327" s="88"/>
      <c r="P327" s="88"/>
    </row>
    <row r="328" spans="1:16" x14ac:dyDescent="0.15">
      <c r="A328" s="268"/>
      <c r="B328" s="95" t="s">
        <v>100</v>
      </c>
      <c r="C328" s="96">
        <v>320</v>
      </c>
      <c r="D328" s="97">
        <v>0</v>
      </c>
      <c r="E328" s="98">
        <v>8.1250000000000003E-2</v>
      </c>
      <c r="F328" s="97">
        <v>0.16875000000000001</v>
      </c>
      <c r="G328" s="97">
        <v>0.16562499999999999</v>
      </c>
      <c r="H328" s="98">
        <v>0.56562500000000004</v>
      </c>
      <c r="I328" s="100">
        <v>1.8749999999999999E-2</v>
      </c>
      <c r="J328" s="179"/>
      <c r="K328" s="131">
        <f t="shared" si="20"/>
        <v>8.1250000000000003E-2</v>
      </c>
      <c r="L328" s="100">
        <f t="shared" si="21"/>
        <v>0.41562500000000002</v>
      </c>
      <c r="M328" s="88"/>
      <c r="N328" s="88"/>
      <c r="O328" s="88"/>
      <c r="P328" s="88"/>
    </row>
    <row r="329" spans="1:16" x14ac:dyDescent="0.15">
      <c r="A329" s="269"/>
      <c r="B329" s="95" t="s">
        <v>101</v>
      </c>
      <c r="C329" s="96">
        <v>443</v>
      </c>
      <c r="D329" s="97">
        <v>0</v>
      </c>
      <c r="E329" s="98">
        <v>9.7065462753950338E-2</v>
      </c>
      <c r="F329" s="97">
        <v>0.16027088036117382</v>
      </c>
      <c r="G329" s="97">
        <v>0.18058690744920994</v>
      </c>
      <c r="H329" s="98">
        <v>0.52144469525959369</v>
      </c>
      <c r="I329" s="100">
        <v>4.0632054176072234E-2</v>
      </c>
      <c r="J329" s="179"/>
      <c r="K329" s="131">
        <f t="shared" si="20"/>
        <v>9.7065462753950338E-2</v>
      </c>
      <c r="L329" s="100">
        <f t="shared" si="21"/>
        <v>0.43792325056433412</v>
      </c>
      <c r="M329" s="88"/>
      <c r="N329" s="88"/>
      <c r="O329" s="88"/>
      <c r="P329" s="88"/>
    </row>
    <row r="330" spans="1:16" x14ac:dyDescent="0.15">
      <c r="A330" s="267"/>
      <c r="B330" s="95" t="s">
        <v>102</v>
      </c>
      <c r="C330" s="96">
        <v>290</v>
      </c>
      <c r="D330" s="97">
        <v>1.3793103448275862E-2</v>
      </c>
      <c r="E330" s="98">
        <v>9.3103448275862075E-2</v>
      </c>
      <c r="F330" s="97">
        <v>0.15172413793103448</v>
      </c>
      <c r="G330" s="97">
        <v>0.24827586206896551</v>
      </c>
      <c r="H330" s="98">
        <v>0.41034482758620688</v>
      </c>
      <c r="I330" s="100">
        <v>8.2758620689655171E-2</v>
      </c>
      <c r="J330" s="179"/>
      <c r="K330" s="131">
        <f t="shared" si="20"/>
        <v>0.10689655172413794</v>
      </c>
      <c r="L330" s="100">
        <f t="shared" si="21"/>
        <v>0.50689655172413794</v>
      </c>
      <c r="M330" s="88"/>
      <c r="N330" s="88"/>
      <c r="O330" s="88"/>
      <c r="P330" s="88"/>
    </row>
    <row r="331" spans="1:16" x14ac:dyDescent="0.15">
      <c r="A331" s="268"/>
      <c r="B331" s="95" t="s">
        <v>103</v>
      </c>
      <c r="C331" s="96">
        <v>129</v>
      </c>
      <c r="D331" s="97">
        <v>3.1007751937984496E-2</v>
      </c>
      <c r="E331" s="98">
        <v>0.10852713178294573</v>
      </c>
      <c r="F331" s="97">
        <v>0.18604651162790697</v>
      </c>
      <c r="G331" s="97">
        <v>0.13953488372093023</v>
      </c>
      <c r="H331" s="98">
        <v>0.38759689922480622</v>
      </c>
      <c r="I331" s="100">
        <v>0.14728682170542637</v>
      </c>
      <c r="J331" s="179"/>
      <c r="K331" s="131">
        <f t="shared" si="20"/>
        <v>0.13953488372093023</v>
      </c>
      <c r="L331" s="100">
        <f t="shared" si="21"/>
        <v>0.46511627906976749</v>
      </c>
      <c r="M331" s="88"/>
      <c r="N331" s="88"/>
      <c r="O331" s="88"/>
      <c r="P331" s="88"/>
    </row>
    <row r="332" spans="1:16" x14ac:dyDescent="0.15">
      <c r="A332" s="268"/>
      <c r="B332" s="95" t="s">
        <v>18</v>
      </c>
      <c r="C332" s="96">
        <v>2</v>
      </c>
      <c r="D332" s="97">
        <v>0</v>
      </c>
      <c r="E332" s="98">
        <v>0</v>
      </c>
      <c r="F332" s="97">
        <v>0</v>
      </c>
      <c r="G332" s="97">
        <v>0</v>
      </c>
      <c r="H332" s="98">
        <v>0</v>
      </c>
      <c r="I332" s="100">
        <v>1</v>
      </c>
      <c r="J332" s="179"/>
      <c r="K332" s="131">
        <f t="shared" si="20"/>
        <v>0</v>
      </c>
      <c r="L332" s="100">
        <f t="shared" si="21"/>
        <v>0</v>
      </c>
      <c r="M332" s="88"/>
      <c r="N332" s="88"/>
      <c r="O332" s="88"/>
      <c r="P332" s="88"/>
    </row>
    <row r="333" spans="1:16" x14ac:dyDescent="0.15">
      <c r="A333" s="268"/>
      <c r="B333" s="95" t="s">
        <v>19</v>
      </c>
      <c r="C333" s="96">
        <v>265</v>
      </c>
      <c r="D333" s="97">
        <v>1.509433962264151E-2</v>
      </c>
      <c r="E333" s="98">
        <v>9.8113207547169817E-2</v>
      </c>
      <c r="F333" s="97">
        <v>7.5471698113207544E-2</v>
      </c>
      <c r="G333" s="97">
        <v>0.17358490566037735</v>
      </c>
      <c r="H333" s="98">
        <v>0.61886792452830186</v>
      </c>
      <c r="I333" s="100">
        <v>1.8867924528301886E-2</v>
      </c>
      <c r="J333" s="179"/>
      <c r="K333" s="131">
        <f t="shared" si="20"/>
        <v>0.11320754716981132</v>
      </c>
      <c r="L333" s="100">
        <f t="shared" si="21"/>
        <v>0.36226415094339626</v>
      </c>
      <c r="M333" s="88"/>
      <c r="N333" s="88"/>
      <c r="O333" s="88"/>
      <c r="P333" s="88"/>
    </row>
    <row r="334" spans="1:16" x14ac:dyDescent="0.15">
      <c r="A334" s="268"/>
      <c r="B334" s="95" t="s">
        <v>104</v>
      </c>
      <c r="C334" s="96">
        <v>363</v>
      </c>
      <c r="D334" s="97">
        <v>2.7548209366391185E-2</v>
      </c>
      <c r="E334" s="98">
        <v>0.13774104683195593</v>
      </c>
      <c r="F334" s="97">
        <v>0.14600550964187328</v>
      </c>
      <c r="G334" s="97">
        <v>0.12947658402203857</v>
      </c>
      <c r="H334" s="98">
        <v>0.53719008264462809</v>
      </c>
      <c r="I334" s="100">
        <v>2.2038567493112948E-2</v>
      </c>
      <c r="J334" s="179"/>
      <c r="K334" s="131">
        <f t="shared" si="20"/>
        <v>0.16528925619834711</v>
      </c>
      <c r="L334" s="100">
        <f t="shared" si="21"/>
        <v>0.44077134986225897</v>
      </c>
      <c r="M334" s="88"/>
      <c r="N334" s="88"/>
      <c r="O334" s="88"/>
      <c r="P334" s="88"/>
    </row>
    <row r="335" spans="1:16" x14ac:dyDescent="0.15">
      <c r="A335" s="268"/>
      <c r="B335" s="95" t="s">
        <v>105</v>
      </c>
      <c r="C335" s="96">
        <v>463</v>
      </c>
      <c r="D335" s="97">
        <v>2.591792656587473E-2</v>
      </c>
      <c r="E335" s="98">
        <v>0.15982721382289417</v>
      </c>
      <c r="F335" s="97">
        <v>0.16414686825053995</v>
      </c>
      <c r="G335" s="97">
        <v>0.18142548596112312</v>
      </c>
      <c r="H335" s="98">
        <v>0.43412526997840173</v>
      </c>
      <c r="I335" s="100">
        <v>3.4557235421166309E-2</v>
      </c>
      <c r="J335" s="179"/>
      <c r="K335" s="131">
        <f t="shared" si="20"/>
        <v>0.18574514038876888</v>
      </c>
      <c r="L335" s="100">
        <f t="shared" si="21"/>
        <v>0.53131749460043198</v>
      </c>
      <c r="M335" s="88"/>
      <c r="N335" s="88"/>
      <c r="O335" s="88"/>
      <c r="P335" s="88"/>
    </row>
    <row r="336" spans="1:16" x14ac:dyDescent="0.15">
      <c r="A336" s="268"/>
      <c r="B336" s="95" t="s">
        <v>106</v>
      </c>
      <c r="C336" s="96">
        <v>318</v>
      </c>
      <c r="D336" s="97">
        <v>1.8867924528301886E-2</v>
      </c>
      <c r="E336" s="98">
        <v>7.2327044025157231E-2</v>
      </c>
      <c r="F336" s="97">
        <v>0.13207547169811321</v>
      </c>
      <c r="G336" s="97">
        <v>0.19496855345911951</v>
      </c>
      <c r="H336" s="98">
        <v>0.45597484276729561</v>
      </c>
      <c r="I336" s="100">
        <v>0.12578616352201258</v>
      </c>
      <c r="J336" s="179"/>
      <c r="K336" s="131">
        <f t="shared" si="20"/>
        <v>9.1194968553459113E-2</v>
      </c>
      <c r="L336" s="100">
        <f t="shared" si="21"/>
        <v>0.41823899371069184</v>
      </c>
      <c r="M336" s="88"/>
      <c r="N336" s="88"/>
      <c r="O336" s="88"/>
      <c r="P336" s="88"/>
    </row>
    <row r="337" spans="1:16" x14ac:dyDescent="0.15">
      <c r="A337" s="268"/>
      <c r="B337" s="95" t="s">
        <v>107</v>
      </c>
      <c r="C337" s="96">
        <v>131</v>
      </c>
      <c r="D337" s="97">
        <v>0</v>
      </c>
      <c r="E337" s="98">
        <v>3.0534351145038167E-2</v>
      </c>
      <c r="F337" s="97">
        <v>9.9236641221374045E-2</v>
      </c>
      <c r="G337" s="97">
        <v>0.19083969465648856</v>
      </c>
      <c r="H337" s="98">
        <v>0.41221374045801529</v>
      </c>
      <c r="I337" s="100">
        <v>0.26717557251908397</v>
      </c>
      <c r="J337" s="179"/>
      <c r="K337" s="131">
        <f t="shared" si="20"/>
        <v>3.0534351145038167E-2</v>
      </c>
      <c r="L337" s="100">
        <f t="shared" si="21"/>
        <v>0.32061068702290074</v>
      </c>
      <c r="M337" s="88"/>
      <c r="N337" s="88"/>
      <c r="O337" s="88"/>
      <c r="P337" s="88"/>
    </row>
    <row r="338" spans="1:16" x14ac:dyDescent="0.15">
      <c r="A338" s="268"/>
      <c r="B338" s="95" t="s">
        <v>20</v>
      </c>
      <c r="C338" s="96">
        <v>2</v>
      </c>
      <c r="D338" s="97">
        <v>0</v>
      </c>
      <c r="E338" s="98">
        <v>0</v>
      </c>
      <c r="F338" s="97">
        <v>0</v>
      </c>
      <c r="G338" s="97">
        <v>0</v>
      </c>
      <c r="H338" s="98">
        <v>1</v>
      </c>
      <c r="I338" s="100">
        <v>0</v>
      </c>
      <c r="J338" s="179"/>
      <c r="K338" s="131">
        <f t="shared" si="20"/>
        <v>0</v>
      </c>
      <c r="L338" s="100">
        <f t="shared" si="21"/>
        <v>0</v>
      </c>
      <c r="M338" s="88"/>
      <c r="N338" s="88"/>
      <c r="O338" s="88"/>
      <c r="P338" s="88"/>
    </row>
    <row r="339" spans="1:16" x14ac:dyDescent="0.15">
      <c r="A339" s="269"/>
      <c r="B339" s="101" t="s">
        <v>175</v>
      </c>
      <c r="C339" s="102">
        <v>26</v>
      </c>
      <c r="D339" s="103">
        <v>0</v>
      </c>
      <c r="E339" s="104">
        <v>0.11538461538461539</v>
      </c>
      <c r="F339" s="103">
        <v>0.15384615384615385</v>
      </c>
      <c r="G339" s="103">
        <v>0.26923076923076922</v>
      </c>
      <c r="H339" s="104">
        <v>0.30769230769230771</v>
      </c>
      <c r="I339" s="106">
        <v>0.15384615384615385</v>
      </c>
      <c r="J339" s="88"/>
      <c r="K339" s="132">
        <f t="shared" si="20"/>
        <v>0.11538461538461539</v>
      </c>
      <c r="L339" s="106">
        <f t="shared" si="21"/>
        <v>0.53846153846153855</v>
      </c>
      <c r="M339" s="88"/>
      <c r="N339" s="88"/>
      <c r="O339" s="88"/>
      <c r="P339" s="88"/>
    </row>
    <row r="340" spans="1:16" ht="12" customHeight="1" x14ac:dyDescent="0.15">
      <c r="A340" s="267" t="s">
        <v>86</v>
      </c>
      <c r="B340" s="89" t="s">
        <v>321</v>
      </c>
      <c r="C340" s="90">
        <v>46</v>
      </c>
      <c r="D340" s="91">
        <v>0</v>
      </c>
      <c r="E340" s="92">
        <v>0.17391304347826086</v>
      </c>
      <c r="F340" s="91">
        <v>0.21739130434782608</v>
      </c>
      <c r="G340" s="91">
        <v>0.21739130434782608</v>
      </c>
      <c r="H340" s="92">
        <v>0.28260869565217389</v>
      </c>
      <c r="I340" s="94">
        <v>0.10869565217391304</v>
      </c>
      <c r="J340" s="179"/>
      <c r="K340" s="130">
        <f t="shared" si="20"/>
        <v>0.17391304347826086</v>
      </c>
      <c r="L340" s="94">
        <f t="shared" si="21"/>
        <v>0.60869565217391297</v>
      </c>
      <c r="M340" s="88"/>
      <c r="N340" s="88"/>
      <c r="O340" s="88"/>
      <c r="P340" s="88"/>
    </row>
    <row r="341" spans="1:16" x14ac:dyDescent="0.15">
      <c r="A341" s="268"/>
      <c r="B341" s="95" t="s">
        <v>109</v>
      </c>
      <c r="C341" s="96">
        <v>253</v>
      </c>
      <c r="D341" s="97">
        <v>1.5810276679841896E-2</v>
      </c>
      <c r="E341" s="98">
        <v>0.11067193675889328</v>
      </c>
      <c r="F341" s="97">
        <v>0.13833992094861661</v>
      </c>
      <c r="G341" s="97">
        <v>0.15810276679841898</v>
      </c>
      <c r="H341" s="98">
        <v>0.49802371541501977</v>
      </c>
      <c r="I341" s="100">
        <v>7.9051383399209488E-2</v>
      </c>
      <c r="J341" s="179"/>
      <c r="K341" s="131">
        <f t="shared" ref="K341:K361" si="22">SUM(D341:E341)</f>
        <v>0.12648221343873517</v>
      </c>
      <c r="L341" s="100">
        <f t="shared" ref="L341:L361" si="23">SUM(D341:G341)</f>
        <v>0.42292490118577075</v>
      </c>
      <c r="M341" s="88"/>
      <c r="N341" s="88"/>
      <c r="O341" s="88"/>
      <c r="P341" s="88"/>
    </row>
    <row r="342" spans="1:16" x14ac:dyDescent="0.15">
      <c r="A342" s="269"/>
      <c r="B342" s="95" t="s">
        <v>110</v>
      </c>
      <c r="C342" s="96">
        <v>945</v>
      </c>
      <c r="D342" s="97">
        <v>1.6931216931216932E-2</v>
      </c>
      <c r="E342" s="98">
        <v>0.10476190476190476</v>
      </c>
      <c r="F342" s="97">
        <v>0.14285714285714285</v>
      </c>
      <c r="G342" s="97">
        <v>0.14814814814814814</v>
      </c>
      <c r="H342" s="98">
        <v>0.56402116402116398</v>
      </c>
      <c r="I342" s="100">
        <v>2.328042328042328E-2</v>
      </c>
      <c r="J342" s="179"/>
      <c r="K342" s="131">
        <f t="shared" si="22"/>
        <v>0.1216931216931217</v>
      </c>
      <c r="L342" s="100">
        <f t="shared" si="23"/>
        <v>0.41269841269841268</v>
      </c>
      <c r="M342" s="88"/>
      <c r="N342" s="88"/>
      <c r="O342" s="88"/>
      <c r="P342" s="88"/>
    </row>
    <row r="343" spans="1:16" x14ac:dyDescent="0.15">
      <c r="A343" s="267"/>
      <c r="B343" s="116" t="s">
        <v>111</v>
      </c>
      <c r="C343" s="96">
        <v>559</v>
      </c>
      <c r="D343" s="97">
        <v>1.7889087656529516E-2</v>
      </c>
      <c r="E343" s="98">
        <v>0.12343470483005367</v>
      </c>
      <c r="F343" s="97">
        <v>0.15563506261180679</v>
      </c>
      <c r="G343" s="97">
        <v>0.21824686940966009</v>
      </c>
      <c r="H343" s="98">
        <v>0.44901610017889088</v>
      </c>
      <c r="I343" s="100">
        <v>3.5778175313059032E-2</v>
      </c>
      <c r="J343" s="179"/>
      <c r="K343" s="131">
        <f t="shared" si="22"/>
        <v>0.14132379248658319</v>
      </c>
      <c r="L343" s="100">
        <f t="shared" si="23"/>
        <v>0.51520572450805013</v>
      </c>
      <c r="M343" s="88"/>
      <c r="N343" s="88"/>
      <c r="O343" s="88"/>
      <c r="P343" s="88"/>
    </row>
    <row r="344" spans="1:16" x14ac:dyDescent="0.15">
      <c r="A344" s="268"/>
      <c r="B344" s="95" t="s">
        <v>112</v>
      </c>
      <c r="C344" s="96">
        <v>212</v>
      </c>
      <c r="D344" s="97">
        <v>0</v>
      </c>
      <c r="E344" s="98">
        <v>0.10849056603773585</v>
      </c>
      <c r="F344" s="97">
        <v>0.14150943396226415</v>
      </c>
      <c r="G344" s="97">
        <v>0.10377358490566038</v>
      </c>
      <c r="H344" s="98">
        <v>0.57547169811320753</v>
      </c>
      <c r="I344" s="100">
        <v>7.0754716981132074E-2</v>
      </c>
      <c r="J344" s="179"/>
      <c r="K344" s="131">
        <f t="shared" si="22"/>
        <v>0.10849056603773585</v>
      </c>
      <c r="L344" s="100">
        <f t="shared" si="23"/>
        <v>0.35377358490566035</v>
      </c>
      <c r="M344" s="88"/>
      <c r="N344" s="88"/>
      <c r="O344" s="88"/>
      <c r="P344" s="88"/>
    </row>
    <row r="345" spans="1:16" x14ac:dyDescent="0.15">
      <c r="A345" s="268"/>
      <c r="B345" s="95" t="s">
        <v>32</v>
      </c>
      <c r="C345" s="96">
        <v>76</v>
      </c>
      <c r="D345" s="97">
        <v>0</v>
      </c>
      <c r="E345" s="98">
        <v>0</v>
      </c>
      <c r="F345" s="97">
        <v>0.10526315789473684</v>
      </c>
      <c r="G345" s="97">
        <v>0.25</v>
      </c>
      <c r="H345" s="98">
        <v>0.63157894736842102</v>
      </c>
      <c r="I345" s="100">
        <v>1.3157894736842105E-2</v>
      </c>
      <c r="J345" s="179"/>
      <c r="K345" s="131">
        <f t="shared" si="22"/>
        <v>0</v>
      </c>
      <c r="L345" s="100">
        <f t="shared" si="23"/>
        <v>0.35526315789473684</v>
      </c>
      <c r="M345" s="88"/>
      <c r="N345" s="88"/>
      <c r="O345" s="88"/>
      <c r="P345" s="88"/>
    </row>
    <row r="346" spans="1:16" x14ac:dyDescent="0.15">
      <c r="A346" s="268"/>
      <c r="B346" s="95" t="s">
        <v>33</v>
      </c>
      <c r="C346" s="96">
        <v>354</v>
      </c>
      <c r="D346" s="97">
        <v>1.6949152542372881E-2</v>
      </c>
      <c r="E346" s="98">
        <v>9.3220338983050849E-2</v>
      </c>
      <c r="F346" s="97">
        <v>9.8870056497175146E-2</v>
      </c>
      <c r="G346" s="97">
        <v>0.19774011299435029</v>
      </c>
      <c r="H346" s="98">
        <v>0.48587570621468928</v>
      </c>
      <c r="I346" s="100">
        <v>0.10734463276836158</v>
      </c>
      <c r="J346" s="179"/>
      <c r="K346" s="131">
        <f t="shared" si="22"/>
        <v>0.11016949152542373</v>
      </c>
      <c r="L346" s="100">
        <f t="shared" si="23"/>
        <v>0.40677966101694918</v>
      </c>
      <c r="M346" s="88"/>
      <c r="N346" s="88"/>
      <c r="O346" s="88"/>
      <c r="P346" s="88"/>
    </row>
    <row r="347" spans="1:16" x14ac:dyDescent="0.15">
      <c r="A347" s="268"/>
      <c r="B347" s="95" t="s">
        <v>113</v>
      </c>
      <c r="C347" s="96">
        <v>470</v>
      </c>
      <c r="D347" s="97">
        <v>8.5106382978723406E-3</v>
      </c>
      <c r="E347" s="98">
        <v>8.723404255319149E-2</v>
      </c>
      <c r="F347" s="97">
        <v>0.17234042553191489</v>
      </c>
      <c r="G347" s="97">
        <v>0.20212765957446807</v>
      </c>
      <c r="H347" s="98">
        <v>0.41063829787234041</v>
      </c>
      <c r="I347" s="100">
        <v>0.11914893617021277</v>
      </c>
      <c r="J347" s="179"/>
      <c r="K347" s="131">
        <f t="shared" si="22"/>
        <v>9.5744680851063829E-2</v>
      </c>
      <c r="L347" s="100">
        <f t="shared" si="23"/>
        <v>0.47021276595744677</v>
      </c>
      <c r="M347" s="88"/>
      <c r="N347" s="88"/>
      <c r="O347" s="88"/>
      <c r="P347" s="88"/>
    </row>
    <row r="348" spans="1:16" x14ac:dyDescent="0.15">
      <c r="A348" s="269"/>
      <c r="B348" s="101" t="s">
        <v>31</v>
      </c>
      <c r="C348" s="102">
        <v>16</v>
      </c>
      <c r="D348" s="103">
        <v>0</v>
      </c>
      <c r="E348" s="104">
        <v>0.1875</v>
      </c>
      <c r="F348" s="103">
        <v>0.375</v>
      </c>
      <c r="G348" s="103">
        <v>6.25E-2</v>
      </c>
      <c r="H348" s="104">
        <v>0.25</v>
      </c>
      <c r="I348" s="106">
        <v>0.125</v>
      </c>
      <c r="J348" s="179"/>
      <c r="K348" s="132">
        <f t="shared" si="22"/>
        <v>0.1875</v>
      </c>
      <c r="L348" s="106">
        <f t="shared" si="23"/>
        <v>0.625</v>
      </c>
      <c r="M348" s="88"/>
      <c r="N348" s="88"/>
      <c r="O348" s="88"/>
      <c r="P348" s="88"/>
    </row>
    <row r="349" spans="1:16" ht="12" customHeight="1" x14ac:dyDescent="0.15">
      <c r="A349" s="263" t="s">
        <v>87</v>
      </c>
      <c r="B349" s="89" t="s">
        <v>34</v>
      </c>
      <c r="C349" s="90">
        <v>319</v>
      </c>
      <c r="D349" s="91">
        <v>6.269592476489028E-3</v>
      </c>
      <c r="E349" s="92">
        <v>8.7774294670846395E-2</v>
      </c>
      <c r="F349" s="91">
        <v>0.15360501567398119</v>
      </c>
      <c r="G349" s="91">
        <v>0.19435736677115986</v>
      </c>
      <c r="H349" s="92">
        <v>0.47962382445141066</v>
      </c>
      <c r="I349" s="94">
        <v>7.8369905956112859E-2</v>
      </c>
      <c r="J349" s="179"/>
      <c r="K349" s="130">
        <f t="shared" si="22"/>
        <v>9.4043887147335428E-2</v>
      </c>
      <c r="L349" s="94">
        <f t="shared" si="23"/>
        <v>0.44200626959247646</v>
      </c>
      <c r="M349" s="88"/>
      <c r="N349" s="88"/>
      <c r="O349" s="88"/>
      <c r="P349" s="88"/>
    </row>
    <row r="350" spans="1:16" x14ac:dyDescent="0.15">
      <c r="A350" s="264"/>
      <c r="B350" s="95" t="s">
        <v>35</v>
      </c>
      <c r="C350" s="96">
        <v>803</v>
      </c>
      <c r="D350" s="97">
        <v>1.9925280199252802E-2</v>
      </c>
      <c r="E350" s="98">
        <v>0.11955168119551682</v>
      </c>
      <c r="F350" s="97">
        <v>0.15442092154420922</v>
      </c>
      <c r="G350" s="97">
        <v>0.16562889165628891</v>
      </c>
      <c r="H350" s="98">
        <v>0.50684931506849318</v>
      </c>
      <c r="I350" s="100">
        <v>3.3623910336239106E-2</v>
      </c>
      <c r="J350" s="179"/>
      <c r="K350" s="131">
        <f t="shared" si="22"/>
        <v>0.13947696139476962</v>
      </c>
      <c r="L350" s="100">
        <f t="shared" si="23"/>
        <v>0.45952677459526775</v>
      </c>
      <c r="M350" s="88"/>
      <c r="N350" s="88"/>
      <c r="O350" s="88"/>
      <c r="P350" s="88"/>
    </row>
    <row r="351" spans="1:16" x14ac:dyDescent="0.15">
      <c r="A351" s="265"/>
      <c r="B351" s="95" t="s">
        <v>322</v>
      </c>
      <c r="C351" s="96">
        <v>696</v>
      </c>
      <c r="D351" s="97">
        <v>1.7241379310344827E-2</v>
      </c>
      <c r="E351" s="98">
        <v>0.11781609195402298</v>
      </c>
      <c r="F351" s="97">
        <v>0.12931034482758622</v>
      </c>
      <c r="G351" s="97">
        <v>0.15086206896551724</v>
      </c>
      <c r="H351" s="98">
        <v>0.55172413793103448</v>
      </c>
      <c r="I351" s="100">
        <v>3.3045977011494254E-2</v>
      </c>
      <c r="J351" s="179"/>
      <c r="K351" s="131">
        <f t="shared" si="22"/>
        <v>0.13505747126436782</v>
      </c>
      <c r="L351" s="100">
        <f t="shared" si="23"/>
        <v>0.41522988505747127</v>
      </c>
      <c r="M351" s="88"/>
      <c r="N351" s="88"/>
      <c r="O351" s="88"/>
      <c r="P351" s="88"/>
    </row>
    <row r="352" spans="1:16" x14ac:dyDescent="0.15">
      <c r="A352" s="263"/>
      <c r="B352" s="95" t="s">
        <v>37</v>
      </c>
      <c r="C352" s="96">
        <v>263</v>
      </c>
      <c r="D352" s="97">
        <v>0</v>
      </c>
      <c r="E352" s="98">
        <v>7.2243346007604556E-2</v>
      </c>
      <c r="F352" s="97">
        <v>0.1596958174904943</v>
      </c>
      <c r="G352" s="97">
        <v>0.20152091254752852</v>
      </c>
      <c r="H352" s="98">
        <v>0.53612167300380231</v>
      </c>
      <c r="I352" s="100">
        <v>3.0418250950570342E-2</v>
      </c>
      <c r="J352" s="179"/>
      <c r="K352" s="131">
        <f t="shared" si="22"/>
        <v>7.2243346007604556E-2</v>
      </c>
      <c r="L352" s="100">
        <f t="shared" si="23"/>
        <v>0.43346007604562736</v>
      </c>
      <c r="M352" s="88"/>
      <c r="N352" s="88"/>
      <c r="O352" s="88"/>
      <c r="P352" s="88"/>
    </row>
    <row r="353" spans="1:16" x14ac:dyDescent="0.15">
      <c r="A353" s="265"/>
      <c r="B353" s="101" t="s">
        <v>31</v>
      </c>
      <c r="C353" s="102">
        <v>10</v>
      </c>
      <c r="D353" s="103">
        <v>0</v>
      </c>
      <c r="E353" s="104">
        <v>0.2</v>
      </c>
      <c r="F353" s="103">
        <v>0</v>
      </c>
      <c r="G353" s="103">
        <v>0</v>
      </c>
      <c r="H353" s="104">
        <v>0.8</v>
      </c>
      <c r="I353" s="106">
        <v>0</v>
      </c>
      <c r="J353" s="179"/>
      <c r="K353" s="132">
        <f t="shared" si="22"/>
        <v>0.2</v>
      </c>
      <c r="L353" s="106">
        <f t="shared" si="23"/>
        <v>0.2</v>
      </c>
      <c r="M353" s="88"/>
      <c r="N353" s="88"/>
      <c r="O353" s="88"/>
      <c r="P353" s="88"/>
    </row>
    <row r="354" spans="1:16" ht="12" customHeight="1" x14ac:dyDescent="0.15">
      <c r="A354" s="267" t="s">
        <v>88</v>
      </c>
      <c r="B354" s="89" t="s">
        <v>38</v>
      </c>
      <c r="C354" s="90">
        <v>1454</v>
      </c>
      <c r="D354" s="91">
        <v>2.0632737276478678E-2</v>
      </c>
      <c r="E354" s="92">
        <v>9.6286107290233833E-2</v>
      </c>
      <c r="F354" s="91">
        <v>0.14511691884456671</v>
      </c>
      <c r="G354" s="91">
        <v>0.17744154057771663</v>
      </c>
      <c r="H354" s="92">
        <v>0.49449793672627235</v>
      </c>
      <c r="I354" s="94">
        <v>6.6024759284731768E-2</v>
      </c>
      <c r="J354" s="179"/>
      <c r="K354" s="130">
        <f t="shared" si="22"/>
        <v>0.1169188445667125</v>
      </c>
      <c r="L354" s="94">
        <f t="shared" si="23"/>
        <v>0.43947730398899587</v>
      </c>
      <c r="M354" s="88"/>
      <c r="N354" s="88"/>
      <c r="O354" s="88"/>
      <c r="P354" s="88"/>
    </row>
    <row r="355" spans="1:16" x14ac:dyDescent="0.15">
      <c r="A355" s="268"/>
      <c r="B355" s="95" t="s">
        <v>39</v>
      </c>
      <c r="C355" s="96">
        <v>414</v>
      </c>
      <c r="D355" s="97">
        <v>0</v>
      </c>
      <c r="E355" s="98">
        <v>8.6956521739130432E-2</v>
      </c>
      <c r="F355" s="97">
        <v>0.17391304347826086</v>
      </c>
      <c r="G355" s="97">
        <v>0.15458937198067632</v>
      </c>
      <c r="H355" s="98">
        <v>0.53381642512077299</v>
      </c>
      <c r="I355" s="100">
        <v>5.0724637681159424E-2</v>
      </c>
      <c r="J355" s="179"/>
      <c r="K355" s="131">
        <f t="shared" si="22"/>
        <v>8.6956521739130432E-2</v>
      </c>
      <c r="L355" s="100">
        <f t="shared" si="23"/>
        <v>0.41545893719806759</v>
      </c>
      <c r="M355" s="88"/>
      <c r="N355" s="88"/>
      <c r="O355" s="88"/>
      <c r="P355" s="88"/>
    </row>
    <row r="356" spans="1:16" x14ac:dyDescent="0.15">
      <c r="A356" s="269"/>
      <c r="B356" s="95" t="s">
        <v>40</v>
      </c>
      <c r="C356" s="96">
        <v>1053</v>
      </c>
      <c r="D356" s="97">
        <v>9.4966761633428296E-3</v>
      </c>
      <c r="E356" s="98">
        <v>0.11870845204178537</v>
      </c>
      <c r="F356" s="97">
        <v>0.13485280151946819</v>
      </c>
      <c r="G356" s="97">
        <v>0.18613485280151948</v>
      </c>
      <c r="H356" s="98">
        <v>0.49382716049382713</v>
      </c>
      <c r="I356" s="100">
        <v>5.6980056980056981E-2</v>
      </c>
      <c r="J356" s="179"/>
      <c r="K356" s="131">
        <f t="shared" si="22"/>
        <v>0.12820512820512819</v>
      </c>
      <c r="L356" s="100">
        <f t="shared" si="23"/>
        <v>0.44919278252611589</v>
      </c>
      <c r="M356" s="88"/>
      <c r="N356" s="88"/>
      <c r="O356" s="88"/>
      <c r="P356" s="88"/>
    </row>
    <row r="357" spans="1:16" x14ac:dyDescent="0.15">
      <c r="A357" s="270"/>
      <c r="B357" s="101" t="s">
        <v>31</v>
      </c>
      <c r="C357" s="102">
        <v>10</v>
      </c>
      <c r="D357" s="103">
        <v>0</v>
      </c>
      <c r="E357" s="104">
        <v>0.3</v>
      </c>
      <c r="F357" s="103">
        <v>0.2</v>
      </c>
      <c r="G357" s="103">
        <v>0.1</v>
      </c>
      <c r="H357" s="104">
        <v>0.2</v>
      </c>
      <c r="I357" s="106">
        <v>0.2</v>
      </c>
      <c r="J357" s="179"/>
      <c r="K357" s="132">
        <f t="shared" si="22"/>
        <v>0.3</v>
      </c>
      <c r="L357" s="106">
        <f t="shared" si="23"/>
        <v>0.6</v>
      </c>
      <c r="M357" s="88"/>
      <c r="N357" s="88"/>
      <c r="O357" s="88"/>
      <c r="P357" s="88"/>
    </row>
    <row r="358" spans="1:16" s="187" customFormat="1" ht="15.75" customHeight="1" x14ac:dyDescent="0.15">
      <c r="A358" s="263" t="s">
        <v>89</v>
      </c>
      <c r="B358" s="180" t="s">
        <v>41</v>
      </c>
      <c r="C358" s="181">
        <v>95</v>
      </c>
      <c r="D358" s="182">
        <v>0</v>
      </c>
      <c r="E358" s="183">
        <v>0.12631578947368421</v>
      </c>
      <c r="F358" s="182">
        <v>6.3157894736842107E-2</v>
      </c>
      <c r="G358" s="182">
        <v>0.10526315789473684</v>
      </c>
      <c r="H358" s="183">
        <v>0.66315789473684206</v>
      </c>
      <c r="I358" s="185">
        <v>4.2105263157894736E-2</v>
      </c>
      <c r="J358" s="179"/>
      <c r="K358" s="200">
        <f t="shared" si="22"/>
        <v>0.12631578947368421</v>
      </c>
      <c r="L358" s="185">
        <f t="shared" si="23"/>
        <v>0.29473684210526319</v>
      </c>
      <c r="M358" s="186"/>
      <c r="N358" s="186"/>
      <c r="O358" s="186"/>
      <c r="P358" s="186"/>
    </row>
    <row r="359" spans="1:16" s="187" customFormat="1" ht="15.75" customHeight="1" x14ac:dyDescent="0.15">
      <c r="A359" s="264"/>
      <c r="B359" s="188" t="s">
        <v>42</v>
      </c>
      <c r="C359" s="189">
        <v>204</v>
      </c>
      <c r="D359" s="190">
        <v>0</v>
      </c>
      <c r="E359" s="191">
        <v>9.3137254901960786E-2</v>
      </c>
      <c r="F359" s="190">
        <v>7.8431372549019607E-2</v>
      </c>
      <c r="G359" s="190">
        <v>0.15686274509803921</v>
      </c>
      <c r="H359" s="191">
        <v>0.63235294117647056</v>
      </c>
      <c r="I359" s="193">
        <v>3.9215686274509803E-2</v>
      </c>
      <c r="J359" s="179"/>
      <c r="K359" s="201">
        <f t="shared" si="22"/>
        <v>9.3137254901960786E-2</v>
      </c>
      <c r="L359" s="193">
        <f t="shared" si="23"/>
        <v>0.32843137254901961</v>
      </c>
      <c r="M359" s="186"/>
      <c r="N359" s="186"/>
      <c r="O359" s="186"/>
      <c r="P359" s="186"/>
    </row>
    <row r="360" spans="1:16" s="187" customFormat="1" ht="15.75" customHeight="1" x14ac:dyDescent="0.15">
      <c r="A360" s="265"/>
      <c r="B360" s="188" t="s">
        <v>43</v>
      </c>
      <c r="C360" s="189">
        <v>1163</v>
      </c>
      <c r="D360" s="190">
        <v>8.5984522785898538E-3</v>
      </c>
      <c r="E360" s="191">
        <v>0.1117798796216681</v>
      </c>
      <c r="F360" s="190">
        <v>0.1650902837489252</v>
      </c>
      <c r="G360" s="190">
        <v>0.18744625967325881</v>
      </c>
      <c r="H360" s="191">
        <v>0.46861564918314702</v>
      </c>
      <c r="I360" s="193">
        <v>5.8469475494411005E-2</v>
      </c>
      <c r="J360" s="179"/>
      <c r="K360" s="201">
        <f t="shared" si="22"/>
        <v>0.12037833190025796</v>
      </c>
      <c r="L360" s="193">
        <f t="shared" si="23"/>
        <v>0.47291487532244192</v>
      </c>
      <c r="M360" s="186"/>
      <c r="N360" s="186"/>
      <c r="O360" s="186"/>
      <c r="P360" s="186"/>
    </row>
    <row r="361" spans="1:16" s="187" customFormat="1" ht="15.75" customHeight="1" thickBot="1" x14ac:dyDescent="0.2">
      <c r="A361" s="266"/>
      <c r="B361" s="194" t="s">
        <v>31</v>
      </c>
      <c r="C361" s="195">
        <v>5</v>
      </c>
      <c r="D361" s="196">
        <v>0</v>
      </c>
      <c r="E361" s="197">
        <v>0</v>
      </c>
      <c r="F361" s="196">
        <v>0</v>
      </c>
      <c r="G361" s="196">
        <v>0</v>
      </c>
      <c r="H361" s="197">
        <v>0.8</v>
      </c>
      <c r="I361" s="199">
        <v>0.2</v>
      </c>
      <c r="J361" s="179"/>
      <c r="K361" s="204">
        <f t="shared" si="22"/>
        <v>0</v>
      </c>
      <c r="L361" s="199">
        <f t="shared" si="23"/>
        <v>0</v>
      </c>
      <c r="M361" s="186"/>
      <c r="N361" s="186"/>
      <c r="O361" s="186"/>
      <c r="P361" s="186"/>
    </row>
    <row r="362" spans="1:16" x14ac:dyDescent="0.15">
      <c r="D362" s="179"/>
      <c r="E362" s="179"/>
      <c r="F362" s="179"/>
      <c r="G362" s="179"/>
      <c r="H362" s="179"/>
      <c r="I362" s="179"/>
      <c r="J362" s="179"/>
    </row>
    <row r="365" spans="1:16" ht="12.75" thickBot="1" x14ac:dyDescent="0.2"/>
    <row r="366" spans="1:16" s="88" customFormat="1" ht="12.75" thickBot="1" x14ac:dyDescent="0.2">
      <c r="A366" s="284" t="s">
        <v>459</v>
      </c>
      <c r="B366" s="285"/>
      <c r="C366" s="285"/>
      <c r="D366" s="285"/>
      <c r="E366" s="285"/>
      <c r="F366" s="285"/>
      <c r="G366" s="285"/>
      <c r="H366" s="285"/>
      <c r="I366" s="285"/>
      <c r="J366" s="285"/>
      <c r="K366" s="285"/>
      <c r="L366" s="285"/>
      <c r="M366" s="286"/>
    </row>
    <row r="367" spans="1:16" ht="13.5" customHeight="1" thickBot="1" x14ac:dyDescent="0.2"/>
    <row r="368" spans="1:16" s="80" customFormat="1" ht="12" customHeight="1" x14ac:dyDescent="0.15">
      <c r="A368" s="276"/>
      <c r="B368" s="277"/>
      <c r="C368" s="280" t="s">
        <v>78</v>
      </c>
      <c r="D368" s="119">
        <v>1</v>
      </c>
      <c r="E368" s="120">
        <v>2</v>
      </c>
      <c r="F368" s="120">
        <v>3</v>
      </c>
      <c r="G368" s="120">
        <v>4</v>
      </c>
      <c r="H368" s="120">
        <v>5</v>
      </c>
      <c r="I368" s="316" t="s">
        <v>115</v>
      </c>
      <c r="J368" s="121"/>
      <c r="K368" s="125" t="s">
        <v>164</v>
      </c>
      <c r="L368" s="126" t="s">
        <v>323</v>
      </c>
    </row>
    <row r="369" spans="1:16" s="80" customFormat="1" ht="84.75" thickBot="1" x14ac:dyDescent="0.2">
      <c r="A369" s="278"/>
      <c r="B369" s="279"/>
      <c r="C369" s="281"/>
      <c r="D369" s="122" t="s">
        <v>123</v>
      </c>
      <c r="E369" s="123" t="s">
        <v>149</v>
      </c>
      <c r="F369" s="123" t="s">
        <v>122</v>
      </c>
      <c r="G369" s="123" t="s">
        <v>121</v>
      </c>
      <c r="H369" s="123" t="s">
        <v>120</v>
      </c>
      <c r="I369" s="317"/>
      <c r="J369" s="121"/>
      <c r="K369" s="135" t="s">
        <v>150</v>
      </c>
      <c r="L369" s="136" t="s">
        <v>151</v>
      </c>
    </row>
    <row r="370" spans="1:16" ht="12.75" thickBot="1" x14ac:dyDescent="0.2">
      <c r="A370" s="271" t="s">
        <v>79</v>
      </c>
      <c r="B370" s="272"/>
      <c r="C370" s="83">
        <v>2931</v>
      </c>
      <c r="D370" s="84">
        <v>8.1883316274309111E-3</v>
      </c>
      <c r="E370" s="85">
        <v>2.1494370522006142E-2</v>
      </c>
      <c r="F370" s="84">
        <v>0.12384851586489252</v>
      </c>
      <c r="G370" s="84">
        <v>0.16820197884680996</v>
      </c>
      <c r="H370" s="85">
        <v>0.61446605254179465</v>
      </c>
      <c r="I370" s="87">
        <v>6.3800750597065845E-2</v>
      </c>
      <c r="J370" s="88"/>
      <c r="K370" s="129">
        <f t="shared" ref="K370:K401" si="24">SUM(D370:E370)</f>
        <v>2.9682702149437051E-2</v>
      </c>
      <c r="L370" s="87">
        <f t="shared" ref="L370:L401" si="25">SUM(D370:G370)</f>
        <v>0.32173319686113955</v>
      </c>
      <c r="M370" s="88"/>
      <c r="N370" s="88"/>
      <c r="O370" s="88"/>
      <c r="P370" s="88"/>
    </row>
    <row r="371" spans="1:16" ht="12" customHeight="1" x14ac:dyDescent="0.15">
      <c r="A371" s="267" t="s">
        <v>80</v>
      </c>
      <c r="B371" s="89" t="s">
        <v>24</v>
      </c>
      <c r="C371" s="90">
        <v>706</v>
      </c>
      <c r="D371" s="91">
        <v>5.6657223796033997E-3</v>
      </c>
      <c r="E371" s="92">
        <v>2.8328611898016998E-2</v>
      </c>
      <c r="F371" s="91">
        <v>0.1501416430594901</v>
      </c>
      <c r="G371" s="91">
        <v>0.15580736543909349</v>
      </c>
      <c r="H371" s="92">
        <v>0.61473087818696881</v>
      </c>
      <c r="I371" s="94">
        <v>4.5325779036827198E-2</v>
      </c>
      <c r="J371" s="88"/>
      <c r="K371" s="130">
        <f t="shared" si="24"/>
        <v>3.39943342776204E-2</v>
      </c>
      <c r="L371" s="94">
        <f t="shared" si="25"/>
        <v>0.33994334277620397</v>
      </c>
      <c r="M371" s="88"/>
      <c r="N371" s="88"/>
      <c r="O371" s="88"/>
      <c r="P371" s="88"/>
    </row>
    <row r="372" spans="1:16" x14ac:dyDescent="0.15">
      <c r="A372" s="268"/>
      <c r="B372" s="95" t="s">
        <v>25</v>
      </c>
      <c r="C372" s="96">
        <v>696</v>
      </c>
      <c r="D372" s="97">
        <v>1.1494252873563218E-2</v>
      </c>
      <c r="E372" s="98">
        <v>2.0114942528735632E-2</v>
      </c>
      <c r="F372" s="97">
        <v>9.7701149425287362E-2</v>
      </c>
      <c r="G372" s="97">
        <v>0.17816091954022989</v>
      </c>
      <c r="H372" s="98">
        <v>0.61494252873563215</v>
      </c>
      <c r="I372" s="100">
        <v>7.7586206896551727E-2</v>
      </c>
      <c r="J372" s="88"/>
      <c r="K372" s="131">
        <f t="shared" si="24"/>
        <v>3.1609195402298854E-2</v>
      </c>
      <c r="L372" s="100">
        <f t="shared" si="25"/>
        <v>0.30747126436781613</v>
      </c>
      <c r="M372" s="88"/>
      <c r="N372" s="88"/>
      <c r="O372" s="88"/>
      <c r="P372" s="88"/>
    </row>
    <row r="373" spans="1:16" x14ac:dyDescent="0.15">
      <c r="A373" s="268"/>
      <c r="B373" s="95" t="s">
        <v>26</v>
      </c>
      <c r="C373" s="96">
        <v>306</v>
      </c>
      <c r="D373" s="97">
        <v>6.5359477124183009E-3</v>
      </c>
      <c r="E373" s="98">
        <v>6.5359477124183009E-3</v>
      </c>
      <c r="F373" s="97">
        <v>0.1111111111111111</v>
      </c>
      <c r="G373" s="97">
        <v>0.16339869281045752</v>
      </c>
      <c r="H373" s="98">
        <v>0.64052287581699341</v>
      </c>
      <c r="I373" s="100">
        <v>7.1895424836601302E-2</v>
      </c>
      <c r="J373" s="88"/>
      <c r="K373" s="131">
        <f t="shared" si="24"/>
        <v>1.3071895424836602E-2</v>
      </c>
      <c r="L373" s="100">
        <f t="shared" si="25"/>
        <v>0.28758169934640521</v>
      </c>
      <c r="M373" s="88"/>
      <c r="N373" s="88"/>
      <c r="O373" s="88"/>
      <c r="P373" s="88"/>
    </row>
    <row r="374" spans="1:16" x14ac:dyDescent="0.15">
      <c r="A374" s="268"/>
      <c r="B374" s="95" t="s">
        <v>27</v>
      </c>
      <c r="C374" s="96">
        <v>488</v>
      </c>
      <c r="D374" s="97">
        <v>8.1967213114754103E-3</v>
      </c>
      <c r="E374" s="98">
        <v>1.6393442622950821E-2</v>
      </c>
      <c r="F374" s="97">
        <v>0.13114754098360656</v>
      </c>
      <c r="G374" s="97">
        <v>0.14754098360655737</v>
      </c>
      <c r="H374" s="98">
        <v>0.63524590163934425</v>
      </c>
      <c r="I374" s="100">
        <v>6.1475409836065573E-2</v>
      </c>
      <c r="J374" s="88"/>
      <c r="K374" s="131">
        <f t="shared" si="24"/>
        <v>2.4590163934426229E-2</v>
      </c>
      <c r="L374" s="100">
        <f t="shared" si="25"/>
        <v>0.30327868852459017</v>
      </c>
      <c r="M374" s="88"/>
      <c r="N374" s="88"/>
      <c r="O374" s="88"/>
      <c r="P374" s="88"/>
    </row>
    <row r="375" spans="1:16" x14ac:dyDescent="0.15">
      <c r="A375" s="268"/>
      <c r="B375" s="95" t="s">
        <v>28</v>
      </c>
      <c r="C375" s="96">
        <v>300</v>
      </c>
      <c r="D375" s="97">
        <v>0.02</v>
      </c>
      <c r="E375" s="98">
        <v>0.04</v>
      </c>
      <c r="F375" s="97">
        <v>0.10666666666666667</v>
      </c>
      <c r="G375" s="97">
        <v>0.17333333333333334</v>
      </c>
      <c r="H375" s="98">
        <v>0.58666666666666667</v>
      </c>
      <c r="I375" s="100">
        <v>7.3333333333333334E-2</v>
      </c>
      <c r="J375" s="88"/>
      <c r="K375" s="131">
        <f t="shared" si="24"/>
        <v>0.06</v>
      </c>
      <c r="L375" s="100">
        <f t="shared" si="25"/>
        <v>0.34</v>
      </c>
      <c r="M375" s="88"/>
      <c r="N375" s="88"/>
      <c r="O375" s="88"/>
      <c r="P375" s="88"/>
    </row>
    <row r="376" spans="1:16" x14ac:dyDescent="0.15">
      <c r="A376" s="268"/>
      <c r="B376" s="95" t="s">
        <v>29</v>
      </c>
      <c r="C376" s="96">
        <v>332</v>
      </c>
      <c r="D376" s="97">
        <v>0</v>
      </c>
      <c r="E376" s="98">
        <v>1.8072289156626505E-2</v>
      </c>
      <c r="F376" s="97">
        <v>0.13253012048192772</v>
      </c>
      <c r="G376" s="97">
        <v>0.18072289156626506</v>
      </c>
      <c r="H376" s="98">
        <v>0.62048192771084343</v>
      </c>
      <c r="I376" s="100">
        <v>4.8192771084337352E-2</v>
      </c>
      <c r="J376" s="88"/>
      <c r="K376" s="131">
        <f t="shared" si="24"/>
        <v>1.8072289156626505E-2</v>
      </c>
      <c r="L376" s="100">
        <f t="shared" si="25"/>
        <v>0.33132530120481929</v>
      </c>
      <c r="M376" s="88"/>
      <c r="N376" s="88"/>
      <c r="O376" s="88"/>
      <c r="P376" s="88"/>
    </row>
    <row r="377" spans="1:16" x14ac:dyDescent="0.15">
      <c r="A377" s="268"/>
      <c r="B377" s="95" t="s">
        <v>30</v>
      </c>
      <c r="C377" s="96">
        <v>92</v>
      </c>
      <c r="D377" s="97">
        <v>0</v>
      </c>
      <c r="E377" s="98">
        <v>1.0869565217391304E-2</v>
      </c>
      <c r="F377" s="97">
        <v>0.11956521739130435</v>
      </c>
      <c r="G377" s="97">
        <v>0.2608695652173913</v>
      </c>
      <c r="H377" s="98">
        <v>0.51086956521739135</v>
      </c>
      <c r="I377" s="100">
        <v>9.7826086956521743E-2</v>
      </c>
      <c r="J377" s="88"/>
      <c r="K377" s="131">
        <f t="shared" si="24"/>
        <v>1.0869565217391304E-2</v>
      </c>
      <c r="L377" s="100">
        <f t="shared" si="25"/>
        <v>0.39130434782608692</v>
      </c>
      <c r="M377" s="88"/>
      <c r="N377" s="88"/>
      <c r="O377" s="88"/>
      <c r="P377" s="88"/>
    </row>
    <row r="378" spans="1:16" x14ac:dyDescent="0.15">
      <c r="A378" s="269"/>
      <c r="B378" s="101" t="s">
        <v>31</v>
      </c>
      <c r="C378" s="102">
        <v>11</v>
      </c>
      <c r="D378" s="103">
        <v>0</v>
      </c>
      <c r="E378" s="104">
        <v>0</v>
      </c>
      <c r="F378" s="103">
        <v>0.36363636363636365</v>
      </c>
      <c r="G378" s="103">
        <v>9.0909090909090912E-2</v>
      </c>
      <c r="H378" s="104">
        <v>0.36363636363636365</v>
      </c>
      <c r="I378" s="106">
        <v>0.18181818181818182</v>
      </c>
      <c r="J378" s="88"/>
      <c r="K378" s="132">
        <f t="shared" si="24"/>
        <v>0</v>
      </c>
      <c r="L378" s="106">
        <f t="shared" si="25"/>
        <v>0.45454545454545459</v>
      </c>
      <c r="M378" s="88"/>
      <c r="N378" s="88"/>
      <c r="O378" s="88"/>
      <c r="P378" s="88"/>
    </row>
    <row r="379" spans="1:16" ht="12" customHeight="1" x14ac:dyDescent="0.15">
      <c r="A379" s="267" t="s">
        <v>81</v>
      </c>
      <c r="B379" s="89" t="s">
        <v>82</v>
      </c>
      <c r="C379" s="96">
        <v>1363</v>
      </c>
      <c r="D379" s="97">
        <v>7.3367571533382242E-3</v>
      </c>
      <c r="E379" s="98">
        <v>1.8341892883345562E-2</v>
      </c>
      <c r="F379" s="97">
        <v>0.12472487160674982</v>
      </c>
      <c r="G379" s="97">
        <v>0.1731474688187821</v>
      </c>
      <c r="H379" s="98">
        <v>0.61995597945707992</v>
      </c>
      <c r="I379" s="100">
        <v>5.6493030080704332E-2</v>
      </c>
      <c r="J379" s="179"/>
      <c r="K379" s="131">
        <f t="shared" si="24"/>
        <v>2.5678650036683785E-2</v>
      </c>
      <c r="L379" s="100">
        <f t="shared" si="25"/>
        <v>0.32355099046221569</v>
      </c>
      <c r="M379" s="88"/>
      <c r="N379" s="88"/>
      <c r="O379" s="88"/>
      <c r="P379" s="88"/>
    </row>
    <row r="380" spans="1:16" x14ac:dyDescent="0.15">
      <c r="A380" s="268"/>
      <c r="B380" s="95" t="s">
        <v>83</v>
      </c>
      <c r="C380" s="96">
        <v>1542</v>
      </c>
      <c r="D380" s="97">
        <v>9.0791180285343717E-3</v>
      </c>
      <c r="E380" s="98">
        <v>2.464332036316472E-2</v>
      </c>
      <c r="F380" s="97">
        <v>0.12127107652399481</v>
      </c>
      <c r="G380" s="97">
        <v>0.16472114137483787</v>
      </c>
      <c r="H380" s="98">
        <v>0.61154345006485089</v>
      </c>
      <c r="I380" s="100">
        <v>6.8741893644617386E-2</v>
      </c>
      <c r="J380" s="179"/>
      <c r="K380" s="131">
        <f t="shared" si="24"/>
        <v>3.372243839169909E-2</v>
      </c>
      <c r="L380" s="100">
        <f t="shared" si="25"/>
        <v>0.31971465629053175</v>
      </c>
      <c r="M380" s="88"/>
      <c r="N380" s="88"/>
      <c r="O380" s="88"/>
      <c r="P380" s="88"/>
    </row>
    <row r="381" spans="1:16" x14ac:dyDescent="0.15">
      <c r="A381" s="269"/>
      <c r="B381" s="115" t="s">
        <v>16</v>
      </c>
      <c r="C381" s="102">
        <v>26</v>
      </c>
      <c r="D381" s="103">
        <v>0</v>
      </c>
      <c r="E381" s="104">
        <v>0</v>
      </c>
      <c r="F381" s="103">
        <v>0.23076923076923078</v>
      </c>
      <c r="G381" s="103">
        <v>0.11538461538461539</v>
      </c>
      <c r="H381" s="104">
        <v>0.5</v>
      </c>
      <c r="I381" s="106">
        <v>0.15384615384615385</v>
      </c>
      <c r="J381" s="179"/>
      <c r="K381" s="132">
        <f t="shared" si="24"/>
        <v>0</v>
      </c>
      <c r="L381" s="106">
        <f t="shared" si="25"/>
        <v>0.34615384615384615</v>
      </c>
      <c r="M381" s="88"/>
      <c r="N381" s="88"/>
      <c r="O381" s="88"/>
      <c r="P381" s="88"/>
    </row>
    <row r="382" spans="1:16" ht="12" customHeight="1" x14ac:dyDescent="0.15">
      <c r="A382" s="267" t="s">
        <v>84</v>
      </c>
      <c r="B382" s="107" t="s">
        <v>15</v>
      </c>
      <c r="C382" s="108">
        <v>452</v>
      </c>
      <c r="D382" s="109">
        <v>1.3274336283185841E-2</v>
      </c>
      <c r="E382" s="110">
        <v>5.7522123893805309E-2</v>
      </c>
      <c r="F382" s="109">
        <v>9.0707964601769914E-2</v>
      </c>
      <c r="G382" s="109">
        <v>0.13495575221238937</v>
      </c>
      <c r="H382" s="110">
        <v>0.6836283185840708</v>
      </c>
      <c r="I382" s="112">
        <v>1.9911504424778761E-2</v>
      </c>
      <c r="J382" s="179"/>
      <c r="K382" s="133">
        <f t="shared" si="24"/>
        <v>7.0796460176991149E-2</v>
      </c>
      <c r="L382" s="112">
        <f t="shared" si="25"/>
        <v>0.29646017699115046</v>
      </c>
      <c r="M382" s="88"/>
      <c r="N382" s="88"/>
      <c r="O382" s="88"/>
      <c r="P382" s="88"/>
    </row>
    <row r="383" spans="1:16" x14ac:dyDescent="0.15">
      <c r="A383" s="269"/>
      <c r="B383" s="95" t="s">
        <v>96</v>
      </c>
      <c r="C383" s="96">
        <v>685</v>
      </c>
      <c r="D383" s="97">
        <v>2.9197080291970801E-3</v>
      </c>
      <c r="E383" s="98">
        <v>2.6277372262773723E-2</v>
      </c>
      <c r="F383" s="97">
        <v>0.10364963503649635</v>
      </c>
      <c r="G383" s="97">
        <v>0.15912408759124089</v>
      </c>
      <c r="H383" s="98">
        <v>0.68759124087591239</v>
      </c>
      <c r="I383" s="100">
        <v>2.0437956204379562E-2</v>
      </c>
      <c r="J383" s="179"/>
      <c r="K383" s="131">
        <f t="shared" si="24"/>
        <v>2.9197080291970802E-2</v>
      </c>
      <c r="L383" s="100">
        <f t="shared" si="25"/>
        <v>0.29197080291970801</v>
      </c>
      <c r="M383" s="88"/>
      <c r="N383" s="88"/>
      <c r="O383" s="88"/>
      <c r="P383" s="88"/>
    </row>
    <row r="384" spans="1:16" x14ac:dyDescent="0.15">
      <c r="A384" s="267"/>
      <c r="B384" s="95" t="s">
        <v>97</v>
      </c>
      <c r="C384" s="96">
        <v>908</v>
      </c>
      <c r="D384" s="97">
        <v>8.8105726872246704E-3</v>
      </c>
      <c r="E384" s="98">
        <v>1.6519823788546256E-2</v>
      </c>
      <c r="F384" s="97">
        <v>0.1343612334801762</v>
      </c>
      <c r="G384" s="97">
        <v>0.1828193832599119</v>
      </c>
      <c r="H384" s="98">
        <v>0.61784140969162993</v>
      </c>
      <c r="I384" s="100">
        <v>3.9647577092511016E-2</v>
      </c>
      <c r="J384" s="179"/>
      <c r="K384" s="131">
        <f t="shared" si="24"/>
        <v>2.5330396475770928E-2</v>
      </c>
      <c r="L384" s="100">
        <f t="shared" si="25"/>
        <v>0.34251101321585903</v>
      </c>
      <c r="M384" s="88"/>
      <c r="N384" s="88"/>
      <c r="O384" s="88"/>
      <c r="P384" s="88"/>
    </row>
    <row r="385" spans="1:16" x14ac:dyDescent="0.15">
      <c r="A385" s="268"/>
      <c r="B385" s="95" t="s">
        <v>98</v>
      </c>
      <c r="C385" s="96">
        <v>610</v>
      </c>
      <c r="D385" s="97">
        <v>6.5573770491803279E-3</v>
      </c>
      <c r="E385" s="98">
        <v>0</v>
      </c>
      <c r="F385" s="97">
        <v>0.1540983606557377</v>
      </c>
      <c r="G385" s="97">
        <v>0.19508196721311474</v>
      </c>
      <c r="H385" s="98">
        <v>0.53278688524590168</v>
      </c>
      <c r="I385" s="100">
        <v>0.11147540983606558</v>
      </c>
      <c r="J385" s="179"/>
      <c r="K385" s="131">
        <f t="shared" si="24"/>
        <v>6.5573770491803279E-3</v>
      </c>
      <c r="L385" s="100">
        <f t="shared" si="25"/>
        <v>0.3557377049180328</v>
      </c>
      <c r="M385" s="88"/>
      <c r="N385" s="88"/>
      <c r="O385" s="88"/>
      <c r="P385" s="88"/>
    </row>
    <row r="386" spans="1:16" x14ac:dyDescent="0.15">
      <c r="A386" s="268"/>
      <c r="B386" s="95" t="s">
        <v>99</v>
      </c>
      <c r="C386" s="96">
        <v>262</v>
      </c>
      <c r="D386" s="97">
        <v>1.5267175572519083E-2</v>
      </c>
      <c r="E386" s="98">
        <v>1.5267175572519083E-2</v>
      </c>
      <c r="F386" s="97">
        <v>0.1183206106870229</v>
      </c>
      <c r="G386" s="97">
        <v>0.13358778625954199</v>
      </c>
      <c r="H386" s="98">
        <v>0.50381679389312972</v>
      </c>
      <c r="I386" s="100">
        <v>0.21374045801526717</v>
      </c>
      <c r="J386" s="179"/>
      <c r="K386" s="131">
        <f t="shared" si="24"/>
        <v>3.0534351145038167E-2</v>
      </c>
      <c r="L386" s="100">
        <f t="shared" si="25"/>
        <v>0.28244274809160308</v>
      </c>
      <c r="M386" s="88"/>
      <c r="N386" s="88"/>
      <c r="O386" s="88"/>
      <c r="P386" s="88"/>
    </row>
    <row r="387" spans="1:16" x14ac:dyDescent="0.15">
      <c r="A387" s="269"/>
      <c r="B387" s="101" t="s">
        <v>31</v>
      </c>
      <c r="C387" s="102">
        <v>14</v>
      </c>
      <c r="D387" s="103">
        <v>0</v>
      </c>
      <c r="E387" s="104">
        <v>0</v>
      </c>
      <c r="F387" s="103">
        <v>0.2857142857142857</v>
      </c>
      <c r="G387" s="103">
        <v>0.21428571428571427</v>
      </c>
      <c r="H387" s="104">
        <v>0.21428571428571427</v>
      </c>
      <c r="I387" s="106">
        <v>0.2857142857142857</v>
      </c>
      <c r="J387" s="179"/>
      <c r="K387" s="132">
        <f t="shared" si="24"/>
        <v>0</v>
      </c>
      <c r="L387" s="106">
        <f t="shared" si="25"/>
        <v>0.5</v>
      </c>
      <c r="M387" s="88"/>
      <c r="N387" s="88"/>
      <c r="O387" s="88"/>
      <c r="P387" s="88"/>
    </row>
    <row r="388" spans="1:16" ht="12" customHeight="1" x14ac:dyDescent="0.15">
      <c r="A388" s="267" t="s">
        <v>85</v>
      </c>
      <c r="B388" s="107" t="s">
        <v>17</v>
      </c>
      <c r="C388" s="90">
        <v>179</v>
      </c>
      <c r="D388" s="91">
        <v>0</v>
      </c>
      <c r="E388" s="92">
        <v>5.5865921787709494E-2</v>
      </c>
      <c r="F388" s="91">
        <v>8.3798882681564241E-2</v>
      </c>
      <c r="G388" s="91">
        <v>0.15083798882681565</v>
      </c>
      <c r="H388" s="92">
        <v>0.68715083798882681</v>
      </c>
      <c r="I388" s="94">
        <v>2.23463687150838E-2</v>
      </c>
      <c r="J388" s="179"/>
      <c r="K388" s="130">
        <f t="shared" si="24"/>
        <v>5.5865921787709494E-2</v>
      </c>
      <c r="L388" s="94">
        <f t="shared" si="25"/>
        <v>0.29050279329608941</v>
      </c>
      <c r="M388" s="88"/>
      <c r="N388" s="88"/>
      <c r="O388" s="88"/>
      <c r="P388" s="88"/>
    </row>
    <row r="389" spans="1:16" x14ac:dyDescent="0.15">
      <c r="A389" s="268"/>
      <c r="B389" s="95" t="s">
        <v>100</v>
      </c>
      <c r="C389" s="96">
        <v>320</v>
      </c>
      <c r="D389" s="97">
        <v>6.2500000000000003E-3</v>
      </c>
      <c r="E389" s="98">
        <v>2.5000000000000001E-2</v>
      </c>
      <c r="F389" s="97">
        <v>0.10312499999999999</v>
      </c>
      <c r="G389" s="97">
        <v>0.140625</v>
      </c>
      <c r="H389" s="98">
        <v>0.70625000000000004</v>
      </c>
      <c r="I389" s="100">
        <v>1.8749999999999999E-2</v>
      </c>
      <c r="J389" s="179"/>
      <c r="K389" s="131">
        <f t="shared" si="24"/>
        <v>3.125E-2</v>
      </c>
      <c r="L389" s="100">
        <f t="shared" si="25"/>
        <v>0.27500000000000002</v>
      </c>
      <c r="M389" s="88"/>
      <c r="N389" s="88"/>
      <c r="O389" s="88"/>
      <c r="P389" s="88"/>
    </row>
    <row r="390" spans="1:16" x14ac:dyDescent="0.15">
      <c r="A390" s="269"/>
      <c r="B390" s="95" t="s">
        <v>101</v>
      </c>
      <c r="C390" s="96">
        <v>443</v>
      </c>
      <c r="D390" s="97">
        <v>9.0293453724604959E-3</v>
      </c>
      <c r="E390" s="98">
        <v>1.1286681715575621E-2</v>
      </c>
      <c r="F390" s="97">
        <v>0.12641083521444696</v>
      </c>
      <c r="G390" s="97">
        <v>0.18284424379232506</v>
      </c>
      <c r="H390" s="98">
        <v>0.63431151241534989</v>
      </c>
      <c r="I390" s="100">
        <v>3.6117381489841983E-2</v>
      </c>
      <c r="J390" s="179"/>
      <c r="K390" s="131">
        <f t="shared" si="24"/>
        <v>2.0316027088036117E-2</v>
      </c>
      <c r="L390" s="100">
        <f t="shared" si="25"/>
        <v>0.32957110609480811</v>
      </c>
      <c r="M390" s="88"/>
      <c r="N390" s="88"/>
      <c r="O390" s="88"/>
      <c r="P390" s="88"/>
    </row>
    <row r="391" spans="1:16" x14ac:dyDescent="0.15">
      <c r="A391" s="267"/>
      <c r="B391" s="95" t="s">
        <v>102</v>
      </c>
      <c r="C391" s="96">
        <v>290</v>
      </c>
      <c r="D391" s="97">
        <v>6.8965517241379309E-3</v>
      </c>
      <c r="E391" s="98">
        <v>0</v>
      </c>
      <c r="F391" s="97">
        <v>0.16551724137931034</v>
      </c>
      <c r="G391" s="97">
        <v>0.22413793103448276</v>
      </c>
      <c r="H391" s="98">
        <v>0.52068965517241383</v>
      </c>
      <c r="I391" s="100">
        <v>8.2758620689655171E-2</v>
      </c>
      <c r="J391" s="179"/>
      <c r="K391" s="131">
        <f t="shared" si="24"/>
        <v>6.8965517241379309E-3</v>
      </c>
      <c r="L391" s="100">
        <f t="shared" si="25"/>
        <v>0.39655172413793105</v>
      </c>
      <c r="M391" s="88"/>
      <c r="N391" s="88"/>
      <c r="O391" s="88"/>
      <c r="P391" s="88"/>
    </row>
    <row r="392" spans="1:16" x14ac:dyDescent="0.15">
      <c r="A392" s="268"/>
      <c r="B392" s="95" t="s">
        <v>103</v>
      </c>
      <c r="C392" s="96">
        <v>129</v>
      </c>
      <c r="D392" s="97">
        <v>1.5503875968992248E-2</v>
      </c>
      <c r="E392" s="98">
        <v>1.5503875968992248E-2</v>
      </c>
      <c r="F392" s="97">
        <v>0.13953488372093023</v>
      </c>
      <c r="G392" s="97">
        <v>0.13953488372093023</v>
      </c>
      <c r="H392" s="98">
        <v>0.49612403100775193</v>
      </c>
      <c r="I392" s="100">
        <v>0.19379844961240311</v>
      </c>
      <c r="J392" s="179"/>
      <c r="K392" s="131">
        <f t="shared" si="24"/>
        <v>3.1007751937984496E-2</v>
      </c>
      <c r="L392" s="100">
        <f t="shared" si="25"/>
        <v>0.31007751937984496</v>
      </c>
      <c r="M392" s="88"/>
      <c r="N392" s="88"/>
      <c r="O392" s="88"/>
      <c r="P392" s="88"/>
    </row>
    <row r="393" spans="1:16" x14ac:dyDescent="0.15">
      <c r="A393" s="268"/>
      <c r="B393" s="95" t="s">
        <v>18</v>
      </c>
      <c r="C393" s="96">
        <v>2</v>
      </c>
      <c r="D393" s="97">
        <v>0</v>
      </c>
      <c r="E393" s="98">
        <v>0</v>
      </c>
      <c r="F393" s="97">
        <v>0</v>
      </c>
      <c r="G393" s="97">
        <v>0</v>
      </c>
      <c r="H393" s="98">
        <v>0</v>
      </c>
      <c r="I393" s="100">
        <v>1</v>
      </c>
      <c r="J393" s="179"/>
      <c r="K393" s="131">
        <f t="shared" si="24"/>
        <v>0</v>
      </c>
      <c r="L393" s="100">
        <f t="shared" si="25"/>
        <v>0</v>
      </c>
      <c r="M393" s="88"/>
      <c r="N393" s="88"/>
      <c r="O393" s="88"/>
      <c r="P393" s="88"/>
    </row>
    <row r="394" spans="1:16" x14ac:dyDescent="0.15">
      <c r="A394" s="268"/>
      <c r="B394" s="95" t="s">
        <v>19</v>
      </c>
      <c r="C394" s="96">
        <v>265</v>
      </c>
      <c r="D394" s="97">
        <v>2.2641509433962263E-2</v>
      </c>
      <c r="E394" s="98">
        <v>6.0377358490566038E-2</v>
      </c>
      <c r="F394" s="97">
        <v>9.056603773584905E-2</v>
      </c>
      <c r="G394" s="97">
        <v>0.12075471698113208</v>
      </c>
      <c r="H394" s="98">
        <v>0.68679245283018864</v>
      </c>
      <c r="I394" s="100">
        <v>1.8867924528301886E-2</v>
      </c>
      <c r="J394" s="179"/>
      <c r="K394" s="131">
        <f t="shared" si="24"/>
        <v>8.3018867924528297E-2</v>
      </c>
      <c r="L394" s="100">
        <f t="shared" si="25"/>
        <v>0.29433962264150942</v>
      </c>
      <c r="M394" s="88"/>
      <c r="N394" s="88"/>
      <c r="O394" s="88"/>
      <c r="P394" s="88"/>
    </row>
    <row r="395" spans="1:16" x14ac:dyDescent="0.15">
      <c r="A395" s="268"/>
      <c r="B395" s="95" t="s">
        <v>104</v>
      </c>
      <c r="C395" s="96">
        <v>363</v>
      </c>
      <c r="D395" s="97">
        <v>0</v>
      </c>
      <c r="E395" s="98">
        <v>2.7548209366391185E-2</v>
      </c>
      <c r="F395" s="97">
        <v>0.1046831955922865</v>
      </c>
      <c r="G395" s="97">
        <v>0.17630853994490359</v>
      </c>
      <c r="H395" s="98">
        <v>0.66942148760330578</v>
      </c>
      <c r="I395" s="100">
        <v>2.2038567493112948E-2</v>
      </c>
      <c r="J395" s="179"/>
      <c r="K395" s="131">
        <f t="shared" si="24"/>
        <v>2.7548209366391185E-2</v>
      </c>
      <c r="L395" s="100">
        <f t="shared" si="25"/>
        <v>0.30853994490358128</v>
      </c>
      <c r="M395" s="88"/>
      <c r="N395" s="88"/>
      <c r="O395" s="88"/>
      <c r="P395" s="88"/>
    </row>
    <row r="396" spans="1:16" x14ac:dyDescent="0.15">
      <c r="A396" s="268"/>
      <c r="B396" s="95" t="s">
        <v>105</v>
      </c>
      <c r="C396" s="96">
        <v>463</v>
      </c>
      <c r="D396" s="97">
        <v>8.6393088552915772E-3</v>
      </c>
      <c r="E396" s="98">
        <v>2.159827213822894E-2</v>
      </c>
      <c r="F396" s="97">
        <v>0.14254859611231102</v>
      </c>
      <c r="G396" s="97">
        <v>0.183585313174946</v>
      </c>
      <c r="H396" s="98">
        <v>0.60043196544276456</v>
      </c>
      <c r="I396" s="100">
        <v>4.3196544276457881E-2</v>
      </c>
      <c r="J396" s="179"/>
      <c r="K396" s="131">
        <f t="shared" si="24"/>
        <v>3.0237580993520516E-2</v>
      </c>
      <c r="L396" s="100">
        <f t="shared" si="25"/>
        <v>0.35637149028077753</v>
      </c>
      <c r="M396" s="88"/>
      <c r="N396" s="88"/>
      <c r="O396" s="88"/>
      <c r="P396" s="88"/>
    </row>
    <row r="397" spans="1:16" x14ac:dyDescent="0.15">
      <c r="A397" s="268"/>
      <c r="B397" s="95" t="s">
        <v>106</v>
      </c>
      <c r="C397" s="96">
        <v>318</v>
      </c>
      <c r="D397" s="97">
        <v>6.2893081761006293E-3</v>
      </c>
      <c r="E397" s="98">
        <v>0</v>
      </c>
      <c r="F397" s="97">
        <v>0.14465408805031446</v>
      </c>
      <c r="G397" s="97">
        <v>0.16981132075471697</v>
      </c>
      <c r="H397" s="98">
        <v>0.54088050314465408</v>
      </c>
      <c r="I397" s="100">
        <v>0.13836477987421383</v>
      </c>
      <c r="J397" s="179"/>
      <c r="K397" s="131">
        <f t="shared" si="24"/>
        <v>6.2893081761006293E-3</v>
      </c>
      <c r="L397" s="100">
        <f t="shared" si="25"/>
        <v>0.32075471698113206</v>
      </c>
      <c r="M397" s="88"/>
      <c r="N397" s="88"/>
      <c r="O397" s="88"/>
      <c r="P397" s="88"/>
    </row>
    <row r="398" spans="1:16" x14ac:dyDescent="0.15">
      <c r="A398" s="268"/>
      <c r="B398" s="95" t="s">
        <v>107</v>
      </c>
      <c r="C398" s="96">
        <v>131</v>
      </c>
      <c r="D398" s="97">
        <v>1.5267175572519083E-2</v>
      </c>
      <c r="E398" s="98">
        <v>1.5267175572519083E-2</v>
      </c>
      <c r="F398" s="97">
        <v>9.9236641221374045E-2</v>
      </c>
      <c r="G398" s="97">
        <v>0.12977099236641221</v>
      </c>
      <c r="H398" s="98">
        <v>0.51908396946564883</v>
      </c>
      <c r="I398" s="100">
        <v>0.22137404580152673</v>
      </c>
      <c r="J398" s="179"/>
      <c r="K398" s="131">
        <f t="shared" si="24"/>
        <v>3.0534351145038167E-2</v>
      </c>
      <c r="L398" s="100">
        <f t="shared" si="25"/>
        <v>0.25954198473282442</v>
      </c>
      <c r="M398" s="88"/>
      <c r="N398" s="88"/>
      <c r="O398" s="88"/>
      <c r="P398" s="88"/>
    </row>
    <row r="399" spans="1:16" x14ac:dyDescent="0.15">
      <c r="A399" s="268"/>
      <c r="B399" s="95" t="s">
        <v>20</v>
      </c>
      <c r="C399" s="96">
        <v>2</v>
      </c>
      <c r="D399" s="97">
        <v>0</v>
      </c>
      <c r="E399" s="98">
        <v>0</v>
      </c>
      <c r="F399" s="97">
        <v>0</v>
      </c>
      <c r="G399" s="97">
        <v>1</v>
      </c>
      <c r="H399" s="98">
        <v>0</v>
      </c>
      <c r="I399" s="100">
        <v>0</v>
      </c>
      <c r="J399" s="179"/>
      <c r="K399" s="131">
        <f t="shared" si="24"/>
        <v>0</v>
      </c>
      <c r="L399" s="100">
        <f t="shared" si="25"/>
        <v>1</v>
      </c>
      <c r="M399" s="88"/>
      <c r="N399" s="88"/>
      <c r="O399" s="88"/>
      <c r="P399" s="88"/>
    </row>
    <row r="400" spans="1:16" x14ac:dyDescent="0.15">
      <c r="A400" s="269"/>
      <c r="B400" s="101" t="s">
        <v>175</v>
      </c>
      <c r="C400" s="102">
        <v>26</v>
      </c>
      <c r="D400" s="103">
        <v>0</v>
      </c>
      <c r="E400" s="104">
        <v>0</v>
      </c>
      <c r="F400" s="103">
        <v>0.23076923076923078</v>
      </c>
      <c r="G400" s="103">
        <v>0.11538461538461539</v>
      </c>
      <c r="H400" s="104">
        <v>0.5</v>
      </c>
      <c r="I400" s="106">
        <v>0.15384615384615385</v>
      </c>
      <c r="J400" s="88"/>
      <c r="K400" s="132">
        <f t="shared" si="24"/>
        <v>0</v>
      </c>
      <c r="L400" s="106">
        <f t="shared" si="25"/>
        <v>0.34615384615384615</v>
      </c>
      <c r="M400" s="88"/>
      <c r="N400" s="88"/>
      <c r="O400" s="88"/>
      <c r="P400" s="88"/>
    </row>
    <row r="401" spans="1:16" ht="12" customHeight="1" x14ac:dyDescent="0.15">
      <c r="A401" s="267" t="s">
        <v>86</v>
      </c>
      <c r="B401" s="89" t="s">
        <v>321</v>
      </c>
      <c r="C401" s="90">
        <v>46</v>
      </c>
      <c r="D401" s="91">
        <v>0</v>
      </c>
      <c r="E401" s="92">
        <v>4.3478260869565216E-2</v>
      </c>
      <c r="F401" s="91">
        <v>0.17391304347826086</v>
      </c>
      <c r="G401" s="91">
        <v>0.30434782608695654</v>
      </c>
      <c r="H401" s="92">
        <v>0.36956521739130432</v>
      </c>
      <c r="I401" s="94">
        <v>0.10869565217391304</v>
      </c>
      <c r="J401" s="179"/>
      <c r="K401" s="130">
        <f t="shared" si="24"/>
        <v>4.3478260869565216E-2</v>
      </c>
      <c r="L401" s="94">
        <f t="shared" si="25"/>
        <v>0.52173913043478259</v>
      </c>
      <c r="M401" s="88"/>
      <c r="N401" s="88"/>
      <c r="O401" s="88"/>
      <c r="P401" s="88"/>
    </row>
    <row r="402" spans="1:16" x14ac:dyDescent="0.15">
      <c r="A402" s="268"/>
      <c r="B402" s="95" t="s">
        <v>109</v>
      </c>
      <c r="C402" s="96">
        <v>253</v>
      </c>
      <c r="D402" s="97">
        <v>1.5810276679841896E-2</v>
      </c>
      <c r="E402" s="98">
        <v>1.5810276679841896E-2</v>
      </c>
      <c r="F402" s="97">
        <v>9.4861660079051377E-2</v>
      </c>
      <c r="G402" s="97">
        <v>0.20948616600790515</v>
      </c>
      <c r="H402" s="98">
        <v>0.58498023715415015</v>
      </c>
      <c r="I402" s="100">
        <v>7.9051383399209488E-2</v>
      </c>
      <c r="J402" s="179"/>
      <c r="K402" s="131">
        <f t="shared" ref="K402:K422" si="26">SUM(D402:E402)</f>
        <v>3.1620553359683792E-2</v>
      </c>
      <c r="L402" s="100">
        <f t="shared" ref="L402:L422" si="27">SUM(D402:G402)</f>
        <v>0.33596837944664032</v>
      </c>
      <c r="M402" s="88"/>
      <c r="N402" s="88"/>
      <c r="O402" s="88"/>
      <c r="P402" s="88"/>
    </row>
    <row r="403" spans="1:16" x14ac:dyDescent="0.15">
      <c r="A403" s="269"/>
      <c r="B403" s="95" t="s">
        <v>110</v>
      </c>
      <c r="C403" s="96">
        <v>945</v>
      </c>
      <c r="D403" s="97">
        <v>1.0582010582010581E-2</v>
      </c>
      <c r="E403" s="98">
        <v>2.7513227513227514E-2</v>
      </c>
      <c r="F403" s="97">
        <v>0.11851851851851852</v>
      </c>
      <c r="G403" s="97">
        <v>0.13756613756613756</v>
      </c>
      <c r="H403" s="98">
        <v>0.68465608465608463</v>
      </c>
      <c r="I403" s="100">
        <v>2.1164021164021163E-2</v>
      </c>
      <c r="J403" s="179"/>
      <c r="K403" s="131">
        <f t="shared" si="26"/>
        <v>3.8095238095238099E-2</v>
      </c>
      <c r="L403" s="100">
        <f t="shared" si="27"/>
        <v>0.29417989417989421</v>
      </c>
      <c r="M403" s="88"/>
      <c r="N403" s="88"/>
      <c r="O403" s="88"/>
      <c r="P403" s="88"/>
    </row>
    <row r="404" spans="1:16" x14ac:dyDescent="0.15">
      <c r="A404" s="267"/>
      <c r="B404" s="116" t="s">
        <v>111</v>
      </c>
      <c r="C404" s="96">
        <v>559</v>
      </c>
      <c r="D404" s="97">
        <v>3.5778175313059034E-3</v>
      </c>
      <c r="E404" s="98">
        <v>1.7889087656529516E-2</v>
      </c>
      <c r="F404" s="97">
        <v>0.13595706618962433</v>
      </c>
      <c r="G404" s="97">
        <v>0.20572450805008943</v>
      </c>
      <c r="H404" s="98">
        <v>0.5974955277280859</v>
      </c>
      <c r="I404" s="100">
        <v>3.9355992844364938E-2</v>
      </c>
      <c r="J404" s="179"/>
      <c r="K404" s="131">
        <f t="shared" si="26"/>
        <v>2.1466905187835419E-2</v>
      </c>
      <c r="L404" s="100">
        <f t="shared" si="27"/>
        <v>0.36314847942754919</v>
      </c>
      <c r="M404" s="88"/>
      <c r="N404" s="88"/>
      <c r="O404" s="88"/>
      <c r="P404" s="88"/>
    </row>
    <row r="405" spans="1:16" x14ac:dyDescent="0.15">
      <c r="A405" s="268"/>
      <c r="B405" s="95" t="s">
        <v>112</v>
      </c>
      <c r="C405" s="96">
        <v>212</v>
      </c>
      <c r="D405" s="97">
        <v>9.433962264150943E-3</v>
      </c>
      <c r="E405" s="98">
        <v>3.3018867924528301E-2</v>
      </c>
      <c r="F405" s="97">
        <v>0.10377358490566038</v>
      </c>
      <c r="G405" s="97">
        <v>0.13679245283018868</v>
      </c>
      <c r="H405" s="98">
        <v>0.6367924528301887</v>
      </c>
      <c r="I405" s="100">
        <v>8.0188679245283015E-2</v>
      </c>
      <c r="J405" s="179"/>
      <c r="K405" s="131">
        <f t="shared" si="26"/>
        <v>4.2452830188679243E-2</v>
      </c>
      <c r="L405" s="100">
        <f t="shared" si="27"/>
        <v>0.28301886792452829</v>
      </c>
      <c r="M405" s="88"/>
      <c r="N405" s="88"/>
      <c r="O405" s="88"/>
      <c r="P405" s="88"/>
    </row>
    <row r="406" spans="1:16" x14ac:dyDescent="0.15">
      <c r="A406" s="268"/>
      <c r="B406" s="95" t="s">
        <v>32</v>
      </c>
      <c r="C406" s="96">
        <v>76</v>
      </c>
      <c r="D406" s="97">
        <v>0</v>
      </c>
      <c r="E406" s="98">
        <v>5.2631578947368418E-2</v>
      </c>
      <c r="F406" s="97">
        <v>7.8947368421052627E-2</v>
      </c>
      <c r="G406" s="97">
        <v>0.11842105263157894</v>
      </c>
      <c r="H406" s="98">
        <v>0.73684210526315785</v>
      </c>
      <c r="I406" s="100">
        <v>1.3157894736842105E-2</v>
      </c>
      <c r="J406" s="179"/>
      <c r="K406" s="131">
        <f t="shared" si="26"/>
        <v>5.2631578947368418E-2</v>
      </c>
      <c r="L406" s="100">
        <f t="shared" si="27"/>
        <v>0.25</v>
      </c>
      <c r="M406" s="88"/>
      <c r="N406" s="88"/>
      <c r="O406" s="88"/>
      <c r="P406" s="88"/>
    </row>
    <row r="407" spans="1:16" x14ac:dyDescent="0.15">
      <c r="A407" s="268"/>
      <c r="B407" s="95" t="s">
        <v>33</v>
      </c>
      <c r="C407" s="96">
        <v>354</v>
      </c>
      <c r="D407" s="97">
        <v>5.6497175141242938E-3</v>
      </c>
      <c r="E407" s="98">
        <v>2.2598870056497175E-2</v>
      </c>
      <c r="F407" s="97">
        <v>9.3220338983050849E-2</v>
      </c>
      <c r="G407" s="97">
        <v>0.16101694915254236</v>
      </c>
      <c r="H407" s="98">
        <v>0.60451977401129942</v>
      </c>
      <c r="I407" s="100">
        <v>0.11299435028248588</v>
      </c>
      <c r="J407" s="179"/>
      <c r="K407" s="131">
        <f t="shared" si="26"/>
        <v>2.8248587570621469E-2</v>
      </c>
      <c r="L407" s="100">
        <f t="shared" si="27"/>
        <v>0.2824858757062147</v>
      </c>
      <c r="M407" s="88"/>
      <c r="N407" s="88"/>
      <c r="O407" s="88"/>
      <c r="P407" s="88"/>
    </row>
    <row r="408" spans="1:16" x14ac:dyDescent="0.15">
      <c r="A408" s="268"/>
      <c r="B408" s="95" t="s">
        <v>113</v>
      </c>
      <c r="C408" s="96">
        <v>470</v>
      </c>
      <c r="D408" s="97">
        <v>8.5106382978723406E-3</v>
      </c>
      <c r="E408" s="98">
        <v>4.2553191489361703E-3</v>
      </c>
      <c r="F408" s="97">
        <v>0.16170212765957448</v>
      </c>
      <c r="G408" s="97">
        <v>0.17659574468085107</v>
      </c>
      <c r="H408" s="98">
        <v>0.52127659574468088</v>
      </c>
      <c r="I408" s="100">
        <v>0.1276595744680851</v>
      </c>
      <c r="J408" s="179"/>
      <c r="K408" s="131">
        <f t="shared" si="26"/>
        <v>1.2765957446808512E-2</v>
      </c>
      <c r="L408" s="100">
        <f t="shared" si="27"/>
        <v>0.35106382978723405</v>
      </c>
      <c r="M408" s="88"/>
      <c r="N408" s="88"/>
      <c r="O408" s="88"/>
      <c r="P408" s="88"/>
    </row>
    <row r="409" spans="1:16" x14ac:dyDescent="0.15">
      <c r="A409" s="269"/>
      <c r="B409" s="101" t="s">
        <v>31</v>
      </c>
      <c r="C409" s="102">
        <v>16</v>
      </c>
      <c r="D409" s="103">
        <v>0</v>
      </c>
      <c r="E409" s="104">
        <v>0</v>
      </c>
      <c r="F409" s="103">
        <v>0.375</v>
      </c>
      <c r="G409" s="103">
        <v>0.1875</v>
      </c>
      <c r="H409" s="104">
        <v>0.3125</v>
      </c>
      <c r="I409" s="106">
        <v>0.125</v>
      </c>
      <c r="J409" s="179"/>
      <c r="K409" s="132">
        <f t="shared" si="26"/>
        <v>0</v>
      </c>
      <c r="L409" s="106">
        <f t="shared" si="27"/>
        <v>0.5625</v>
      </c>
      <c r="M409" s="88"/>
      <c r="N409" s="88"/>
      <c r="O409" s="88"/>
      <c r="P409" s="88"/>
    </row>
    <row r="410" spans="1:16" ht="12" customHeight="1" x14ac:dyDescent="0.15">
      <c r="A410" s="263" t="s">
        <v>87</v>
      </c>
      <c r="B410" s="89" t="s">
        <v>34</v>
      </c>
      <c r="C410" s="90">
        <v>319</v>
      </c>
      <c r="D410" s="91">
        <v>1.2539184952978056E-2</v>
      </c>
      <c r="E410" s="92">
        <v>1.2539184952978056E-2</v>
      </c>
      <c r="F410" s="91">
        <v>0.13166144200626959</v>
      </c>
      <c r="G410" s="91">
        <v>0.21630094043887146</v>
      </c>
      <c r="H410" s="92">
        <v>0.55485893416927901</v>
      </c>
      <c r="I410" s="94">
        <v>7.2100313479623826E-2</v>
      </c>
      <c r="J410" s="179"/>
      <c r="K410" s="130">
        <f t="shared" si="26"/>
        <v>2.5078369905956112E-2</v>
      </c>
      <c r="L410" s="94">
        <f t="shared" si="27"/>
        <v>0.37304075235109713</v>
      </c>
      <c r="M410" s="88"/>
      <c r="N410" s="88"/>
      <c r="O410" s="88"/>
      <c r="P410" s="88"/>
    </row>
    <row r="411" spans="1:16" x14ac:dyDescent="0.15">
      <c r="A411" s="264"/>
      <c r="B411" s="95" t="s">
        <v>35</v>
      </c>
      <c r="C411" s="96">
        <v>803</v>
      </c>
      <c r="D411" s="97">
        <v>2.4906600249066002E-3</v>
      </c>
      <c r="E411" s="98">
        <v>2.8642590286425903E-2</v>
      </c>
      <c r="F411" s="97">
        <v>0.13200498132004981</v>
      </c>
      <c r="G411" s="97">
        <v>0.1569115815691158</v>
      </c>
      <c r="H411" s="98">
        <v>0.64383561643835618</v>
      </c>
      <c r="I411" s="100">
        <v>3.6114570361145702E-2</v>
      </c>
      <c r="J411" s="179"/>
      <c r="K411" s="131">
        <f t="shared" si="26"/>
        <v>3.1133250311332503E-2</v>
      </c>
      <c r="L411" s="100">
        <f t="shared" si="27"/>
        <v>0.32004981320049808</v>
      </c>
      <c r="M411" s="88"/>
      <c r="N411" s="88"/>
      <c r="O411" s="88"/>
      <c r="P411" s="88"/>
    </row>
    <row r="412" spans="1:16" x14ac:dyDescent="0.15">
      <c r="A412" s="265"/>
      <c r="B412" s="95" t="s">
        <v>322</v>
      </c>
      <c r="C412" s="96">
        <v>696</v>
      </c>
      <c r="D412" s="97">
        <v>1.4367816091954023E-2</v>
      </c>
      <c r="E412" s="98">
        <v>2.5862068965517241E-2</v>
      </c>
      <c r="F412" s="97">
        <v>9.1954022988505746E-2</v>
      </c>
      <c r="G412" s="97">
        <v>0.16379310344827586</v>
      </c>
      <c r="H412" s="98">
        <v>0.66522988505747127</v>
      </c>
      <c r="I412" s="100">
        <v>3.8793103448275863E-2</v>
      </c>
      <c r="J412" s="179"/>
      <c r="K412" s="131">
        <f t="shared" si="26"/>
        <v>4.0229885057471264E-2</v>
      </c>
      <c r="L412" s="100">
        <f t="shared" si="27"/>
        <v>0.29597701149425287</v>
      </c>
      <c r="M412" s="88"/>
      <c r="N412" s="88"/>
      <c r="O412" s="88"/>
      <c r="P412" s="88"/>
    </row>
    <row r="413" spans="1:16" x14ac:dyDescent="0.15">
      <c r="A413" s="263"/>
      <c r="B413" s="95" t="s">
        <v>37</v>
      </c>
      <c r="C413" s="96">
        <v>263</v>
      </c>
      <c r="D413" s="97">
        <v>7.6045627376425855E-3</v>
      </c>
      <c r="E413" s="98">
        <v>3.0418250950570342E-2</v>
      </c>
      <c r="F413" s="97">
        <v>0.13688212927756654</v>
      </c>
      <c r="G413" s="97">
        <v>0.155893536121673</v>
      </c>
      <c r="H413" s="98">
        <v>0.64638783269961975</v>
      </c>
      <c r="I413" s="100">
        <v>2.2813688212927757E-2</v>
      </c>
      <c r="J413" s="179"/>
      <c r="K413" s="131">
        <f t="shared" si="26"/>
        <v>3.8022813688212927E-2</v>
      </c>
      <c r="L413" s="100">
        <f t="shared" si="27"/>
        <v>0.33079847908745247</v>
      </c>
      <c r="M413" s="88"/>
      <c r="N413" s="88"/>
      <c r="O413" s="88"/>
      <c r="P413" s="88"/>
    </row>
    <row r="414" spans="1:16" x14ac:dyDescent="0.15">
      <c r="A414" s="265"/>
      <c r="B414" s="101" t="s">
        <v>31</v>
      </c>
      <c r="C414" s="102">
        <v>10</v>
      </c>
      <c r="D414" s="103">
        <v>0</v>
      </c>
      <c r="E414" s="104">
        <v>0</v>
      </c>
      <c r="F414" s="103">
        <v>0</v>
      </c>
      <c r="G414" s="103">
        <v>0</v>
      </c>
      <c r="H414" s="104">
        <v>1</v>
      </c>
      <c r="I414" s="106">
        <v>0</v>
      </c>
      <c r="J414" s="179"/>
      <c r="K414" s="132">
        <f t="shared" si="26"/>
        <v>0</v>
      </c>
      <c r="L414" s="106">
        <f t="shared" si="27"/>
        <v>0</v>
      </c>
      <c r="M414" s="88"/>
      <c r="N414" s="88"/>
      <c r="O414" s="88"/>
      <c r="P414" s="88"/>
    </row>
    <row r="415" spans="1:16" ht="12" customHeight="1" x14ac:dyDescent="0.15">
      <c r="A415" s="267" t="s">
        <v>88</v>
      </c>
      <c r="B415" s="89" t="s">
        <v>38</v>
      </c>
      <c r="C415" s="90">
        <v>1454</v>
      </c>
      <c r="D415" s="91">
        <v>6.8775790921595595E-3</v>
      </c>
      <c r="E415" s="92">
        <v>2.7510316368638238E-2</v>
      </c>
      <c r="F415" s="91">
        <v>0.12173314993122421</v>
      </c>
      <c r="G415" s="91">
        <v>0.17262723521320494</v>
      </c>
      <c r="H415" s="92">
        <v>0.60522696011004129</v>
      </c>
      <c r="I415" s="94">
        <v>6.6024759284731768E-2</v>
      </c>
      <c r="J415" s="179"/>
      <c r="K415" s="130">
        <f t="shared" si="26"/>
        <v>3.4387895460797797E-2</v>
      </c>
      <c r="L415" s="94">
        <f t="shared" si="27"/>
        <v>0.32874828060522698</v>
      </c>
      <c r="M415" s="88"/>
      <c r="N415" s="88"/>
      <c r="O415" s="88"/>
      <c r="P415" s="88"/>
    </row>
    <row r="416" spans="1:16" x14ac:dyDescent="0.15">
      <c r="A416" s="268"/>
      <c r="B416" s="95" t="s">
        <v>39</v>
      </c>
      <c r="C416" s="96">
        <v>414</v>
      </c>
      <c r="D416" s="97">
        <v>0</v>
      </c>
      <c r="E416" s="98">
        <v>1.932367149758454E-2</v>
      </c>
      <c r="F416" s="97">
        <v>0.15217391304347827</v>
      </c>
      <c r="G416" s="97">
        <v>0.1570048309178744</v>
      </c>
      <c r="H416" s="98">
        <v>0.61594202898550721</v>
      </c>
      <c r="I416" s="100">
        <v>5.5555555555555552E-2</v>
      </c>
      <c r="J416" s="179"/>
      <c r="K416" s="131">
        <f t="shared" si="26"/>
        <v>1.932367149758454E-2</v>
      </c>
      <c r="L416" s="100">
        <f t="shared" si="27"/>
        <v>0.32850241545893721</v>
      </c>
      <c r="M416" s="88"/>
      <c r="N416" s="88"/>
      <c r="O416" s="88"/>
      <c r="P416" s="88"/>
    </row>
    <row r="417" spans="1:16" x14ac:dyDescent="0.15">
      <c r="A417" s="269"/>
      <c r="B417" s="95" t="s">
        <v>40</v>
      </c>
      <c r="C417" s="96">
        <v>1053</v>
      </c>
      <c r="D417" s="97">
        <v>1.3295346628679962E-2</v>
      </c>
      <c r="E417" s="98">
        <v>1.4245014245014245E-2</v>
      </c>
      <c r="F417" s="97">
        <v>0.11301044634377967</v>
      </c>
      <c r="G417" s="97">
        <v>0.16714150047483381</v>
      </c>
      <c r="H417" s="98">
        <v>0.62962962962962965</v>
      </c>
      <c r="I417" s="100">
        <v>6.2678062678062682E-2</v>
      </c>
      <c r="J417" s="179"/>
      <c r="K417" s="131">
        <f t="shared" si="26"/>
        <v>2.7540360873694207E-2</v>
      </c>
      <c r="L417" s="100">
        <f t="shared" si="27"/>
        <v>0.30769230769230771</v>
      </c>
      <c r="M417" s="88"/>
      <c r="N417" s="88"/>
      <c r="O417" s="88"/>
      <c r="P417" s="88"/>
    </row>
    <row r="418" spans="1:16" x14ac:dyDescent="0.15">
      <c r="A418" s="270"/>
      <c r="B418" s="101" t="s">
        <v>31</v>
      </c>
      <c r="C418" s="102">
        <v>10</v>
      </c>
      <c r="D418" s="103">
        <v>0</v>
      </c>
      <c r="E418" s="104">
        <v>0</v>
      </c>
      <c r="F418" s="103">
        <v>0.4</v>
      </c>
      <c r="G418" s="103">
        <v>0.1</v>
      </c>
      <c r="H418" s="104">
        <v>0.3</v>
      </c>
      <c r="I418" s="106">
        <v>0.2</v>
      </c>
      <c r="J418" s="179"/>
      <c r="K418" s="132">
        <f t="shared" si="26"/>
        <v>0</v>
      </c>
      <c r="L418" s="106">
        <f t="shared" si="27"/>
        <v>0.5</v>
      </c>
      <c r="M418" s="88"/>
      <c r="N418" s="88"/>
      <c r="O418" s="88"/>
      <c r="P418" s="88"/>
    </row>
    <row r="419" spans="1:16" s="187" customFormat="1" ht="15.75" customHeight="1" x14ac:dyDescent="0.15">
      <c r="A419" s="263" t="s">
        <v>89</v>
      </c>
      <c r="B419" s="180" t="s">
        <v>41</v>
      </c>
      <c r="C419" s="181">
        <v>95</v>
      </c>
      <c r="D419" s="182">
        <v>2.1052631578947368E-2</v>
      </c>
      <c r="E419" s="183">
        <v>6.3157894736842107E-2</v>
      </c>
      <c r="F419" s="182">
        <v>8.4210526315789472E-2</v>
      </c>
      <c r="G419" s="182">
        <v>0.12631578947368421</v>
      </c>
      <c r="H419" s="183">
        <v>0.66315789473684206</v>
      </c>
      <c r="I419" s="185">
        <v>4.2105263157894736E-2</v>
      </c>
      <c r="J419" s="179"/>
      <c r="K419" s="200">
        <f t="shared" si="26"/>
        <v>8.4210526315789472E-2</v>
      </c>
      <c r="L419" s="185">
        <f t="shared" si="27"/>
        <v>0.29473684210526319</v>
      </c>
      <c r="M419" s="186"/>
      <c r="N419" s="186"/>
      <c r="O419" s="186"/>
      <c r="P419" s="186"/>
    </row>
    <row r="420" spans="1:16" s="187" customFormat="1" ht="15.75" customHeight="1" x14ac:dyDescent="0.15">
      <c r="A420" s="264"/>
      <c r="B420" s="188" t="s">
        <v>42</v>
      </c>
      <c r="C420" s="189">
        <v>204</v>
      </c>
      <c r="D420" s="190">
        <v>0</v>
      </c>
      <c r="E420" s="191">
        <v>9.8039215686274508E-3</v>
      </c>
      <c r="F420" s="190">
        <v>9.8039215686274508E-2</v>
      </c>
      <c r="G420" s="190">
        <v>0.16666666666666666</v>
      </c>
      <c r="H420" s="191">
        <v>0.68627450980392157</v>
      </c>
      <c r="I420" s="193">
        <v>3.9215686274509803E-2</v>
      </c>
      <c r="J420" s="179"/>
      <c r="K420" s="201">
        <f t="shared" si="26"/>
        <v>9.8039215686274508E-3</v>
      </c>
      <c r="L420" s="193">
        <f t="shared" si="27"/>
        <v>0.27450980392156865</v>
      </c>
      <c r="M420" s="186"/>
      <c r="N420" s="186"/>
      <c r="O420" s="186"/>
      <c r="P420" s="186"/>
    </row>
    <row r="421" spans="1:16" s="187" customFormat="1" ht="15.75" customHeight="1" x14ac:dyDescent="0.15">
      <c r="A421" s="265"/>
      <c r="B421" s="188" t="s">
        <v>43</v>
      </c>
      <c r="C421" s="189">
        <v>1163</v>
      </c>
      <c r="D421" s="190">
        <v>1.0318142734307825E-2</v>
      </c>
      <c r="E421" s="191">
        <v>1.2897678417884782E-2</v>
      </c>
      <c r="F421" s="190">
        <v>0.13241616509028376</v>
      </c>
      <c r="G421" s="190">
        <v>0.16766981943250214</v>
      </c>
      <c r="H421" s="191">
        <v>0.61134995700773864</v>
      </c>
      <c r="I421" s="193">
        <v>6.5348237317282884E-2</v>
      </c>
      <c r="J421" s="179"/>
      <c r="K421" s="201">
        <f t="shared" si="26"/>
        <v>2.3215821152192607E-2</v>
      </c>
      <c r="L421" s="193">
        <f t="shared" si="27"/>
        <v>0.32330180567497852</v>
      </c>
      <c r="M421" s="186"/>
      <c r="N421" s="186"/>
      <c r="O421" s="186"/>
      <c r="P421" s="186"/>
    </row>
    <row r="422" spans="1:16" s="187" customFormat="1" ht="15.75" customHeight="1" thickBot="1" x14ac:dyDescent="0.2">
      <c r="A422" s="266"/>
      <c r="B422" s="194" t="s">
        <v>31</v>
      </c>
      <c r="C422" s="195">
        <v>5</v>
      </c>
      <c r="D422" s="196">
        <v>0</v>
      </c>
      <c r="E422" s="197">
        <v>0</v>
      </c>
      <c r="F422" s="196">
        <v>0</v>
      </c>
      <c r="G422" s="196">
        <v>0</v>
      </c>
      <c r="H422" s="197">
        <v>0.8</v>
      </c>
      <c r="I422" s="199">
        <v>0.2</v>
      </c>
      <c r="J422" s="179"/>
      <c r="K422" s="204">
        <f t="shared" si="26"/>
        <v>0</v>
      </c>
      <c r="L422" s="199">
        <f t="shared" si="27"/>
        <v>0</v>
      </c>
      <c r="M422" s="186"/>
      <c r="N422" s="186"/>
      <c r="O422" s="186"/>
      <c r="P422" s="186"/>
    </row>
    <row r="423" spans="1:16" x14ac:dyDescent="0.15">
      <c r="D423" s="179"/>
      <c r="E423" s="179"/>
      <c r="F423" s="179"/>
      <c r="G423" s="179"/>
      <c r="H423" s="179"/>
      <c r="I423" s="179"/>
      <c r="J423" s="179"/>
    </row>
    <row r="426" spans="1:16" ht="12.75" thickBot="1" x14ac:dyDescent="0.2"/>
    <row r="427" spans="1:16" s="88" customFormat="1" ht="12.75" thickBot="1" x14ac:dyDescent="0.2">
      <c r="A427" s="284" t="s">
        <v>460</v>
      </c>
      <c r="B427" s="285"/>
      <c r="C427" s="285"/>
      <c r="D427" s="285"/>
      <c r="E427" s="285"/>
      <c r="F427" s="285"/>
      <c r="G427" s="285"/>
      <c r="H427" s="285"/>
      <c r="I427" s="285"/>
      <c r="J427" s="285"/>
      <c r="K427" s="285"/>
      <c r="L427" s="285"/>
      <c r="M427" s="286"/>
    </row>
    <row r="428" spans="1:16" ht="13.5" customHeight="1" thickBot="1" x14ac:dyDescent="0.2"/>
    <row r="429" spans="1:16" s="80" customFormat="1" ht="12" customHeight="1" x14ac:dyDescent="0.15">
      <c r="A429" s="276"/>
      <c r="B429" s="277"/>
      <c r="C429" s="280" t="s">
        <v>78</v>
      </c>
      <c r="D429" s="119">
        <v>1</v>
      </c>
      <c r="E429" s="120">
        <v>2</v>
      </c>
      <c r="F429" s="120">
        <v>3</v>
      </c>
      <c r="G429" s="120">
        <v>4</v>
      </c>
      <c r="H429" s="120">
        <v>5</v>
      </c>
      <c r="I429" s="316" t="s">
        <v>115</v>
      </c>
      <c r="J429" s="121"/>
      <c r="K429" s="125" t="s">
        <v>164</v>
      </c>
      <c r="L429" s="126" t="s">
        <v>323</v>
      </c>
    </row>
    <row r="430" spans="1:16" s="80" customFormat="1" ht="84.75" thickBot="1" x14ac:dyDescent="0.2">
      <c r="A430" s="278"/>
      <c r="B430" s="279"/>
      <c r="C430" s="281"/>
      <c r="D430" s="122" t="s">
        <v>123</v>
      </c>
      <c r="E430" s="123" t="s">
        <v>149</v>
      </c>
      <c r="F430" s="123" t="s">
        <v>122</v>
      </c>
      <c r="G430" s="123" t="s">
        <v>121</v>
      </c>
      <c r="H430" s="123" t="s">
        <v>120</v>
      </c>
      <c r="I430" s="317"/>
      <c r="J430" s="121"/>
      <c r="K430" s="135" t="s">
        <v>150</v>
      </c>
      <c r="L430" s="136" t="s">
        <v>151</v>
      </c>
    </row>
    <row r="431" spans="1:16" ht="12.75" thickBot="1" x14ac:dyDescent="0.2">
      <c r="A431" s="271" t="s">
        <v>79</v>
      </c>
      <c r="B431" s="272"/>
      <c r="C431" s="83">
        <v>2931</v>
      </c>
      <c r="D431" s="84">
        <v>1.3647219379051519E-3</v>
      </c>
      <c r="E431" s="85">
        <v>1.8082565677243263E-2</v>
      </c>
      <c r="F431" s="84">
        <v>0.11156601842374617</v>
      </c>
      <c r="G431" s="84">
        <v>0.16854315933128625</v>
      </c>
      <c r="H431" s="85">
        <v>0.63664278403275332</v>
      </c>
      <c r="I431" s="87">
        <v>6.3800750597065845E-2</v>
      </c>
      <c r="J431" s="88"/>
      <c r="K431" s="129">
        <f t="shared" ref="K431:K462" si="28">SUM(D431:E431)</f>
        <v>1.9447287615148415E-2</v>
      </c>
      <c r="L431" s="87">
        <f t="shared" ref="L431:L462" si="29">SUM(D431:G431)</f>
        <v>0.29955646537018082</v>
      </c>
      <c r="M431" s="88"/>
      <c r="N431" s="88"/>
      <c r="O431" s="88"/>
      <c r="P431" s="88"/>
    </row>
    <row r="432" spans="1:16" ht="12" customHeight="1" x14ac:dyDescent="0.15">
      <c r="A432" s="267" t="s">
        <v>80</v>
      </c>
      <c r="B432" s="89" t="s">
        <v>24</v>
      </c>
      <c r="C432" s="90">
        <v>706</v>
      </c>
      <c r="D432" s="91">
        <v>2.8328611898016999E-3</v>
      </c>
      <c r="E432" s="92">
        <v>1.9830028328611898E-2</v>
      </c>
      <c r="F432" s="91">
        <v>0.14730878186968838</v>
      </c>
      <c r="G432" s="91">
        <v>0.16997167138810199</v>
      </c>
      <c r="H432" s="92">
        <v>0.61473087818696881</v>
      </c>
      <c r="I432" s="94">
        <v>4.5325779036827198E-2</v>
      </c>
      <c r="J432" s="88"/>
      <c r="K432" s="130">
        <f t="shared" si="28"/>
        <v>2.2662889518413599E-2</v>
      </c>
      <c r="L432" s="94">
        <f t="shared" si="29"/>
        <v>0.33994334277620397</v>
      </c>
      <c r="M432" s="88"/>
      <c r="N432" s="88"/>
      <c r="O432" s="88"/>
      <c r="P432" s="88"/>
    </row>
    <row r="433" spans="1:16" x14ac:dyDescent="0.15">
      <c r="A433" s="268"/>
      <c r="B433" s="95" t="s">
        <v>25</v>
      </c>
      <c r="C433" s="96">
        <v>696</v>
      </c>
      <c r="D433" s="97">
        <v>0</v>
      </c>
      <c r="E433" s="98">
        <v>1.7241379310344827E-2</v>
      </c>
      <c r="F433" s="97">
        <v>8.9080459770114945E-2</v>
      </c>
      <c r="G433" s="97">
        <v>0.16091954022988506</v>
      </c>
      <c r="H433" s="98">
        <v>0.65517241379310343</v>
      </c>
      <c r="I433" s="100">
        <v>7.7586206896551727E-2</v>
      </c>
      <c r="J433" s="88"/>
      <c r="K433" s="131">
        <f t="shared" si="28"/>
        <v>1.7241379310344827E-2</v>
      </c>
      <c r="L433" s="100">
        <f t="shared" si="29"/>
        <v>0.26724137931034486</v>
      </c>
      <c r="M433" s="88"/>
      <c r="N433" s="88"/>
      <c r="O433" s="88"/>
      <c r="P433" s="88"/>
    </row>
    <row r="434" spans="1:16" x14ac:dyDescent="0.15">
      <c r="A434" s="268"/>
      <c r="B434" s="95" t="s">
        <v>26</v>
      </c>
      <c r="C434" s="96">
        <v>306</v>
      </c>
      <c r="D434" s="97">
        <v>0</v>
      </c>
      <c r="E434" s="98">
        <v>6.5359477124183009E-3</v>
      </c>
      <c r="F434" s="97">
        <v>7.1895424836601302E-2</v>
      </c>
      <c r="G434" s="97">
        <v>0.19607843137254902</v>
      </c>
      <c r="H434" s="98">
        <v>0.65359477124183007</v>
      </c>
      <c r="I434" s="100">
        <v>7.1895424836601302E-2</v>
      </c>
      <c r="J434" s="88"/>
      <c r="K434" s="131">
        <f t="shared" si="28"/>
        <v>6.5359477124183009E-3</v>
      </c>
      <c r="L434" s="100">
        <f t="shared" si="29"/>
        <v>0.27450980392156865</v>
      </c>
      <c r="M434" s="88"/>
      <c r="N434" s="88"/>
      <c r="O434" s="88"/>
      <c r="P434" s="88"/>
    </row>
    <row r="435" spans="1:16" x14ac:dyDescent="0.15">
      <c r="A435" s="268"/>
      <c r="B435" s="95" t="s">
        <v>27</v>
      </c>
      <c r="C435" s="96">
        <v>488</v>
      </c>
      <c r="D435" s="97">
        <v>0</v>
      </c>
      <c r="E435" s="98">
        <v>1.6393442622950821E-2</v>
      </c>
      <c r="F435" s="97">
        <v>0.11065573770491803</v>
      </c>
      <c r="G435" s="97">
        <v>0.13934426229508196</v>
      </c>
      <c r="H435" s="98">
        <v>0.67213114754098358</v>
      </c>
      <c r="I435" s="100">
        <v>6.1475409836065573E-2</v>
      </c>
      <c r="J435" s="88"/>
      <c r="K435" s="131">
        <f t="shared" si="28"/>
        <v>1.6393442622950821E-2</v>
      </c>
      <c r="L435" s="100">
        <f t="shared" si="29"/>
        <v>0.26639344262295084</v>
      </c>
      <c r="M435" s="88"/>
      <c r="N435" s="88"/>
      <c r="O435" s="88"/>
      <c r="P435" s="88"/>
    </row>
    <row r="436" spans="1:16" x14ac:dyDescent="0.15">
      <c r="A436" s="268"/>
      <c r="B436" s="95" t="s">
        <v>28</v>
      </c>
      <c r="C436" s="96">
        <v>300</v>
      </c>
      <c r="D436" s="97">
        <v>0</v>
      </c>
      <c r="E436" s="98">
        <v>3.3333333333333333E-2</v>
      </c>
      <c r="F436" s="97">
        <v>8.666666666666667E-2</v>
      </c>
      <c r="G436" s="97">
        <v>0.18</v>
      </c>
      <c r="H436" s="98">
        <v>0.6333333333333333</v>
      </c>
      <c r="I436" s="100">
        <v>6.6666666666666666E-2</v>
      </c>
      <c r="J436" s="88"/>
      <c r="K436" s="131">
        <f t="shared" si="28"/>
        <v>3.3333333333333333E-2</v>
      </c>
      <c r="L436" s="100">
        <f t="shared" si="29"/>
        <v>0.3</v>
      </c>
      <c r="M436" s="88"/>
      <c r="N436" s="88"/>
      <c r="O436" s="88"/>
      <c r="P436" s="88"/>
    </row>
    <row r="437" spans="1:16" x14ac:dyDescent="0.15">
      <c r="A437" s="268"/>
      <c r="B437" s="95" t="s">
        <v>29</v>
      </c>
      <c r="C437" s="96">
        <v>332</v>
      </c>
      <c r="D437" s="97">
        <v>6.024096385542169E-3</v>
      </c>
      <c r="E437" s="98">
        <v>1.8072289156626505E-2</v>
      </c>
      <c r="F437" s="97">
        <v>0.13855421686746988</v>
      </c>
      <c r="G437" s="97">
        <v>0.18072289156626506</v>
      </c>
      <c r="H437" s="98">
        <v>0.60240963855421692</v>
      </c>
      <c r="I437" s="100">
        <v>5.4216867469879519E-2</v>
      </c>
      <c r="J437" s="88"/>
      <c r="K437" s="131">
        <f t="shared" si="28"/>
        <v>2.4096385542168676E-2</v>
      </c>
      <c r="L437" s="100">
        <f t="shared" si="29"/>
        <v>0.34337349397590361</v>
      </c>
      <c r="M437" s="88"/>
      <c r="N437" s="88"/>
      <c r="O437" s="88"/>
      <c r="P437" s="88"/>
    </row>
    <row r="438" spans="1:16" x14ac:dyDescent="0.15">
      <c r="A438" s="268"/>
      <c r="B438" s="95" t="s">
        <v>30</v>
      </c>
      <c r="C438" s="96">
        <v>92</v>
      </c>
      <c r="D438" s="97">
        <v>0</v>
      </c>
      <c r="E438" s="98">
        <v>1.0869565217391304E-2</v>
      </c>
      <c r="F438" s="97">
        <v>0.10869565217391304</v>
      </c>
      <c r="G438" s="97">
        <v>0.20652173913043478</v>
      </c>
      <c r="H438" s="98">
        <v>0.57608695652173914</v>
      </c>
      <c r="I438" s="100">
        <v>9.7826086956521743E-2</v>
      </c>
      <c r="J438" s="88"/>
      <c r="K438" s="131">
        <f t="shared" si="28"/>
        <v>1.0869565217391304E-2</v>
      </c>
      <c r="L438" s="100">
        <f t="shared" si="29"/>
        <v>0.32608695652173914</v>
      </c>
      <c r="M438" s="88"/>
      <c r="N438" s="88"/>
      <c r="O438" s="88"/>
      <c r="P438" s="88"/>
    </row>
    <row r="439" spans="1:16" x14ac:dyDescent="0.15">
      <c r="A439" s="269"/>
      <c r="B439" s="101" t="s">
        <v>31</v>
      </c>
      <c r="C439" s="102">
        <v>11</v>
      </c>
      <c r="D439" s="103">
        <v>0</v>
      </c>
      <c r="E439" s="104">
        <v>0</v>
      </c>
      <c r="F439" s="103">
        <v>0.27272727272727271</v>
      </c>
      <c r="G439" s="103">
        <v>9.0909090909090912E-2</v>
      </c>
      <c r="H439" s="104">
        <v>0.45454545454545453</v>
      </c>
      <c r="I439" s="106">
        <v>0.18181818181818182</v>
      </c>
      <c r="J439" s="88"/>
      <c r="K439" s="132">
        <f t="shared" si="28"/>
        <v>0</v>
      </c>
      <c r="L439" s="106">
        <f t="shared" si="29"/>
        <v>0.36363636363636365</v>
      </c>
      <c r="M439" s="88"/>
      <c r="N439" s="88"/>
      <c r="O439" s="88"/>
      <c r="P439" s="88"/>
    </row>
    <row r="440" spans="1:16" ht="12" customHeight="1" x14ac:dyDescent="0.15">
      <c r="A440" s="267" t="s">
        <v>81</v>
      </c>
      <c r="B440" s="89" t="s">
        <v>82</v>
      </c>
      <c r="C440" s="96">
        <v>1363</v>
      </c>
      <c r="D440" s="97">
        <v>1.467351430667645E-3</v>
      </c>
      <c r="E440" s="98">
        <v>2.1276595744680851E-2</v>
      </c>
      <c r="F440" s="97">
        <v>0.11738811445341159</v>
      </c>
      <c r="G440" s="97">
        <v>0.18121790168745414</v>
      </c>
      <c r="H440" s="98">
        <v>0.62509170946441672</v>
      </c>
      <c r="I440" s="100">
        <v>5.355832721936904E-2</v>
      </c>
      <c r="J440" s="179"/>
      <c r="K440" s="131">
        <f t="shared" si="28"/>
        <v>2.2743947175348497E-2</v>
      </c>
      <c r="L440" s="100">
        <f t="shared" si="29"/>
        <v>0.32134996331621424</v>
      </c>
      <c r="M440" s="88"/>
      <c r="N440" s="88"/>
      <c r="O440" s="88"/>
      <c r="P440" s="88"/>
    </row>
    <row r="441" spans="1:16" x14ac:dyDescent="0.15">
      <c r="A441" s="268"/>
      <c r="B441" s="95" t="s">
        <v>83</v>
      </c>
      <c r="C441" s="96">
        <v>1542</v>
      </c>
      <c r="D441" s="97">
        <v>1.2970168612191958E-3</v>
      </c>
      <c r="E441" s="98">
        <v>1.556420233463035E-2</v>
      </c>
      <c r="F441" s="97">
        <v>0.10505836575875487</v>
      </c>
      <c r="G441" s="97">
        <v>0.15953307392996108</v>
      </c>
      <c r="H441" s="98">
        <v>0.64721141374837876</v>
      </c>
      <c r="I441" s="100">
        <v>7.1335927367055768E-2</v>
      </c>
      <c r="J441" s="179"/>
      <c r="K441" s="131">
        <f t="shared" si="28"/>
        <v>1.6861219195849545E-2</v>
      </c>
      <c r="L441" s="100">
        <f t="shared" si="29"/>
        <v>0.2814526588845655</v>
      </c>
      <c r="M441" s="88"/>
      <c r="N441" s="88"/>
      <c r="O441" s="88"/>
      <c r="P441" s="88"/>
    </row>
    <row r="442" spans="1:16" x14ac:dyDescent="0.15">
      <c r="A442" s="269"/>
      <c r="B442" s="115" t="s">
        <v>16</v>
      </c>
      <c r="C442" s="102">
        <v>26</v>
      </c>
      <c r="D442" s="103">
        <v>0</v>
      </c>
      <c r="E442" s="104">
        <v>0</v>
      </c>
      <c r="F442" s="103">
        <v>0.19230769230769232</v>
      </c>
      <c r="G442" s="103">
        <v>3.8461538461538464E-2</v>
      </c>
      <c r="H442" s="104">
        <v>0.61538461538461542</v>
      </c>
      <c r="I442" s="106">
        <v>0.15384615384615385</v>
      </c>
      <c r="J442" s="179"/>
      <c r="K442" s="132">
        <f t="shared" si="28"/>
        <v>0</v>
      </c>
      <c r="L442" s="106">
        <f t="shared" si="29"/>
        <v>0.23076923076923078</v>
      </c>
      <c r="M442" s="88"/>
      <c r="N442" s="88"/>
      <c r="O442" s="88"/>
      <c r="P442" s="88"/>
    </row>
    <row r="443" spans="1:16" ht="12" customHeight="1" x14ac:dyDescent="0.15">
      <c r="A443" s="267" t="s">
        <v>84</v>
      </c>
      <c r="B443" s="107" t="s">
        <v>15</v>
      </c>
      <c r="C443" s="108">
        <v>452</v>
      </c>
      <c r="D443" s="109">
        <v>0</v>
      </c>
      <c r="E443" s="110">
        <v>1.7699115044247787E-2</v>
      </c>
      <c r="F443" s="109">
        <v>5.9734513274336286E-2</v>
      </c>
      <c r="G443" s="109">
        <v>0.13053097345132744</v>
      </c>
      <c r="H443" s="110">
        <v>0.77654867256637172</v>
      </c>
      <c r="I443" s="112">
        <v>1.5486725663716814E-2</v>
      </c>
      <c r="J443" s="179"/>
      <c r="K443" s="133">
        <f t="shared" si="28"/>
        <v>1.7699115044247787E-2</v>
      </c>
      <c r="L443" s="112">
        <f t="shared" si="29"/>
        <v>0.20796460176991152</v>
      </c>
      <c r="M443" s="88"/>
      <c r="N443" s="88"/>
      <c r="O443" s="88"/>
      <c r="P443" s="88"/>
    </row>
    <row r="444" spans="1:16" x14ac:dyDescent="0.15">
      <c r="A444" s="269"/>
      <c r="B444" s="95" t="s">
        <v>96</v>
      </c>
      <c r="C444" s="96">
        <v>685</v>
      </c>
      <c r="D444" s="97">
        <v>2.9197080291970801E-3</v>
      </c>
      <c r="E444" s="98">
        <v>2.3357664233576641E-2</v>
      </c>
      <c r="F444" s="97">
        <v>9.0510948905109495E-2</v>
      </c>
      <c r="G444" s="97">
        <v>0.15036496350364964</v>
      </c>
      <c r="H444" s="98">
        <v>0.71240875912408763</v>
      </c>
      <c r="I444" s="100">
        <v>2.0437956204379562E-2</v>
      </c>
      <c r="J444" s="179"/>
      <c r="K444" s="131">
        <f t="shared" si="28"/>
        <v>2.627737226277372E-2</v>
      </c>
      <c r="L444" s="100">
        <f t="shared" si="29"/>
        <v>0.26715328467153288</v>
      </c>
      <c r="M444" s="88"/>
      <c r="N444" s="88"/>
      <c r="O444" s="88"/>
      <c r="P444" s="88"/>
    </row>
    <row r="445" spans="1:16" x14ac:dyDescent="0.15">
      <c r="A445" s="267"/>
      <c r="B445" s="95" t="s">
        <v>97</v>
      </c>
      <c r="C445" s="96">
        <v>908</v>
      </c>
      <c r="D445" s="97">
        <v>2.2026431718061676E-3</v>
      </c>
      <c r="E445" s="98">
        <v>1.2114537444933921E-2</v>
      </c>
      <c r="F445" s="97">
        <v>0.13656387665198239</v>
      </c>
      <c r="G445" s="97">
        <v>0.18722466960352424</v>
      </c>
      <c r="H445" s="98">
        <v>0.6222466960352423</v>
      </c>
      <c r="I445" s="100">
        <v>3.9647577092511016E-2</v>
      </c>
      <c r="J445" s="179"/>
      <c r="K445" s="131">
        <f t="shared" si="28"/>
        <v>1.4317180616740088E-2</v>
      </c>
      <c r="L445" s="100">
        <f t="shared" si="29"/>
        <v>0.33810572687224671</v>
      </c>
      <c r="M445" s="88"/>
      <c r="N445" s="88"/>
      <c r="O445" s="88"/>
      <c r="P445" s="88"/>
    </row>
    <row r="446" spans="1:16" x14ac:dyDescent="0.15">
      <c r="A446" s="268"/>
      <c r="B446" s="95" t="s">
        <v>98</v>
      </c>
      <c r="C446" s="96">
        <v>610</v>
      </c>
      <c r="D446" s="97">
        <v>0</v>
      </c>
      <c r="E446" s="98">
        <v>2.6229508196721311E-2</v>
      </c>
      <c r="F446" s="97">
        <v>0.12786885245901639</v>
      </c>
      <c r="G446" s="97">
        <v>0.20655737704918034</v>
      </c>
      <c r="H446" s="98">
        <v>0.52786885245901638</v>
      </c>
      <c r="I446" s="100">
        <v>0.11147540983606558</v>
      </c>
      <c r="J446" s="179"/>
      <c r="K446" s="131">
        <f t="shared" si="28"/>
        <v>2.6229508196721311E-2</v>
      </c>
      <c r="L446" s="100">
        <f t="shared" si="29"/>
        <v>0.36065573770491804</v>
      </c>
      <c r="M446" s="88"/>
      <c r="N446" s="88"/>
      <c r="O446" s="88"/>
      <c r="P446" s="88"/>
    </row>
    <row r="447" spans="1:16" x14ac:dyDescent="0.15">
      <c r="A447" s="268"/>
      <c r="B447" s="95" t="s">
        <v>99</v>
      </c>
      <c r="C447" s="96">
        <v>262</v>
      </c>
      <c r="D447" s="97">
        <v>0</v>
      </c>
      <c r="E447" s="98">
        <v>7.6335877862595417E-3</v>
      </c>
      <c r="F447" s="97">
        <v>0.12595419847328243</v>
      </c>
      <c r="G447" s="97">
        <v>0.13358778625954199</v>
      </c>
      <c r="H447" s="98">
        <v>0.51145038167938928</v>
      </c>
      <c r="I447" s="100">
        <v>0.22137404580152673</v>
      </c>
      <c r="J447" s="179"/>
      <c r="K447" s="131">
        <f t="shared" si="28"/>
        <v>7.6335877862595417E-3</v>
      </c>
      <c r="L447" s="100">
        <f t="shared" si="29"/>
        <v>0.26717557251908397</v>
      </c>
      <c r="M447" s="88"/>
      <c r="N447" s="88"/>
      <c r="O447" s="88"/>
      <c r="P447" s="88"/>
    </row>
    <row r="448" spans="1:16" x14ac:dyDescent="0.15">
      <c r="A448" s="269"/>
      <c r="B448" s="101" t="s">
        <v>31</v>
      </c>
      <c r="C448" s="102">
        <v>14</v>
      </c>
      <c r="D448" s="103">
        <v>0</v>
      </c>
      <c r="E448" s="104">
        <v>0</v>
      </c>
      <c r="F448" s="103">
        <v>0.21428571428571427</v>
      </c>
      <c r="G448" s="103">
        <v>7.1428571428571425E-2</v>
      </c>
      <c r="H448" s="104">
        <v>0.42857142857142855</v>
      </c>
      <c r="I448" s="106">
        <v>0.2857142857142857</v>
      </c>
      <c r="J448" s="179"/>
      <c r="K448" s="132">
        <f t="shared" si="28"/>
        <v>0</v>
      </c>
      <c r="L448" s="106">
        <f t="shared" si="29"/>
        <v>0.2857142857142857</v>
      </c>
      <c r="M448" s="88"/>
      <c r="N448" s="88"/>
      <c r="O448" s="88"/>
      <c r="P448" s="88"/>
    </row>
    <row r="449" spans="1:16" ht="12" customHeight="1" x14ac:dyDescent="0.15">
      <c r="A449" s="267" t="s">
        <v>85</v>
      </c>
      <c r="B449" s="107" t="s">
        <v>17</v>
      </c>
      <c r="C449" s="90">
        <v>179</v>
      </c>
      <c r="D449" s="91">
        <v>0</v>
      </c>
      <c r="E449" s="92">
        <v>1.11731843575419E-2</v>
      </c>
      <c r="F449" s="91">
        <v>6.1452513966480445E-2</v>
      </c>
      <c r="G449" s="91">
        <v>0.17318435754189945</v>
      </c>
      <c r="H449" s="92">
        <v>0.74301675977653636</v>
      </c>
      <c r="I449" s="94">
        <v>1.11731843575419E-2</v>
      </c>
      <c r="J449" s="179"/>
      <c r="K449" s="130">
        <f t="shared" si="28"/>
        <v>1.11731843575419E-2</v>
      </c>
      <c r="L449" s="94">
        <f t="shared" si="29"/>
        <v>0.24581005586592181</v>
      </c>
      <c r="M449" s="88"/>
      <c r="N449" s="88"/>
      <c r="O449" s="88"/>
      <c r="P449" s="88"/>
    </row>
    <row r="450" spans="1:16" x14ac:dyDescent="0.15">
      <c r="A450" s="268"/>
      <c r="B450" s="95" t="s">
        <v>100</v>
      </c>
      <c r="C450" s="96">
        <v>320</v>
      </c>
      <c r="D450" s="97">
        <v>0</v>
      </c>
      <c r="E450" s="98">
        <v>1.8749999999999999E-2</v>
      </c>
      <c r="F450" s="97">
        <v>9.0624999999999997E-2</v>
      </c>
      <c r="G450" s="97">
        <v>0.16562499999999999</v>
      </c>
      <c r="H450" s="98">
        <v>0.70625000000000004</v>
      </c>
      <c r="I450" s="100">
        <v>1.8749999999999999E-2</v>
      </c>
      <c r="J450" s="179"/>
      <c r="K450" s="131">
        <f t="shared" si="28"/>
        <v>1.8749999999999999E-2</v>
      </c>
      <c r="L450" s="100">
        <f t="shared" si="29"/>
        <v>0.27500000000000002</v>
      </c>
      <c r="M450" s="88"/>
      <c r="N450" s="88"/>
      <c r="O450" s="88"/>
      <c r="P450" s="88"/>
    </row>
    <row r="451" spans="1:16" x14ac:dyDescent="0.15">
      <c r="A451" s="269"/>
      <c r="B451" s="95" t="s">
        <v>101</v>
      </c>
      <c r="C451" s="96">
        <v>443</v>
      </c>
      <c r="D451" s="97">
        <v>4.5146726862302479E-3</v>
      </c>
      <c r="E451" s="98">
        <v>1.580135440180587E-2</v>
      </c>
      <c r="F451" s="97">
        <v>0.12641083521444696</v>
      </c>
      <c r="G451" s="97">
        <v>0.18058690744920994</v>
      </c>
      <c r="H451" s="98">
        <v>0.63656884875846498</v>
      </c>
      <c r="I451" s="100">
        <v>3.6117381489841983E-2</v>
      </c>
      <c r="J451" s="179"/>
      <c r="K451" s="131">
        <f t="shared" si="28"/>
        <v>2.0316027088036117E-2</v>
      </c>
      <c r="L451" s="100">
        <f t="shared" si="29"/>
        <v>0.32731376975169302</v>
      </c>
      <c r="M451" s="88"/>
      <c r="N451" s="88"/>
      <c r="O451" s="88"/>
      <c r="P451" s="88"/>
    </row>
    <row r="452" spans="1:16" x14ac:dyDescent="0.15">
      <c r="A452" s="267"/>
      <c r="B452" s="95" t="s">
        <v>102</v>
      </c>
      <c r="C452" s="96">
        <v>290</v>
      </c>
      <c r="D452" s="97">
        <v>0</v>
      </c>
      <c r="E452" s="98">
        <v>4.1379310344827586E-2</v>
      </c>
      <c r="F452" s="97">
        <v>0.15862068965517243</v>
      </c>
      <c r="G452" s="97">
        <v>0.22413793103448276</v>
      </c>
      <c r="H452" s="98">
        <v>0.49310344827586206</v>
      </c>
      <c r="I452" s="100">
        <v>8.2758620689655171E-2</v>
      </c>
      <c r="J452" s="179"/>
      <c r="K452" s="131">
        <f t="shared" si="28"/>
        <v>4.1379310344827586E-2</v>
      </c>
      <c r="L452" s="100">
        <f t="shared" si="29"/>
        <v>0.42413793103448277</v>
      </c>
      <c r="M452" s="88"/>
      <c r="N452" s="88"/>
      <c r="O452" s="88"/>
      <c r="P452" s="88"/>
    </row>
    <row r="453" spans="1:16" x14ac:dyDescent="0.15">
      <c r="A453" s="268"/>
      <c r="B453" s="95" t="s">
        <v>103</v>
      </c>
      <c r="C453" s="96">
        <v>129</v>
      </c>
      <c r="D453" s="97">
        <v>0</v>
      </c>
      <c r="E453" s="98">
        <v>1.5503875968992248E-2</v>
      </c>
      <c r="F453" s="97">
        <v>0.13953488372093023</v>
      </c>
      <c r="G453" s="97">
        <v>0.13953488372093023</v>
      </c>
      <c r="H453" s="98">
        <v>0.52713178294573648</v>
      </c>
      <c r="I453" s="100">
        <v>0.17829457364341086</v>
      </c>
      <c r="J453" s="179"/>
      <c r="K453" s="131">
        <f t="shared" si="28"/>
        <v>1.5503875968992248E-2</v>
      </c>
      <c r="L453" s="100">
        <f t="shared" si="29"/>
        <v>0.29457364341085268</v>
      </c>
      <c r="M453" s="88"/>
      <c r="N453" s="88"/>
      <c r="O453" s="88"/>
      <c r="P453" s="88"/>
    </row>
    <row r="454" spans="1:16" x14ac:dyDescent="0.15">
      <c r="A454" s="268"/>
      <c r="B454" s="95" t="s">
        <v>18</v>
      </c>
      <c r="C454" s="96">
        <v>2</v>
      </c>
      <c r="D454" s="97">
        <v>0</v>
      </c>
      <c r="E454" s="98">
        <v>0</v>
      </c>
      <c r="F454" s="97">
        <v>0</v>
      </c>
      <c r="G454" s="97">
        <v>0</v>
      </c>
      <c r="H454" s="98">
        <v>0</v>
      </c>
      <c r="I454" s="100">
        <v>1</v>
      </c>
      <c r="J454" s="179"/>
      <c r="K454" s="131">
        <f t="shared" si="28"/>
        <v>0</v>
      </c>
      <c r="L454" s="100">
        <f t="shared" si="29"/>
        <v>0</v>
      </c>
      <c r="M454" s="88"/>
      <c r="N454" s="88"/>
      <c r="O454" s="88"/>
      <c r="P454" s="88"/>
    </row>
    <row r="455" spans="1:16" x14ac:dyDescent="0.15">
      <c r="A455" s="268"/>
      <c r="B455" s="95" t="s">
        <v>19</v>
      </c>
      <c r="C455" s="96">
        <v>265</v>
      </c>
      <c r="D455" s="97">
        <v>0</v>
      </c>
      <c r="E455" s="98">
        <v>2.2641509433962263E-2</v>
      </c>
      <c r="F455" s="97">
        <v>5.2830188679245285E-2</v>
      </c>
      <c r="G455" s="97">
        <v>0.10566037735849057</v>
      </c>
      <c r="H455" s="98">
        <v>0.8</v>
      </c>
      <c r="I455" s="100">
        <v>1.8867924528301886E-2</v>
      </c>
      <c r="J455" s="179"/>
      <c r="K455" s="131">
        <f t="shared" si="28"/>
        <v>2.2641509433962263E-2</v>
      </c>
      <c r="L455" s="100">
        <f t="shared" si="29"/>
        <v>0.18113207547169813</v>
      </c>
      <c r="M455" s="88"/>
      <c r="N455" s="88"/>
      <c r="O455" s="88"/>
      <c r="P455" s="88"/>
    </row>
    <row r="456" spans="1:16" x14ac:dyDescent="0.15">
      <c r="A456" s="268"/>
      <c r="B456" s="95" t="s">
        <v>104</v>
      </c>
      <c r="C456" s="96">
        <v>363</v>
      </c>
      <c r="D456" s="97">
        <v>5.5096418732782371E-3</v>
      </c>
      <c r="E456" s="98">
        <v>2.7548209366391185E-2</v>
      </c>
      <c r="F456" s="97">
        <v>9.0909090909090912E-2</v>
      </c>
      <c r="G456" s="97">
        <v>0.13774104683195593</v>
      </c>
      <c r="H456" s="98">
        <v>0.71625344352617082</v>
      </c>
      <c r="I456" s="100">
        <v>2.2038567493112948E-2</v>
      </c>
      <c r="J456" s="179"/>
      <c r="K456" s="131">
        <f t="shared" si="28"/>
        <v>3.3057851239669422E-2</v>
      </c>
      <c r="L456" s="100">
        <f t="shared" si="29"/>
        <v>0.26170798898071623</v>
      </c>
      <c r="M456" s="88"/>
      <c r="N456" s="88"/>
      <c r="O456" s="88"/>
      <c r="P456" s="88"/>
    </row>
    <row r="457" spans="1:16" x14ac:dyDescent="0.15">
      <c r="A457" s="268"/>
      <c r="B457" s="95" t="s">
        <v>105</v>
      </c>
      <c r="C457" s="96">
        <v>463</v>
      </c>
      <c r="D457" s="97">
        <v>0</v>
      </c>
      <c r="E457" s="98">
        <v>8.6393088552915772E-3</v>
      </c>
      <c r="F457" s="97">
        <v>0.14686825053995681</v>
      </c>
      <c r="G457" s="97">
        <v>0.19438444924406048</v>
      </c>
      <c r="H457" s="98">
        <v>0.60691144708423328</v>
      </c>
      <c r="I457" s="100">
        <v>4.3196544276457881E-2</v>
      </c>
      <c r="J457" s="179"/>
      <c r="K457" s="131">
        <f t="shared" si="28"/>
        <v>8.6393088552915772E-3</v>
      </c>
      <c r="L457" s="100">
        <f t="shared" si="29"/>
        <v>0.34989200863930886</v>
      </c>
      <c r="M457" s="88"/>
      <c r="N457" s="88"/>
      <c r="O457" s="88"/>
      <c r="P457" s="88"/>
    </row>
    <row r="458" spans="1:16" x14ac:dyDescent="0.15">
      <c r="A458" s="268"/>
      <c r="B458" s="95" t="s">
        <v>106</v>
      </c>
      <c r="C458" s="96">
        <v>318</v>
      </c>
      <c r="D458" s="97">
        <v>0</v>
      </c>
      <c r="E458" s="98">
        <v>1.2578616352201259E-2</v>
      </c>
      <c r="F458" s="97">
        <v>0.10062893081761007</v>
      </c>
      <c r="G458" s="97">
        <v>0.1918238993710692</v>
      </c>
      <c r="H458" s="98">
        <v>0.55660377358490565</v>
      </c>
      <c r="I458" s="100">
        <v>0.13836477987421383</v>
      </c>
      <c r="J458" s="179"/>
      <c r="K458" s="131">
        <f t="shared" si="28"/>
        <v>1.2578616352201259E-2</v>
      </c>
      <c r="L458" s="100">
        <f t="shared" si="29"/>
        <v>0.30503144654088055</v>
      </c>
      <c r="M458" s="88"/>
      <c r="N458" s="88"/>
      <c r="O458" s="88"/>
      <c r="P458" s="88"/>
    </row>
    <row r="459" spans="1:16" x14ac:dyDescent="0.15">
      <c r="A459" s="268"/>
      <c r="B459" s="95" t="s">
        <v>107</v>
      </c>
      <c r="C459" s="96">
        <v>131</v>
      </c>
      <c r="D459" s="97">
        <v>0</v>
      </c>
      <c r="E459" s="98">
        <v>0</v>
      </c>
      <c r="F459" s="97">
        <v>0.11450381679389313</v>
      </c>
      <c r="G459" s="97">
        <v>0.12977099236641221</v>
      </c>
      <c r="H459" s="98">
        <v>0.50381679389312972</v>
      </c>
      <c r="I459" s="100">
        <v>0.25190839694656486</v>
      </c>
      <c r="J459" s="179"/>
      <c r="K459" s="131">
        <f t="shared" si="28"/>
        <v>0</v>
      </c>
      <c r="L459" s="100">
        <f t="shared" si="29"/>
        <v>0.24427480916030533</v>
      </c>
      <c r="M459" s="88"/>
      <c r="N459" s="88"/>
      <c r="O459" s="88"/>
      <c r="P459" s="88"/>
    </row>
    <row r="460" spans="1:16" x14ac:dyDescent="0.15">
      <c r="A460" s="268"/>
      <c r="B460" s="95" t="s">
        <v>20</v>
      </c>
      <c r="C460" s="96">
        <v>2</v>
      </c>
      <c r="D460" s="97">
        <v>0</v>
      </c>
      <c r="E460" s="98">
        <v>0</v>
      </c>
      <c r="F460" s="97">
        <v>0</v>
      </c>
      <c r="G460" s="97">
        <v>0</v>
      </c>
      <c r="H460" s="98">
        <v>1</v>
      </c>
      <c r="I460" s="100">
        <v>0</v>
      </c>
      <c r="J460" s="179"/>
      <c r="K460" s="131">
        <f t="shared" si="28"/>
        <v>0</v>
      </c>
      <c r="L460" s="100">
        <f t="shared" si="29"/>
        <v>0</v>
      </c>
      <c r="M460" s="88"/>
      <c r="N460" s="88"/>
      <c r="O460" s="88"/>
      <c r="P460" s="88"/>
    </row>
    <row r="461" spans="1:16" x14ac:dyDescent="0.15">
      <c r="A461" s="269"/>
      <c r="B461" s="101" t="s">
        <v>175</v>
      </c>
      <c r="C461" s="102">
        <v>26</v>
      </c>
      <c r="D461" s="103">
        <v>0</v>
      </c>
      <c r="E461" s="104">
        <v>0</v>
      </c>
      <c r="F461" s="103">
        <v>0.19230769230769232</v>
      </c>
      <c r="G461" s="103">
        <v>3.8461538461538464E-2</v>
      </c>
      <c r="H461" s="104">
        <v>0.61538461538461542</v>
      </c>
      <c r="I461" s="106">
        <v>0.15384615384615385</v>
      </c>
      <c r="J461" s="88"/>
      <c r="K461" s="132">
        <f t="shared" si="28"/>
        <v>0</v>
      </c>
      <c r="L461" s="106">
        <f t="shared" si="29"/>
        <v>0.23076923076923078</v>
      </c>
      <c r="M461" s="88"/>
      <c r="N461" s="88"/>
      <c r="O461" s="88"/>
      <c r="P461" s="88"/>
    </row>
    <row r="462" spans="1:16" ht="12" customHeight="1" x14ac:dyDescent="0.15">
      <c r="A462" s="267" t="s">
        <v>86</v>
      </c>
      <c r="B462" s="89" t="s">
        <v>321</v>
      </c>
      <c r="C462" s="90">
        <v>46</v>
      </c>
      <c r="D462" s="91">
        <v>0</v>
      </c>
      <c r="E462" s="92">
        <v>4.3478260869565216E-2</v>
      </c>
      <c r="F462" s="91">
        <v>0.17391304347826086</v>
      </c>
      <c r="G462" s="91">
        <v>0.30434782608695654</v>
      </c>
      <c r="H462" s="92">
        <v>0.36956521739130432</v>
      </c>
      <c r="I462" s="94">
        <v>0.10869565217391304</v>
      </c>
      <c r="J462" s="179"/>
      <c r="K462" s="130">
        <f t="shared" si="28"/>
        <v>4.3478260869565216E-2</v>
      </c>
      <c r="L462" s="94">
        <f t="shared" si="29"/>
        <v>0.52173913043478259</v>
      </c>
      <c r="M462" s="88"/>
      <c r="N462" s="88"/>
      <c r="O462" s="88"/>
      <c r="P462" s="88"/>
    </row>
    <row r="463" spans="1:16" x14ac:dyDescent="0.15">
      <c r="A463" s="268"/>
      <c r="B463" s="95" t="s">
        <v>109</v>
      </c>
      <c r="C463" s="96">
        <v>253</v>
      </c>
      <c r="D463" s="97">
        <v>0</v>
      </c>
      <c r="E463" s="98">
        <v>3.9525691699604744E-2</v>
      </c>
      <c r="F463" s="97">
        <v>9.8814229249011856E-2</v>
      </c>
      <c r="G463" s="97">
        <v>0.20553359683794467</v>
      </c>
      <c r="H463" s="98">
        <v>0.56916996047430835</v>
      </c>
      <c r="I463" s="100">
        <v>8.6956521739130432E-2</v>
      </c>
      <c r="J463" s="179"/>
      <c r="K463" s="131">
        <f t="shared" ref="K463:K483" si="30">SUM(D463:E463)</f>
        <v>3.9525691699604744E-2</v>
      </c>
      <c r="L463" s="100">
        <f t="shared" ref="L463:L483" si="31">SUM(D463:G463)</f>
        <v>0.34387351778656128</v>
      </c>
      <c r="M463" s="88"/>
      <c r="N463" s="88"/>
      <c r="O463" s="88"/>
      <c r="P463" s="88"/>
    </row>
    <row r="464" spans="1:16" x14ac:dyDescent="0.15">
      <c r="A464" s="269"/>
      <c r="B464" s="95" t="s">
        <v>110</v>
      </c>
      <c r="C464" s="96">
        <v>945</v>
      </c>
      <c r="D464" s="97">
        <v>2.1164021164021165E-3</v>
      </c>
      <c r="E464" s="98">
        <v>1.2698412698412698E-2</v>
      </c>
      <c r="F464" s="97">
        <v>9.4179894179894183E-2</v>
      </c>
      <c r="G464" s="97">
        <v>0.13544973544973546</v>
      </c>
      <c r="H464" s="98">
        <v>0.73439153439153437</v>
      </c>
      <c r="I464" s="100">
        <v>2.1164021164021163E-2</v>
      </c>
      <c r="J464" s="179"/>
      <c r="K464" s="131">
        <f t="shared" si="30"/>
        <v>1.4814814814814815E-2</v>
      </c>
      <c r="L464" s="100">
        <f t="shared" si="31"/>
        <v>0.24444444444444446</v>
      </c>
      <c r="M464" s="88"/>
      <c r="N464" s="88"/>
      <c r="O464" s="88"/>
      <c r="P464" s="88"/>
    </row>
    <row r="465" spans="1:16" x14ac:dyDescent="0.15">
      <c r="A465" s="267"/>
      <c r="B465" s="116" t="s">
        <v>111</v>
      </c>
      <c r="C465" s="96">
        <v>559</v>
      </c>
      <c r="D465" s="97">
        <v>0</v>
      </c>
      <c r="E465" s="98">
        <v>1.0733452593917709E-2</v>
      </c>
      <c r="F465" s="97">
        <v>0.12343470483005367</v>
      </c>
      <c r="G465" s="97">
        <v>0.1967799642218247</v>
      </c>
      <c r="H465" s="98">
        <v>0.63327370304114494</v>
      </c>
      <c r="I465" s="100">
        <v>3.5778175313059032E-2</v>
      </c>
      <c r="J465" s="179"/>
      <c r="K465" s="131">
        <f t="shared" si="30"/>
        <v>1.0733452593917709E-2</v>
      </c>
      <c r="L465" s="100">
        <f t="shared" si="31"/>
        <v>0.33094812164579607</v>
      </c>
      <c r="M465" s="88"/>
      <c r="N465" s="88"/>
      <c r="O465" s="88"/>
      <c r="P465" s="88"/>
    </row>
    <row r="466" spans="1:16" x14ac:dyDescent="0.15">
      <c r="A466" s="268"/>
      <c r="B466" s="95" t="s">
        <v>112</v>
      </c>
      <c r="C466" s="96">
        <v>212</v>
      </c>
      <c r="D466" s="97">
        <v>9.433962264150943E-3</v>
      </c>
      <c r="E466" s="98">
        <v>4.7169811320754715E-3</v>
      </c>
      <c r="F466" s="97">
        <v>9.4339622641509441E-2</v>
      </c>
      <c r="G466" s="97">
        <v>0.19339622641509435</v>
      </c>
      <c r="H466" s="98">
        <v>0.61792452830188682</v>
      </c>
      <c r="I466" s="100">
        <v>8.0188679245283015E-2</v>
      </c>
      <c r="J466" s="179"/>
      <c r="K466" s="131">
        <f t="shared" si="30"/>
        <v>1.4150943396226415E-2</v>
      </c>
      <c r="L466" s="100">
        <f t="shared" si="31"/>
        <v>0.30188679245283023</v>
      </c>
      <c r="M466" s="88"/>
      <c r="N466" s="88"/>
      <c r="O466" s="88"/>
      <c r="P466" s="88"/>
    </row>
    <row r="467" spans="1:16" x14ac:dyDescent="0.15">
      <c r="A467" s="268"/>
      <c r="B467" s="95" t="s">
        <v>32</v>
      </c>
      <c r="C467" s="96">
        <v>76</v>
      </c>
      <c r="D467" s="97">
        <v>0</v>
      </c>
      <c r="E467" s="98">
        <v>0</v>
      </c>
      <c r="F467" s="97">
        <v>2.6315789473684209E-2</v>
      </c>
      <c r="G467" s="97">
        <v>0.17105263157894737</v>
      </c>
      <c r="H467" s="98">
        <v>0.78947368421052633</v>
      </c>
      <c r="I467" s="100">
        <v>1.3157894736842105E-2</v>
      </c>
      <c r="J467" s="179"/>
      <c r="K467" s="131">
        <f t="shared" si="30"/>
        <v>0</v>
      </c>
      <c r="L467" s="100">
        <f t="shared" si="31"/>
        <v>0.19736842105263158</v>
      </c>
      <c r="M467" s="88"/>
      <c r="N467" s="88"/>
      <c r="O467" s="88"/>
      <c r="P467" s="88"/>
    </row>
    <row r="468" spans="1:16" x14ac:dyDescent="0.15">
      <c r="A468" s="268"/>
      <c r="B468" s="95" t="s">
        <v>33</v>
      </c>
      <c r="C468" s="96">
        <v>354</v>
      </c>
      <c r="D468" s="97">
        <v>0</v>
      </c>
      <c r="E468" s="98">
        <v>3.954802259887006E-2</v>
      </c>
      <c r="F468" s="97">
        <v>0.11016949152542373</v>
      </c>
      <c r="G468" s="97">
        <v>0.1440677966101695</v>
      </c>
      <c r="H468" s="98">
        <v>0.58192090395480223</v>
      </c>
      <c r="I468" s="100">
        <v>0.12429378531073447</v>
      </c>
      <c r="J468" s="179"/>
      <c r="K468" s="131">
        <f t="shared" si="30"/>
        <v>3.954802259887006E-2</v>
      </c>
      <c r="L468" s="100">
        <f t="shared" si="31"/>
        <v>0.29378531073446329</v>
      </c>
      <c r="M468" s="88"/>
      <c r="N468" s="88"/>
      <c r="O468" s="88"/>
      <c r="P468" s="88"/>
    </row>
    <row r="469" spans="1:16" x14ac:dyDescent="0.15">
      <c r="A469" s="268"/>
      <c r="B469" s="95" t="s">
        <v>113</v>
      </c>
      <c r="C469" s="96">
        <v>470</v>
      </c>
      <c r="D469" s="97">
        <v>0</v>
      </c>
      <c r="E469" s="98">
        <v>1.7021276595744681E-2</v>
      </c>
      <c r="F469" s="97">
        <v>0.14893617021276595</v>
      </c>
      <c r="G469" s="97">
        <v>0.17446808510638298</v>
      </c>
      <c r="H469" s="98">
        <v>0.54042553191489362</v>
      </c>
      <c r="I469" s="100">
        <v>0.11914893617021277</v>
      </c>
      <c r="J469" s="179"/>
      <c r="K469" s="131">
        <f t="shared" si="30"/>
        <v>1.7021276595744681E-2</v>
      </c>
      <c r="L469" s="100">
        <f t="shared" si="31"/>
        <v>0.34042553191489361</v>
      </c>
      <c r="M469" s="88"/>
      <c r="N469" s="88"/>
      <c r="O469" s="88"/>
      <c r="P469" s="88"/>
    </row>
    <row r="470" spans="1:16" x14ac:dyDescent="0.15">
      <c r="A470" s="269"/>
      <c r="B470" s="101" t="s">
        <v>31</v>
      </c>
      <c r="C470" s="102">
        <v>16</v>
      </c>
      <c r="D470" s="103">
        <v>0</v>
      </c>
      <c r="E470" s="104">
        <v>0</v>
      </c>
      <c r="F470" s="103">
        <v>0.3125</v>
      </c>
      <c r="G470" s="103">
        <v>0.1875</v>
      </c>
      <c r="H470" s="104">
        <v>0.375</v>
      </c>
      <c r="I470" s="106">
        <v>0.125</v>
      </c>
      <c r="J470" s="179"/>
      <c r="K470" s="132">
        <f t="shared" si="30"/>
        <v>0</v>
      </c>
      <c r="L470" s="106">
        <f t="shared" si="31"/>
        <v>0.5</v>
      </c>
      <c r="M470" s="88"/>
      <c r="N470" s="88"/>
      <c r="O470" s="88"/>
      <c r="P470" s="88"/>
    </row>
    <row r="471" spans="1:16" ht="12" customHeight="1" x14ac:dyDescent="0.15">
      <c r="A471" s="263" t="s">
        <v>87</v>
      </c>
      <c r="B471" s="89" t="s">
        <v>34</v>
      </c>
      <c r="C471" s="90">
        <v>319</v>
      </c>
      <c r="D471" s="91">
        <v>6.269592476489028E-3</v>
      </c>
      <c r="E471" s="92">
        <v>1.8808777429467086E-2</v>
      </c>
      <c r="F471" s="91">
        <v>0.11912225705329153</v>
      </c>
      <c r="G471" s="91">
        <v>0.19749216300940439</v>
      </c>
      <c r="H471" s="92">
        <v>0.57993730407523514</v>
      </c>
      <c r="I471" s="94">
        <v>7.8369905956112859E-2</v>
      </c>
      <c r="J471" s="179"/>
      <c r="K471" s="130">
        <f t="shared" si="30"/>
        <v>2.5078369905956112E-2</v>
      </c>
      <c r="L471" s="94">
        <f t="shared" si="31"/>
        <v>0.34169278996865204</v>
      </c>
      <c r="M471" s="88"/>
      <c r="N471" s="88"/>
      <c r="O471" s="88"/>
      <c r="P471" s="88"/>
    </row>
    <row r="472" spans="1:16" x14ac:dyDescent="0.15">
      <c r="A472" s="264"/>
      <c r="B472" s="95" t="s">
        <v>35</v>
      </c>
      <c r="C472" s="96">
        <v>803</v>
      </c>
      <c r="D472" s="97">
        <v>0</v>
      </c>
      <c r="E472" s="98">
        <v>1.61892901618929E-2</v>
      </c>
      <c r="F472" s="97">
        <v>0.11332503113325031</v>
      </c>
      <c r="G472" s="97">
        <v>0.16438356164383561</v>
      </c>
      <c r="H472" s="98">
        <v>0.66998754669987548</v>
      </c>
      <c r="I472" s="100">
        <v>3.6114570361145702E-2</v>
      </c>
      <c r="J472" s="179"/>
      <c r="K472" s="131">
        <f t="shared" si="30"/>
        <v>1.61892901618929E-2</v>
      </c>
      <c r="L472" s="100">
        <f t="shared" si="31"/>
        <v>0.29389788293897878</v>
      </c>
      <c r="M472" s="88"/>
      <c r="N472" s="88"/>
      <c r="O472" s="88"/>
      <c r="P472" s="88"/>
    </row>
    <row r="473" spans="1:16" x14ac:dyDescent="0.15">
      <c r="A473" s="265"/>
      <c r="B473" s="95" t="s">
        <v>322</v>
      </c>
      <c r="C473" s="96">
        <v>696</v>
      </c>
      <c r="D473" s="97">
        <v>2.8735632183908046E-3</v>
      </c>
      <c r="E473" s="98">
        <v>1.7241379310344827E-2</v>
      </c>
      <c r="F473" s="97">
        <v>7.7586206896551727E-2</v>
      </c>
      <c r="G473" s="97">
        <v>0.16091954022988506</v>
      </c>
      <c r="H473" s="98">
        <v>0.70545977011494254</v>
      </c>
      <c r="I473" s="100">
        <v>3.5919540229885055E-2</v>
      </c>
      <c r="J473" s="179"/>
      <c r="K473" s="131">
        <f t="shared" si="30"/>
        <v>2.0114942528735632E-2</v>
      </c>
      <c r="L473" s="100">
        <f t="shared" si="31"/>
        <v>0.25862068965517243</v>
      </c>
      <c r="M473" s="88"/>
      <c r="N473" s="88"/>
      <c r="O473" s="88"/>
      <c r="P473" s="88"/>
    </row>
    <row r="474" spans="1:16" x14ac:dyDescent="0.15">
      <c r="A474" s="263"/>
      <c r="B474" s="95" t="s">
        <v>37</v>
      </c>
      <c r="C474" s="96">
        <v>263</v>
      </c>
      <c r="D474" s="97">
        <v>0</v>
      </c>
      <c r="E474" s="98">
        <v>0</v>
      </c>
      <c r="F474" s="97">
        <v>0.11406844106463879</v>
      </c>
      <c r="G474" s="97">
        <v>0.19391634980988592</v>
      </c>
      <c r="H474" s="98">
        <v>0.66920152091254748</v>
      </c>
      <c r="I474" s="100">
        <v>2.2813688212927757E-2</v>
      </c>
      <c r="J474" s="179"/>
      <c r="K474" s="131">
        <f t="shared" si="30"/>
        <v>0</v>
      </c>
      <c r="L474" s="100">
        <f t="shared" si="31"/>
        <v>0.30798479087452468</v>
      </c>
      <c r="M474" s="88"/>
      <c r="N474" s="88"/>
      <c r="O474" s="88"/>
      <c r="P474" s="88"/>
    </row>
    <row r="475" spans="1:16" x14ac:dyDescent="0.15">
      <c r="A475" s="265"/>
      <c r="B475" s="101" t="s">
        <v>31</v>
      </c>
      <c r="C475" s="102">
        <v>10</v>
      </c>
      <c r="D475" s="103">
        <v>0</v>
      </c>
      <c r="E475" s="104">
        <v>0</v>
      </c>
      <c r="F475" s="103">
        <v>0</v>
      </c>
      <c r="G475" s="103">
        <v>0</v>
      </c>
      <c r="H475" s="104">
        <v>1</v>
      </c>
      <c r="I475" s="106">
        <v>0</v>
      </c>
      <c r="J475" s="179"/>
      <c r="K475" s="132">
        <f t="shared" si="30"/>
        <v>0</v>
      </c>
      <c r="L475" s="106">
        <f t="shared" si="31"/>
        <v>0</v>
      </c>
      <c r="M475" s="88"/>
      <c r="N475" s="88"/>
      <c r="O475" s="88"/>
      <c r="P475" s="88"/>
    </row>
    <row r="476" spans="1:16" ht="12" customHeight="1" x14ac:dyDescent="0.15">
      <c r="A476" s="267" t="s">
        <v>88</v>
      </c>
      <c r="B476" s="89" t="s">
        <v>38</v>
      </c>
      <c r="C476" s="90">
        <v>1454</v>
      </c>
      <c r="D476" s="91">
        <v>1.375515818431912E-3</v>
      </c>
      <c r="E476" s="92">
        <v>1.7881705639614855E-2</v>
      </c>
      <c r="F476" s="91">
        <v>0.11141678129298486</v>
      </c>
      <c r="G476" s="91">
        <v>0.16781292984869325</v>
      </c>
      <c r="H476" s="92">
        <v>0.63686382393397523</v>
      </c>
      <c r="I476" s="94">
        <v>6.4649243466299869E-2</v>
      </c>
      <c r="J476" s="179"/>
      <c r="K476" s="130">
        <f t="shared" si="30"/>
        <v>1.9257221458046769E-2</v>
      </c>
      <c r="L476" s="94">
        <f t="shared" si="31"/>
        <v>0.29848693259972492</v>
      </c>
      <c r="M476" s="88"/>
      <c r="N476" s="88"/>
      <c r="O476" s="88"/>
      <c r="P476" s="88"/>
    </row>
    <row r="477" spans="1:16" x14ac:dyDescent="0.15">
      <c r="A477" s="268"/>
      <c r="B477" s="95" t="s">
        <v>39</v>
      </c>
      <c r="C477" s="96">
        <v>414</v>
      </c>
      <c r="D477" s="97">
        <v>4.830917874396135E-3</v>
      </c>
      <c r="E477" s="98">
        <v>1.932367149758454E-2</v>
      </c>
      <c r="F477" s="97">
        <v>0.10869565217391304</v>
      </c>
      <c r="G477" s="97">
        <v>0.17391304347826086</v>
      </c>
      <c r="H477" s="98">
        <v>0.6376811594202898</v>
      </c>
      <c r="I477" s="100">
        <v>5.5555555555555552E-2</v>
      </c>
      <c r="J477" s="179"/>
      <c r="K477" s="131">
        <f t="shared" si="30"/>
        <v>2.4154589371980676E-2</v>
      </c>
      <c r="L477" s="100">
        <f t="shared" si="31"/>
        <v>0.30676328502415462</v>
      </c>
      <c r="M477" s="88"/>
      <c r="N477" s="88"/>
      <c r="O477" s="88"/>
      <c r="P477" s="88"/>
    </row>
    <row r="478" spans="1:16" x14ac:dyDescent="0.15">
      <c r="A478" s="269"/>
      <c r="B478" s="95" t="s">
        <v>40</v>
      </c>
      <c r="C478" s="96">
        <v>1053</v>
      </c>
      <c r="D478" s="97">
        <v>0</v>
      </c>
      <c r="E478" s="98">
        <v>1.8043684710351376E-2</v>
      </c>
      <c r="F478" s="97">
        <v>0.1111111111111111</v>
      </c>
      <c r="G478" s="97">
        <v>0.16809116809116809</v>
      </c>
      <c r="H478" s="98">
        <v>0.63817663817663817</v>
      </c>
      <c r="I478" s="100">
        <v>6.4577397910731249E-2</v>
      </c>
      <c r="J478" s="179"/>
      <c r="K478" s="131">
        <f t="shared" si="30"/>
        <v>1.8043684710351376E-2</v>
      </c>
      <c r="L478" s="100">
        <f t="shared" si="31"/>
        <v>0.29724596391263058</v>
      </c>
      <c r="M478" s="88"/>
      <c r="N478" s="88"/>
      <c r="O478" s="88"/>
      <c r="P478" s="88"/>
    </row>
    <row r="479" spans="1:16" x14ac:dyDescent="0.15">
      <c r="A479" s="270"/>
      <c r="B479" s="101" t="s">
        <v>31</v>
      </c>
      <c r="C479" s="102">
        <v>10</v>
      </c>
      <c r="D479" s="103">
        <v>0</v>
      </c>
      <c r="E479" s="104">
        <v>0</v>
      </c>
      <c r="F479" s="103">
        <v>0.3</v>
      </c>
      <c r="G479" s="103">
        <v>0.1</v>
      </c>
      <c r="H479" s="104">
        <v>0.4</v>
      </c>
      <c r="I479" s="106">
        <v>0.2</v>
      </c>
      <c r="J479" s="179"/>
      <c r="K479" s="132">
        <f t="shared" si="30"/>
        <v>0</v>
      </c>
      <c r="L479" s="106">
        <f t="shared" si="31"/>
        <v>0.4</v>
      </c>
      <c r="M479" s="88"/>
      <c r="N479" s="88"/>
      <c r="O479" s="88"/>
      <c r="P479" s="88"/>
    </row>
    <row r="480" spans="1:16" s="187" customFormat="1" ht="15.75" customHeight="1" x14ac:dyDescent="0.15">
      <c r="A480" s="263" t="s">
        <v>89</v>
      </c>
      <c r="B480" s="180" t="s">
        <v>41</v>
      </c>
      <c r="C480" s="181">
        <v>95</v>
      </c>
      <c r="D480" s="182">
        <v>0</v>
      </c>
      <c r="E480" s="183">
        <v>2.1052631578947368E-2</v>
      </c>
      <c r="F480" s="182">
        <v>6.3157894736842107E-2</v>
      </c>
      <c r="G480" s="182">
        <v>8.4210526315789472E-2</v>
      </c>
      <c r="H480" s="183">
        <v>0.78947368421052633</v>
      </c>
      <c r="I480" s="185">
        <v>4.2105263157894736E-2</v>
      </c>
      <c r="J480" s="179"/>
      <c r="K480" s="200">
        <f t="shared" si="30"/>
        <v>2.1052631578947368E-2</v>
      </c>
      <c r="L480" s="185">
        <f t="shared" si="31"/>
        <v>0.16842105263157894</v>
      </c>
      <c r="M480" s="186"/>
      <c r="N480" s="186"/>
      <c r="O480" s="186"/>
      <c r="P480" s="186"/>
    </row>
    <row r="481" spans="1:16" s="187" customFormat="1" ht="15.75" customHeight="1" x14ac:dyDescent="0.15">
      <c r="A481" s="264"/>
      <c r="B481" s="188" t="s">
        <v>42</v>
      </c>
      <c r="C481" s="189">
        <v>204</v>
      </c>
      <c r="D481" s="190">
        <v>9.8039215686274508E-3</v>
      </c>
      <c r="E481" s="191">
        <v>9.8039215686274508E-3</v>
      </c>
      <c r="F481" s="190">
        <v>8.8235294117647065E-2</v>
      </c>
      <c r="G481" s="190">
        <v>0.18137254901960784</v>
      </c>
      <c r="H481" s="191">
        <v>0.67156862745098034</v>
      </c>
      <c r="I481" s="193">
        <v>3.9215686274509803E-2</v>
      </c>
      <c r="J481" s="179"/>
      <c r="K481" s="201">
        <f t="shared" si="30"/>
        <v>1.9607843137254902E-2</v>
      </c>
      <c r="L481" s="193">
        <f t="shared" si="31"/>
        <v>0.28921568627450978</v>
      </c>
      <c r="M481" s="186"/>
      <c r="N481" s="186"/>
      <c r="O481" s="186"/>
      <c r="P481" s="186"/>
    </row>
    <row r="482" spans="1:16" s="187" customFormat="1" ht="15.75" customHeight="1" x14ac:dyDescent="0.15">
      <c r="A482" s="265"/>
      <c r="B482" s="188" t="s">
        <v>43</v>
      </c>
      <c r="C482" s="189">
        <v>1163</v>
      </c>
      <c r="D482" s="190">
        <v>0</v>
      </c>
      <c r="E482" s="191">
        <v>1.9776440240756664E-2</v>
      </c>
      <c r="F482" s="190">
        <v>0.11865864144453998</v>
      </c>
      <c r="G482" s="190">
        <v>0.17540842648323302</v>
      </c>
      <c r="H482" s="191">
        <v>0.61908856405846946</v>
      </c>
      <c r="I482" s="193">
        <v>6.7067927773000857E-2</v>
      </c>
      <c r="J482" s="179"/>
      <c r="K482" s="201">
        <f t="shared" si="30"/>
        <v>1.9776440240756664E-2</v>
      </c>
      <c r="L482" s="193">
        <f t="shared" si="31"/>
        <v>0.31384350816852968</v>
      </c>
      <c r="M482" s="186"/>
      <c r="N482" s="186"/>
      <c r="O482" s="186"/>
      <c r="P482" s="186"/>
    </row>
    <row r="483" spans="1:16" s="187" customFormat="1" ht="15.75" customHeight="1" thickBot="1" x14ac:dyDescent="0.2">
      <c r="A483" s="266"/>
      <c r="B483" s="194" t="s">
        <v>31</v>
      </c>
      <c r="C483" s="195">
        <v>5</v>
      </c>
      <c r="D483" s="196">
        <v>0</v>
      </c>
      <c r="E483" s="197">
        <v>0</v>
      </c>
      <c r="F483" s="196">
        <v>0</v>
      </c>
      <c r="G483" s="196">
        <v>0</v>
      </c>
      <c r="H483" s="197">
        <v>0.8</v>
      </c>
      <c r="I483" s="199">
        <v>0.2</v>
      </c>
      <c r="J483" s="179"/>
      <c r="K483" s="204">
        <f t="shared" si="30"/>
        <v>0</v>
      </c>
      <c r="L483" s="199">
        <f t="shared" si="31"/>
        <v>0</v>
      </c>
      <c r="M483" s="186"/>
      <c r="N483" s="186"/>
      <c r="O483" s="186"/>
      <c r="P483" s="186"/>
    </row>
    <row r="484" spans="1:16" x14ac:dyDescent="0.15">
      <c r="D484" s="179"/>
      <c r="E484" s="179"/>
      <c r="F484" s="179"/>
      <c r="G484" s="179"/>
      <c r="H484" s="179"/>
      <c r="I484" s="179"/>
      <c r="J484" s="179"/>
    </row>
    <row r="487" spans="1:16" ht="12.75" thickBot="1" x14ac:dyDescent="0.2"/>
    <row r="488" spans="1:16" s="88" customFormat="1" ht="12.75" thickBot="1" x14ac:dyDescent="0.2">
      <c r="A488" s="284" t="s">
        <v>461</v>
      </c>
      <c r="B488" s="285"/>
      <c r="C488" s="285"/>
      <c r="D488" s="285"/>
      <c r="E488" s="285"/>
      <c r="F488" s="285"/>
      <c r="G488" s="285"/>
      <c r="H488" s="285"/>
      <c r="I488" s="285"/>
      <c r="J488" s="285"/>
      <c r="K488" s="285"/>
      <c r="L488" s="285"/>
      <c r="M488" s="286"/>
    </row>
    <row r="489" spans="1:16" ht="13.5" customHeight="1" thickBot="1" x14ac:dyDescent="0.2"/>
    <row r="490" spans="1:16" s="80" customFormat="1" ht="12" customHeight="1" x14ac:dyDescent="0.15">
      <c r="A490" s="276"/>
      <c r="B490" s="277"/>
      <c r="C490" s="280" t="s">
        <v>78</v>
      </c>
      <c r="D490" s="119">
        <v>1</v>
      </c>
      <c r="E490" s="120">
        <v>2</v>
      </c>
      <c r="F490" s="120">
        <v>3</v>
      </c>
      <c r="G490" s="120">
        <v>4</v>
      </c>
      <c r="H490" s="120">
        <v>5</v>
      </c>
      <c r="I490" s="316" t="s">
        <v>115</v>
      </c>
      <c r="J490" s="121"/>
      <c r="K490" s="125" t="s">
        <v>164</v>
      </c>
      <c r="L490" s="126" t="s">
        <v>323</v>
      </c>
    </row>
    <row r="491" spans="1:16" s="80" customFormat="1" ht="84.75" thickBot="1" x14ac:dyDescent="0.2">
      <c r="A491" s="278"/>
      <c r="B491" s="279"/>
      <c r="C491" s="281"/>
      <c r="D491" s="122" t="s">
        <v>123</v>
      </c>
      <c r="E491" s="123" t="s">
        <v>149</v>
      </c>
      <c r="F491" s="123" t="s">
        <v>122</v>
      </c>
      <c r="G491" s="123" t="s">
        <v>121</v>
      </c>
      <c r="H491" s="123" t="s">
        <v>120</v>
      </c>
      <c r="I491" s="317"/>
      <c r="J491" s="121"/>
      <c r="K491" s="135" t="s">
        <v>150</v>
      </c>
      <c r="L491" s="136" t="s">
        <v>151</v>
      </c>
    </row>
    <row r="492" spans="1:16" ht="12.75" thickBot="1" x14ac:dyDescent="0.2">
      <c r="A492" s="271" t="s">
        <v>79</v>
      </c>
      <c r="B492" s="272"/>
      <c r="C492" s="83">
        <v>2931</v>
      </c>
      <c r="D492" s="84">
        <v>3.7529853292391675E-3</v>
      </c>
      <c r="E492" s="85">
        <v>9.2118730808597744E-3</v>
      </c>
      <c r="F492" s="84">
        <v>0.11224837939269874</v>
      </c>
      <c r="G492" s="84">
        <v>0.12896622313203684</v>
      </c>
      <c r="H492" s="85">
        <v>0.68031388604571819</v>
      </c>
      <c r="I492" s="87">
        <v>6.5506653019447289E-2</v>
      </c>
      <c r="J492" s="88"/>
      <c r="K492" s="129">
        <f t="shared" ref="K492:K523" si="32">SUM(D492:E492)</f>
        <v>1.2964858410098942E-2</v>
      </c>
      <c r="L492" s="87">
        <f t="shared" ref="L492:L523" si="33">SUM(D492:G492)</f>
        <v>0.25417946093483457</v>
      </c>
      <c r="M492" s="88"/>
      <c r="N492" s="88"/>
      <c r="O492" s="88"/>
      <c r="P492" s="88"/>
    </row>
    <row r="493" spans="1:16" ht="12" customHeight="1" x14ac:dyDescent="0.15">
      <c r="A493" s="267" t="s">
        <v>80</v>
      </c>
      <c r="B493" s="89" t="s">
        <v>24</v>
      </c>
      <c r="C493" s="90">
        <v>706</v>
      </c>
      <c r="D493" s="91">
        <v>8.4985835694051E-3</v>
      </c>
      <c r="E493" s="92">
        <v>8.4985835694051E-3</v>
      </c>
      <c r="F493" s="91">
        <v>0.14164305949008499</v>
      </c>
      <c r="G493" s="91">
        <v>0.11331444759206799</v>
      </c>
      <c r="H493" s="92">
        <v>0.68271954674220958</v>
      </c>
      <c r="I493" s="94">
        <v>4.5325779036827198E-2</v>
      </c>
      <c r="J493" s="88"/>
      <c r="K493" s="130">
        <f t="shared" si="32"/>
        <v>1.69971671388102E-2</v>
      </c>
      <c r="L493" s="94">
        <f t="shared" si="33"/>
        <v>0.2719546742209632</v>
      </c>
      <c r="M493" s="88"/>
      <c r="N493" s="88"/>
      <c r="O493" s="88"/>
      <c r="P493" s="88"/>
    </row>
    <row r="494" spans="1:16" x14ac:dyDescent="0.15">
      <c r="A494" s="268"/>
      <c r="B494" s="95" t="s">
        <v>25</v>
      </c>
      <c r="C494" s="96">
        <v>696</v>
      </c>
      <c r="D494" s="97">
        <v>0</v>
      </c>
      <c r="E494" s="98">
        <v>8.6206896551724137E-3</v>
      </c>
      <c r="F494" s="97">
        <v>7.4712643678160925E-2</v>
      </c>
      <c r="G494" s="97">
        <v>0.12931034482758622</v>
      </c>
      <c r="H494" s="98">
        <v>0.70977011494252873</v>
      </c>
      <c r="I494" s="100">
        <v>7.7586206896551727E-2</v>
      </c>
      <c r="J494" s="88"/>
      <c r="K494" s="131">
        <f t="shared" si="32"/>
        <v>8.6206896551724137E-3</v>
      </c>
      <c r="L494" s="100">
        <f t="shared" si="33"/>
        <v>0.21264367816091956</v>
      </c>
      <c r="M494" s="88"/>
      <c r="N494" s="88"/>
      <c r="O494" s="88"/>
      <c r="P494" s="88"/>
    </row>
    <row r="495" spans="1:16" x14ac:dyDescent="0.15">
      <c r="A495" s="268"/>
      <c r="B495" s="95" t="s">
        <v>26</v>
      </c>
      <c r="C495" s="96">
        <v>306</v>
      </c>
      <c r="D495" s="97">
        <v>0</v>
      </c>
      <c r="E495" s="98">
        <v>1.9607843137254902E-2</v>
      </c>
      <c r="F495" s="97">
        <v>8.4967320261437912E-2</v>
      </c>
      <c r="G495" s="97">
        <v>0.13725490196078433</v>
      </c>
      <c r="H495" s="98">
        <v>0.6797385620915033</v>
      </c>
      <c r="I495" s="100">
        <v>7.8431372549019607E-2</v>
      </c>
      <c r="J495" s="88"/>
      <c r="K495" s="131">
        <f t="shared" si="32"/>
        <v>1.9607843137254902E-2</v>
      </c>
      <c r="L495" s="100">
        <f t="shared" si="33"/>
        <v>0.24183006535947715</v>
      </c>
      <c r="M495" s="88"/>
      <c r="N495" s="88"/>
      <c r="O495" s="88"/>
      <c r="P495" s="88"/>
    </row>
    <row r="496" spans="1:16" x14ac:dyDescent="0.15">
      <c r="A496" s="268"/>
      <c r="B496" s="95" t="s">
        <v>27</v>
      </c>
      <c r="C496" s="96">
        <v>488</v>
      </c>
      <c r="D496" s="97">
        <v>8.1967213114754103E-3</v>
      </c>
      <c r="E496" s="98">
        <v>4.0983606557377051E-3</v>
      </c>
      <c r="F496" s="97">
        <v>0.11475409836065574</v>
      </c>
      <c r="G496" s="97">
        <v>0.11475409836065574</v>
      </c>
      <c r="H496" s="98">
        <v>0.69262295081967218</v>
      </c>
      <c r="I496" s="100">
        <v>6.5573770491803282E-2</v>
      </c>
      <c r="J496" s="88"/>
      <c r="K496" s="131">
        <f t="shared" si="32"/>
        <v>1.2295081967213115E-2</v>
      </c>
      <c r="L496" s="100">
        <f t="shared" si="33"/>
        <v>0.24180327868852458</v>
      </c>
      <c r="M496" s="88"/>
      <c r="N496" s="88"/>
      <c r="O496" s="88"/>
      <c r="P496" s="88"/>
    </row>
    <row r="497" spans="1:16" x14ac:dyDescent="0.15">
      <c r="A497" s="268"/>
      <c r="B497" s="95" t="s">
        <v>28</v>
      </c>
      <c r="C497" s="96">
        <v>300</v>
      </c>
      <c r="D497" s="97">
        <v>0</v>
      </c>
      <c r="E497" s="98">
        <v>0.02</v>
      </c>
      <c r="F497" s="97">
        <v>8.666666666666667E-2</v>
      </c>
      <c r="G497" s="97">
        <v>0.14666666666666667</v>
      </c>
      <c r="H497" s="98">
        <v>0.68</v>
      </c>
      <c r="I497" s="100">
        <v>6.6666666666666666E-2</v>
      </c>
      <c r="J497" s="88"/>
      <c r="K497" s="131">
        <f t="shared" si="32"/>
        <v>0.02</v>
      </c>
      <c r="L497" s="100">
        <f t="shared" si="33"/>
        <v>0.25333333333333335</v>
      </c>
      <c r="M497" s="88"/>
      <c r="N497" s="88"/>
      <c r="O497" s="88"/>
      <c r="P497" s="88"/>
    </row>
    <row r="498" spans="1:16" x14ac:dyDescent="0.15">
      <c r="A498" s="268"/>
      <c r="B498" s="95" t="s">
        <v>29</v>
      </c>
      <c r="C498" s="96">
        <v>332</v>
      </c>
      <c r="D498" s="97">
        <v>0</v>
      </c>
      <c r="E498" s="98">
        <v>0</v>
      </c>
      <c r="F498" s="97">
        <v>0.15662650602409639</v>
      </c>
      <c r="G498" s="97">
        <v>0.15060240963855423</v>
      </c>
      <c r="H498" s="98">
        <v>0.63855421686746983</v>
      </c>
      <c r="I498" s="100">
        <v>5.4216867469879519E-2</v>
      </c>
      <c r="J498" s="88"/>
      <c r="K498" s="131">
        <f t="shared" si="32"/>
        <v>0</v>
      </c>
      <c r="L498" s="100">
        <f t="shared" si="33"/>
        <v>0.30722891566265065</v>
      </c>
      <c r="M498" s="88"/>
      <c r="N498" s="88"/>
      <c r="O498" s="88"/>
      <c r="P498" s="88"/>
    </row>
    <row r="499" spans="1:16" x14ac:dyDescent="0.15">
      <c r="A499" s="268"/>
      <c r="B499" s="95" t="s">
        <v>30</v>
      </c>
      <c r="C499" s="96">
        <v>92</v>
      </c>
      <c r="D499" s="97">
        <v>1.0869565217391304E-2</v>
      </c>
      <c r="E499" s="98">
        <v>1.0869565217391304E-2</v>
      </c>
      <c r="F499" s="97">
        <v>0.15217391304347827</v>
      </c>
      <c r="G499" s="97">
        <v>0.16304347826086957</v>
      </c>
      <c r="H499" s="98">
        <v>0.55434782608695654</v>
      </c>
      <c r="I499" s="100">
        <v>0.10869565217391304</v>
      </c>
      <c r="J499" s="88"/>
      <c r="K499" s="131">
        <f t="shared" si="32"/>
        <v>2.1739130434782608E-2</v>
      </c>
      <c r="L499" s="100">
        <f t="shared" si="33"/>
        <v>0.33695652173913043</v>
      </c>
      <c r="M499" s="88"/>
      <c r="N499" s="88"/>
      <c r="O499" s="88"/>
      <c r="P499" s="88"/>
    </row>
    <row r="500" spans="1:16" x14ac:dyDescent="0.15">
      <c r="A500" s="269"/>
      <c r="B500" s="101" t="s">
        <v>31</v>
      </c>
      <c r="C500" s="102">
        <v>11</v>
      </c>
      <c r="D500" s="103">
        <v>0</v>
      </c>
      <c r="E500" s="104">
        <v>0</v>
      </c>
      <c r="F500" s="103">
        <v>0.27272727272727271</v>
      </c>
      <c r="G500" s="103">
        <v>9.0909090909090912E-2</v>
      </c>
      <c r="H500" s="104">
        <v>0.45454545454545453</v>
      </c>
      <c r="I500" s="106">
        <v>0.18181818181818182</v>
      </c>
      <c r="J500" s="88"/>
      <c r="K500" s="132">
        <f t="shared" si="32"/>
        <v>0</v>
      </c>
      <c r="L500" s="106">
        <f t="shared" si="33"/>
        <v>0.36363636363636365</v>
      </c>
      <c r="M500" s="88"/>
      <c r="N500" s="88"/>
      <c r="O500" s="88"/>
      <c r="P500" s="88"/>
    </row>
    <row r="501" spans="1:16" ht="12" customHeight="1" x14ac:dyDescent="0.15">
      <c r="A501" s="267" t="s">
        <v>81</v>
      </c>
      <c r="B501" s="89" t="s">
        <v>82</v>
      </c>
      <c r="C501" s="96">
        <v>1363</v>
      </c>
      <c r="D501" s="97">
        <v>4.4020542920029347E-3</v>
      </c>
      <c r="E501" s="98">
        <v>6.6030814380044021E-3</v>
      </c>
      <c r="F501" s="97">
        <v>0.12179016874541453</v>
      </c>
      <c r="G501" s="97">
        <v>0.14600146735143066</v>
      </c>
      <c r="H501" s="98">
        <v>0.66250917094644168</v>
      </c>
      <c r="I501" s="100">
        <v>5.8694057226705794E-2</v>
      </c>
      <c r="J501" s="179"/>
      <c r="K501" s="131">
        <f t="shared" si="32"/>
        <v>1.1005135730007337E-2</v>
      </c>
      <c r="L501" s="100">
        <f t="shared" si="33"/>
        <v>0.27879677182685253</v>
      </c>
      <c r="M501" s="88"/>
      <c r="N501" s="88"/>
      <c r="O501" s="88"/>
      <c r="P501" s="88"/>
    </row>
    <row r="502" spans="1:16" x14ac:dyDescent="0.15">
      <c r="A502" s="268"/>
      <c r="B502" s="95" t="s">
        <v>83</v>
      </c>
      <c r="C502" s="96">
        <v>1542</v>
      </c>
      <c r="D502" s="97">
        <v>3.2425421530479898E-3</v>
      </c>
      <c r="E502" s="98">
        <v>1.1673151750972763E-2</v>
      </c>
      <c r="F502" s="97">
        <v>0.10246433203631647</v>
      </c>
      <c r="G502" s="97">
        <v>0.11543450064850844</v>
      </c>
      <c r="H502" s="98">
        <v>0.69714656290531773</v>
      </c>
      <c r="I502" s="100">
        <v>7.0038910505836577E-2</v>
      </c>
      <c r="J502" s="179"/>
      <c r="K502" s="131">
        <f t="shared" si="32"/>
        <v>1.4915693904020753E-2</v>
      </c>
      <c r="L502" s="100">
        <f t="shared" si="33"/>
        <v>0.23281452658884566</v>
      </c>
      <c r="M502" s="88"/>
      <c r="N502" s="88"/>
      <c r="O502" s="88"/>
      <c r="P502" s="88"/>
    </row>
    <row r="503" spans="1:16" x14ac:dyDescent="0.15">
      <c r="A503" s="269"/>
      <c r="B503" s="115" t="s">
        <v>16</v>
      </c>
      <c r="C503" s="102">
        <v>26</v>
      </c>
      <c r="D503" s="103">
        <v>0</v>
      </c>
      <c r="E503" s="104">
        <v>0</v>
      </c>
      <c r="F503" s="103">
        <v>0.19230769230769232</v>
      </c>
      <c r="G503" s="103">
        <v>3.8461538461538464E-2</v>
      </c>
      <c r="H503" s="104">
        <v>0.61538461538461542</v>
      </c>
      <c r="I503" s="106">
        <v>0.15384615384615385</v>
      </c>
      <c r="J503" s="179"/>
      <c r="K503" s="132">
        <f t="shared" si="32"/>
        <v>0</v>
      </c>
      <c r="L503" s="106">
        <f t="shared" si="33"/>
        <v>0.23076923076923078</v>
      </c>
      <c r="M503" s="88"/>
      <c r="N503" s="88"/>
      <c r="O503" s="88"/>
      <c r="P503" s="88"/>
    </row>
    <row r="504" spans="1:16" ht="12" customHeight="1" x14ac:dyDescent="0.15">
      <c r="A504" s="267" t="s">
        <v>84</v>
      </c>
      <c r="B504" s="107" t="s">
        <v>15</v>
      </c>
      <c r="C504" s="108">
        <v>452</v>
      </c>
      <c r="D504" s="109">
        <v>1.3274336283185841E-2</v>
      </c>
      <c r="E504" s="110">
        <v>2.6548672566371681E-2</v>
      </c>
      <c r="F504" s="109">
        <v>8.4070796460176997E-2</v>
      </c>
      <c r="G504" s="109">
        <v>9.2920353982300891E-2</v>
      </c>
      <c r="H504" s="110">
        <v>0.77212389380530977</v>
      </c>
      <c r="I504" s="112">
        <v>1.1061946902654867E-2</v>
      </c>
      <c r="J504" s="179"/>
      <c r="K504" s="133">
        <f t="shared" si="32"/>
        <v>3.9823008849557522E-2</v>
      </c>
      <c r="L504" s="112">
        <f t="shared" si="33"/>
        <v>0.2168141592920354</v>
      </c>
      <c r="M504" s="88"/>
      <c r="N504" s="88"/>
      <c r="O504" s="88"/>
      <c r="P504" s="88"/>
    </row>
    <row r="505" spans="1:16" x14ac:dyDescent="0.15">
      <c r="A505" s="269"/>
      <c r="B505" s="95" t="s">
        <v>96</v>
      </c>
      <c r="C505" s="96">
        <v>685</v>
      </c>
      <c r="D505" s="97">
        <v>7.2992700729927005E-3</v>
      </c>
      <c r="E505" s="98">
        <v>1.167883211678832E-2</v>
      </c>
      <c r="F505" s="97">
        <v>9.4890510948905105E-2</v>
      </c>
      <c r="G505" s="97">
        <v>0.12262773722627737</v>
      </c>
      <c r="H505" s="98">
        <v>0.74306569343065698</v>
      </c>
      <c r="I505" s="100">
        <v>2.0437956204379562E-2</v>
      </c>
      <c r="J505" s="179"/>
      <c r="K505" s="131">
        <f t="shared" si="32"/>
        <v>1.8978102189781021E-2</v>
      </c>
      <c r="L505" s="100">
        <f t="shared" si="33"/>
        <v>0.2364963503649635</v>
      </c>
      <c r="M505" s="88"/>
      <c r="N505" s="88"/>
      <c r="O505" s="88"/>
      <c r="P505" s="88"/>
    </row>
    <row r="506" spans="1:16" x14ac:dyDescent="0.15">
      <c r="A506" s="267"/>
      <c r="B506" s="95" t="s">
        <v>97</v>
      </c>
      <c r="C506" s="96">
        <v>908</v>
      </c>
      <c r="D506" s="97">
        <v>0</v>
      </c>
      <c r="E506" s="98">
        <v>6.6079295154185024E-3</v>
      </c>
      <c r="F506" s="97">
        <v>0.12665198237885464</v>
      </c>
      <c r="G506" s="97">
        <v>0.1288546255506608</v>
      </c>
      <c r="H506" s="98">
        <v>0.69493392070484583</v>
      </c>
      <c r="I506" s="100">
        <v>4.2951541850220265E-2</v>
      </c>
      <c r="J506" s="179"/>
      <c r="K506" s="131">
        <f t="shared" si="32"/>
        <v>6.6079295154185024E-3</v>
      </c>
      <c r="L506" s="100">
        <f t="shared" si="33"/>
        <v>0.26211453744493396</v>
      </c>
      <c r="M506" s="88"/>
      <c r="N506" s="88"/>
      <c r="O506" s="88"/>
      <c r="P506" s="88"/>
    </row>
    <row r="507" spans="1:16" x14ac:dyDescent="0.15">
      <c r="A507" s="268"/>
      <c r="B507" s="95" t="s">
        <v>98</v>
      </c>
      <c r="C507" s="96">
        <v>610</v>
      </c>
      <c r="D507" s="97">
        <v>0</v>
      </c>
      <c r="E507" s="98">
        <v>1.639344262295082E-3</v>
      </c>
      <c r="F507" s="97">
        <v>0.12622950819672132</v>
      </c>
      <c r="G507" s="97">
        <v>0.17704918032786884</v>
      </c>
      <c r="H507" s="98">
        <v>0.58360655737704914</v>
      </c>
      <c r="I507" s="100">
        <v>0.11147540983606558</v>
      </c>
      <c r="J507" s="179"/>
      <c r="K507" s="131">
        <f t="shared" si="32"/>
        <v>1.639344262295082E-3</v>
      </c>
      <c r="L507" s="100">
        <f t="shared" si="33"/>
        <v>0.30491803278688523</v>
      </c>
      <c r="M507" s="88"/>
      <c r="N507" s="88"/>
      <c r="O507" s="88"/>
      <c r="P507" s="88"/>
    </row>
    <row r="508" spans="1:16" x14ac:dyDescent="0.15">
      <c r="A508" s="268"/>
      <c r="B508" s="95" t="s">
        <v>99</v>
      </c>
      <c r="C508" s="96">
        <v>262</v>
      </c>
      <c r="D508" s="97">
        <v>0</v>
      </c>
      <c r="E508" s="98">
        <v>0</v>
      </c>
      <c r="F508" s="97">
        <v>0.1183206106870229</v>
      </c>
      <c r="G508" s="97">
        <v>9.9236641221374045E-2</v>
      </c>
      <c r="H508" s="98">
        <v>0.54580152671755722</v>
      </c>
      <c r="I508" s="100">
        <v>0.23664122137404581</v>
      </c>
      <c r="J508" s="179"/>
      <c r="K508" s="131">
        <f t="shared" si="32"/>
        <v>0</v>
      </c>
      <c r="L508" s="100">
        <f t="shared" si="33"/>
        <v>0.21755725190839695</v>
      </c>
      <c r="M508" s="88"/>
      <c r="N508" s="88"/>
      <c r="O508" s="88"/>
      <c r="P508" s="88"/>
    </row>
    <row r="509" spans="1:16" x14ac:dyDescent="0.15">
      <c r="A509" s="269"/>
      <c r="B509" s="101" t="s">
        <v>31</v>
      </c>
      <c r="C509" s="102">
        <v>14</v>
      </c>
      <c r="D509" s="103">
        <v>0</v>
      </c>
      <c r="E509" s="104">
        <v>0</v>
      </c>
      <c r="F509" s="103">
        <v>0.21428571428571427</v>
      </c>
      <c r="G509" s="103">
        <v>7.1428571428571425E-2</v>
      </c>
      <c r="H509" s="104">
        <v>0.42857142857142855</v>
      </c>
      <c r="I509" s="106">
        <v>0.2857142857142857</v>
      </c>
      <c r="J509" s="179"/>
      <c r="K509" s="132">
        <f t="shared" si="32"/>
        <v>0</v>
      </c>
      <c r="L509" s="106">
        <f t="shared" si="33"/>
        <v>0.2857142857142857</v>
      </c>
      <c r="M509" s="88"/>
      <c r="N509" s="88"/>
      <c r="O509" s="88"/>
      <c r="P509" s="88"/>
    </row>
    <row r="510" spans="1:16" ht="12" customHeight="1" x14ac:dyDescent="0.15">
      <c r="A510" s="267" t="s">
        <v>85</v>
      </c>
      <c r="B510" s="107" t="s">
        <v>17</v>
      </c>
      <c r="C510" s="90">
        <v>179</v>
      </c>
      <c r="D510" s="91">
        <v>1.11731843575419E-2</v>
      </c>
      <c r="E510" s="92">
        <v>1.11731843575419E-2</v>
      </c>
      <c r="F510" s="91">
        <v>7.8212290502793297E-2</v>
      </c>
      <c r="G510" s="91">
        <v>0.14525139664804471</v>
      </c>
      <c r="H510" s="92">
        <v>0.74301675977653636</v>
      </c>
      <c r="I510" s="94">
        <v>1.11731843575419E-2</v>
      </c>
      <c r="J510" s="179"/>
      <c r="K510" s="130">
        <f t="shared" si="32"/>
        <v>2.23463687150838E-2</v>
      </c>
      <c r="L510" s="94">
        <f t="shared" si="33"/>
        <v>0.24581005586592181</v>
      </c>
      <c r="M510" s="88"/>
      <c r="N510" s="88"/>
      <c r="O510" s="88"/>
      <c r="P510" s="88"/>
    </row>
    <row r="511" spans="1:16" x14ac:dyDescent="0.15">
      <c r="A511" s="268"/>
      <c r="B511" s="95" t="s">
        <v>100</v>
      </c>
      <c r="C511" s="96">
        <v>320</v>
      </c>
      <c r="D511" s="97">
        <v>1.2500000000000001E-2</v>
      </c>
      <c r="E511" s="98">
        <v>6.2500000000000003E-3</v>
      </c>
      <c r="F511" s="97">
        <v>9.6875000000000003E-2</v>
      </c>
      <c r="G511" s="97">
        <v>0.13750000000000001</v>
      </c>
      <c r="H511" s="98">
        <v>0.72812500000000002</v>
      </c>
      <c r="I511" s="100">
        <v>1.8749999999999999E-2</v>
      </c>
      <c r="J511" s="179"/>
      <c r="K511" s="131">
        <f t="shared" si="32"/>
        <v>1.8750000000000003E-2</v>
      </c>
      <c r="L511" s="100">
        <f t="shared" si="33"/>
        <v>0.25312500000000004</v>
      </c>
      <c r="M511" s="88"/>
      <c r="N511" s="88"/>
      <c r="O511" s="88"/>
      <c r="P511" s="88"/>
    </row>
    <row r="512" spans="1:16" x14ac:dyDescent="0.15">
      <c r="A512" s="269"/>
      <c r="B512" s="95" t="s">
        <v>101</v>
      </c>
      <c r="C512" s="96">
        <v>443</v>
      </c>
      <c r="D512" s="97">
        <v>0</v>
      </c>
      <c r="E512" s="98">
        <v>9.0293453724604959E-3</v>
      </c>
      <c r="F512" s="97">
        <v>0.12189616252821671</v>
      </c>
      <c r="G512" s="97">
        <v>0.1309255079006772</v>
      </c>
      <c r="H512" s="98">
        <v>0.69525959367945822</v>
      </c>
      <c r="I512" s="100">
        <v>4.2889390519187359E-2</v>
      </c>
      <c r="J512" s="179"/>
      <c r="K512" s="131">
        <f t="shared" si="32"/>
        <v>9.0293453724604959E-3</v>
      </c>
      <c r="L512" s="100">
        <f t="shared" si="33"/>
        <v>0.26185101580135439</v>
      </c>
      <c r="M512" s="88"/>
      <c r="N512" s="88"/>
      <c r="O512" s="88"/>
      <c r="P512" s="88"/>
    </row>
    <row r="513" spans="1:16" x14ac:dyDescent="0.15">
      <c r="A513" s="267"/>
      <c r="B513" s="95" t="s">
        <v>102</v>
      </c>
      <c r="C513" s="96">
        <v>290</v>
      </c>
      <c r="D513" s="97">
        <v>0</v>
      </c>
      <c r="E513" s="98">
        <v>3.4482758620689655E-3</v>
      </c>
      <c r="F513" s="97">
        <v>0.17586206896551723</v>
      </c>
      <c r="G513" s="97">
        <v>0.20344827586206896</v>
      </c>
      <c r="H513" s="98">
        <v>0.53448275862068961</v>
      </c>
      <c r="I513" s="100">
        <v>8.2758620689655171E-2</v>
      </c>
      <c r="J513" s="179"/>
      <c r="K513" s="131">
        <f t="shared" si="32"/>
        <v>3.4482758620689655E-3</v>
      </c>
      <c r="L513" s="100">
        <f t="shared" si="33"/>
        <v>0.38275862068965516</v>
      </c>
      <c r="M513" s="88"/>
      <c r="N513" s="88"/>
      <c r="O513" s="88"/>
      <c r="P513" s="88"/>
    </row>
    <row r="514" spans="1:16" x14ac:dyDescent="0.15">
      <c r="A514" s="268"/>
      <c r="B514" s="95" t="s">
        <v>103</v>
      </c>
      <c r="C514" s="96">
        <v>129</v>
      </c>
      <c r="D514" s="97">
        <v>0</v>
      </c>
      <c r="E514" s="98">
        <v>0</v>
      </c>
      <c r="F514" s="97">
        <v>0.12403100775193798</v>
      </c>
      <c r="G514" s="97">
        <v>9.3023255813953487E-2</v>
      </c>
      <c r="H514" s="98">
        <v>0.5736434108527132</v>
      </c>
      <c r="I514" s="100">
        <v>0.20930232558139536</v>
      </c>
      <c r="J514" s="179"/>
      <c r="K514" s="131">
        <f t="shared" si="32"/>
        <v>0</v>
      </c>
      <c r="L514" s="100">
        <f t="shared" si="33"/>
        <v>0.21705426356589147</v>
      </c>
      <c r="M514" s="88"/>
      <c r="N514" s="88"/>
      <c r="O514" s="88"/>
      <c r="P514" s="88"/>
    </row>
    <row r="515" spans="1:16" x14ac:dyDescent="0.15">
      <c r="A515" s="268"/>
      <c r="B515" s="95" t="s">
        <v>18</v>
      </c>
      <c r="C515" s="96">
        <v>2</v>
      </c>
      <c r="D515" s="97">
        <v>0</v>
      </c>
      <c r="E515" s="98">
        <v>0</v>
      </c>
      <c r="F515" s="97">
        <v>0</v>
      </c>
      <c r="G515" s="97">
        <v>0</v>
      </c>
      <c r="H515" s="98">
        <v>0</v>
      </c>
      <c r="I515" s="100">
        <v>1</v>
      </c>
      <c r="J515" s="179"/>
      <c r="K515" s="131">
        <f t="shared" si="32"/>
        <v>0</v>
      </c>
      <c r="L515" s="100">
        <f t="shared" si="33"/>
        <v>0</v>
      </c>
      <c r="M515" s="88"/>
      <c r="N515" s="88"/>
      <c r="O515" s="88"/>
      <c r="P515" s="88"/>
    </row>
    <row r="516" spans="1:16" x14ac:dyDescent="0.15">
      <c r="A516" s="268"/>
      <c r="B516" s="95" t="s">
        <v>19</v>
      </c>
      <c r="C516" s="96">
        <v>265</v>
      </c>
      <c r="D516" s="97">
        <v>1.509433962264151E-2</v>
      </c>
      <c r="E516" s="98">
        <v>3.7735849056603772E-2</v>
      </c>
      <c r="F516" s="97">
        <v>8.3018867924528297E-2</v>
      </c>
      <c r="G516" s="97">
        <v>6.0377358490566038E-2</v>
      </c>
      <c r="H516" s="98">
        <v>0.79245283018867929</v>
      </c>
      <c r="I516" s="100">
        <v>1.1320754716981131E-2</v>
      </c>
      <c r="J516" s="179"/>
      <c r="K516" s="131">
        <f t="shared" si="32"/>
        <v>5.2830188679245285E-2</v>
      </c>
      <c r="L516" s="100">
        <f t="shared" si="33"/>
        <v>0.19622641509433963</v>
      </c>
      <c r="M516" s="88"/>
      <c r="N516" s="88"/>
      <c r="O516" s="88"/>
      <c r="P516" s="88"/>
    </row>
    <row r="517" spans="1:16" x14ac:dyDescent="0.15">
      <c r="A517" s="268"/>
      <c r="B517" s="95" t="s">
        <v>104</v>
      </c>
      <c r="C517" s="96">
        <v>363</v>
      </c>
      <c r="D517" s="97">
        <v>2.7548209366391185E-3</v>
      </c>
      <c r="E517" s="98">
        <v>1.6528925619834711E-2</v>
      </c>
      <c r="F517" s="97">
        <v>9.366391184573003E-2</v>
      </c>
      <c r="G517" s="97">
        <v>0.11019283746556474</v>
      </c>
      <c r="H517" s="98">
        <v>0.75482093663911842</v>
      </c>
      <c r="I517" s="100">
        <v>2.2038567493112948E-2</v>
      </c>
      <c r="J517" s="179"/>
      <c r="K517" s="131">
        <f t="shared" si="32"/>
        <v>1.928374655647383E-2</v>
      </c>
      <c r="L517" s="100">
        <f t="shared" si="33"/>
        <v>0.2231404958677686</v>
      </c>
      <c r="M517" s="88"/>
      <c r="N517" s="88"/>
      <c r="O517" s="88"/>
      <c r="P517" s="88"/>
    </row>
    <row r="518" spans="1:16" x14ac:dyDescent="0.15">
      <c r="A518" s="268"/>
      <c r="B518" s="95" t="s">
        <v>105</v>
      </c>
      <c r="C518" s="96">
        <v>463</v>
      </c>
      <c r="D518" s="97">
        <v>0</v>
      </c>
      <c r="E518" s="98">
        <v>4.3196544276457886E-3</v>
      </c>
      <c r="F518" s="97">
        <v>0.13174946004319654</v>
      </c>
      <c r="G518" s="97">
        <v>0.12742980561555076</v>
      </c>
      <c r="H518" s="98">
        <v>0.693304535637149</v>
      </c>
      <c r="I518" s="100">
        <v>4.3196544276457881E-2</v>
      </c>
      <c r="J518" s="179"/>
      <c r="K518" s="131">
        <f t="shared" si="32"/>
        <v>4.3196544276457886E-3</v>
      </c>
      <c r="L518" s="100">
        <f t="shared" si="33"/>
        <v>0.26349892008639308</v>
      </c>
      <c r="M518" s="88"/>
      <c r="N518" s="88"/>
      <c r="O518" s="88"/>
      <c r="P518" s="88"/>
    </row>
    <row r="519" spans="1:16" x14ac:dyDescent="0.15">
      <c r="A519" s="268"/>
      <c r="B519" s="95" t="s">
        <v>106</v>
      </c>
      <c r="C519" s="96">
        <v>318</v>
      </c>
      <c r="D519" s="97">
        <v>0</v>
      </c>
      <c r="E519" s="98">
        <v>0</v>
      </c>
      <c r="F519" s="97">
        <v>8.1761006289308172E-2</v>
      </c>
      <c r="G519" s="97">
        <v>0.1540880503144654</v>
      </c>
      <c r="H519" s="98">
        <v>0.62578616352201255</v>
      </c>
      <c r="I519" s="100">
        <v>0.13836477987421383</v>
      </c>
      <c r="J519" s="179"/>
      <c r="K519" s="131">
        <f t="shared" si="32"/>
        <v>0</v>
      </c>
      <c r="L519" s="100">
        <f t="shared" si="33"/>
        <v>0.23584905660377359</v>
      </c>
      <c r="M519" s="88"/>
      <c r="N519" s="88"/>
      <c r="O519" s="88"/>
      <c r="P519" s="88"/>
    </row>
    <row r="520" spans="1:16" x14ac:dyDescent="0.15">
      <c r="A520" s="268"/>
      <c r="B520" s="95" t="s">
        <v>107</v>
      </c>
      <c r="C520" s="96">
        <v>131</v>
      </c>
      <c r="D520" s="97">
        <v>0</v>
      </c>
      <c r="E520" s="98">
        <v>0</v>
      </c>
      <c r="F520" s="97">
        <v>0.11450381679389313</v>
      </c>
      <c r="G520" s="97">
        <v>0.10687022900763359</v>
      </c>
      <c r="H520" s="98">
        <v>0.52671755725190839</v>
      </c>
      <c r="I520" s="100">
        <v>0.25190839694656486</v>
      </c>
      <c r="J520" s="179"/>
      <c r="K520" s="131">
        <f t="shared" si="32"/>
        <v>0</v>
      </c>
      <c r="L520" s="100">
        <f t="shared" si="33"/>
        <v>0.2213740458015267</v>
      </c>
      <c r="M520" s="88"/>
      <c r="N520" s="88"/>
      <c r="O520" s="88"/>
      <c r="P520" s="88"/>
    </row>
    <row r="521" spans="1:16" x14ac:dyDescent="0.15">
      <c r="A521" s="268"/>
      <c r="B521" s="95" t="s">
        <v>20</v>
      </c>
      <c r="C521" s="96">
        <v>2</v>
      </c>
      <c r="D521" s="97">
        <v>0</v>
      </c>
      <c r="E521" s="98">
        <v>0</v>
      </c>
      <c r="F521" s="97">
        <v>0</v>
      </c>
      <c r="G521" s="97">
        <v>0</v>
      </c>
      <c r="H521" s="98">
        <v>1</v>
      </c>
      <c r="I521" s="100">
        <v>0</v>
      </c>
      <c r="J521" s="179"/>
      <c r="K521" s="131">
        <f t="shared" si="32"/>
        <v>0</v>
      </c>
      <c r="L521" s="100">
        <f t="shared" si="33"/>
        <v>0</v>
      </c>
      <c r="M521" s="88"/>
      <c r="N521" s="88"/>
      <c r="O521" s="88"/>
      <c r="P521" s="88"/>
    </row>
    <row r="522" spans="1:16" x14ac:dyDescent="0.15">
      <c r="A522" s="269"/>
      <c r="B522" s="101" t="s">
        <v>175</v>
      </c>
      <c r="C522" s="102">
        <v>26</v>
      </c>
      <c r="D522" s="103">
        <v>0</v>
      </c>
      <c r="E522" s="104">
        <v>0</v>
      </c>
      <c r="F522" s="103">
        <v>0.19230769230769232</v>
      </c>
      <c r="G522" s="103">
        <v>3.8461538461538464E-2</v>
      </c>
      <c r="H522" s="104">
        <v>0.61538461538461542</v>
      </c>
      <c r="I522" s="106">
        <v>0.15384615384615385</v>
      </c>
      <c r="J522" s="88"/>
      <c r="K522" s="132">
        <f t="shared" si="32"/>
        <v>0</v>
      </c>
      <c r="L522" s="106">
        <f t="shared" si="33"/>
        <v>0.23076923076923078</v>
      </c>
      <c r="M522" s="88"/>
      <c r="N522" s="88"/>
      <c r="O522" s="88"/>
      <c r="P522" s="88"/>
    </row>
    <row r="523" spans="1:16" ht="12" customHeight="1" x14ac:dyDescent="0.15">
      <c r="A523" s="267" t="s">
        <v>86</v>
      </c>
      <c r="B523" s="89" t="s">
        <v>321</v>
      </c>
      <c r="C523" s="90">
        <v>46</v>
      </c>
      <c r="D523" s="91">
        <v>0</v>
      </c>
      <c r="E523" s="92">
        <v>0</v>
      </c>
      <c r="F523" s="91">
        <v>0.17391304347826086</v>
      </c>
      <c r="G523" s="91">
        <v>0.2608695652173913</v>
      </c>
      <c r="H523" s="92">
        <v>0.45652173913043476</v>
      </c>
      <c r="I523" s="94">
        <v>0.10869565217391304</v>
      </c>
      <c r="J523" s="179"/>
      <c r="K523" s="130">
        <f t="shared" si="32"/>
        <v>0</v>
      </c>
      <c r="L523" s="94">
        <f t="shared" si="33"/>
        <v>0.43478260869565216</v>
      </c>
      <c r="M523" s="88"/>
      <c r="N523" s="88"/>
      <c r="O523" s="88"/>
      <c r="P523" s="88"/>
    </row>
    <row r="524" spans="1:16" x14ac:dyDescent="0.15">
      <c r="A524" s="268"/>
      <c r="B524" s="95" t="s">
        <v>109</v>
      </c>
      <c r="C524" s="96">
        <v>253</v>
      </c>
      <c r="D524" s="97">
        <v>0</v>
      </c>
      <c r="E524" s="98">
        <v>0</v>
      </c>
      <c r="F524" s="97">
        <v>0.11857707509881422</v>
      </c>
      <c r="G524" s="97">
        <v>0.16205533596837945</v>
      </c>
      <c r="H524" s="98">
        <v>0.62450592885375489</v>
      </c>
      <c r="I524" s="100">
        <v>9.4861660079051377E-2</v>
      </c>
      <c r="J524" s="179"/>
      <c r="K524" s="131">
        <f t="shared" ref="K524:K544" si="34">SUM(D524:E524)</f>
        <v>0</v>
      </c>
      <c r="L524" s="100">
        <f t="shared" ref="L524:L544" si="35">SUM(D524:G524)</f>
        <v>0.28063241106719367</v>
      </c>
      <c r="M524" s="88"/>
      <c r="N524" s="88"/>
      <c r="O524" s="88"/>
      <c r="P524" s="88"/>
    </row>
    <row r="525" spans="1:16" x14ac:dyDescent="0.15">
      <c r="A525" s="269"/>
      <c r="B525" s="95" t="s">
        <v>110</v>
      </c>
      <c r="C525" s="96">
        <v>945</v>
      </c>
      <c r="D525" s="97">
        <v>8.4656084656084662E-3</v>
      </c>
      <c r="E525" s="98">
        <v>1.7989417989417989E-2</v>
      </c>
      <c r="F525" s="97">
        <v>0.10158730158730159</v>
      </c>
      <c r="G525" s="97">
        <v>9.5238095238095233E-2</v>
      </c>
      <c r="H525" s="98">
        <v>0.75767195767195772</v>
      </c>
      <c r="I525" s="100">
        <v>1.9047619047619049E-2</v>
      </c>
      <c r="J525" s="179"/>
      <c r="K525" s="131">
        <f t="shared" si="34"/>
        <v>2.6455026455026454E-2</v>
      </c>
      <c r="L525" s="100">
        <f t="shared" si="35"/>
        <v>0.22328042328042327</v>
      </c>
      <c r="M525" s="88"/>
      <c r="N525" s="88"/>
      <c r="O525" s="88"/>
      <c r="P525" s="88"/>
    </row>
    <row r="526" spans="1:16" x14ac:dyDescent="0.15">
      <c r="A526" s="267"/>
      <c r="B526" s="116" t="s">
        <v>111</v>
      </c>
      <c r="C526" s="96">
        <v>559</v>
      </c>
      <c r="D526" s="97">
        <v>1.7889087656529517E-3</v>
      </c>
      <c r="E526" s="98">
        <v>7.1556350626118068E-3</v>
      </c>
      <c r="F526" s="97">
        <v>0.11449016100178891</v>
      </c>
      <c r="G526" s="97">
        <v>0.15026833631484796</v>
      </c>
      <c r="H526" s="98">
        <v>0.69051878354203933</v>
      </c>
      <c r="I526" s="100">
        <v>3.5778175313059032E-2</v>
      </c>
      <c r="J526" s="179"/>
      <c r="K526" s="131">
        <f t="shared" si="34"/>
        <v>8.9445438282647581E-3</v>
      </c>
      <c r="L526" s="100">
        <f t="shared" si="35"/>
        <v>0.27370304114490163</v>
      </c>
      <c r="M526" s="88"/>
      <c r="N526" s="88"/>
      <c r="O526" s="88"/>
      <c r="P526" s="88"/>
    </row>
    <row r="527" spans="1:16" x14ac:dyDescent="0.15">
      <c r="A527" s="268"/>
      <c r="B527" s="95" t="s">
        <v>112</v>
      </c>
      <c r="C527" s="96">
        <v>212</v>
      </c>
      <c r="D527" s="97">
        <v>0</v>
      </c>
      <c r="E527" s="98">
        <v>9.433962264150943E-3</v>
      </c>
      <c r="F527" s="97">
        <v>0.10377358490566038</v>
      </c>
      <c r="G527" s="97">
        <v>0.1650943396226415</v>
      </c>
      <c r="H527" s="98">
        <v>0.6367924528301887</v>
      </c>
      <c r="I527" s="100">
        <v>8.4905660377358486E-2</v>
      </c>
      <c r="J527" s="179"/>
      <c r="K527" s="131">
        <f t="shared" si="34"/>
        <v>9.433962264150943E-3</v>
      </c>
      <c r="L527" s="100">
        <f t="shared" si="35"/>
        <v>0.27830188679245282</v>
      </c>
      <c r="M527" s="88"/>
      <c r="N527" s="88"/>
      <c r="O527" s="88"/>
      <c r="P527" s="88"/>
    </row>
    <row r="528" spans="1:16" x14ac:dyDescent="0.15">
      <c r="A528" s="268"/>
      <c r="B528" s="95" t="s">
        <v>32</v>
      </c>
      <c r="C528" s="96">
        <v>76</v>
      </c>
      <c r="D528" s="97">
        <v>2.6315789473684209E-2</v>
      </c>
      <c r="E528" s="98">
        <v>0</v>
      </c>
      <c r="F528" s="97">
        <v>2.6315789473684209E-2</v>
      </c>
      <c r="G528" s="97">
        <v>0.14473684210526316</v>
      </c>
      <c r="H528" s="98">
        <v>0.78947368421052633</v>
      </c>
      <c r="I528" s="100">
        <v>1.3157894736842105E-2</v>
      </c>
      <c r="J528" s="179"/>
      <c r="K528" s="131">
        <f t="shared" si="34"/>
        <v>2.6315789473684209E-2</v>
      </c>
      <c r="L528" s="100">
        <f t="shared" si="35"/>
        <v>0.19736842105263158</v>
      </c>
      <c r="M528" s="88"/>
      <c r="N528" s="88"/>
      <c r="O528" s="88"/>
      <c r="P528" s="88"/>
    </row>
    <row r="529" spans="1:16" x14ac:dyDescent="0.15">
      <c r="A529" s="268"/>
      <c r="B529" s="95" t="s">
        <v>33</v>
      </c>
      <c r="C529" s="96">
        <v>354</v>
      </c>
      <c r="D529" s="97">
        <v>0</v>
      </c>
      <c r="E529" s="98">
        <v>1.1299435028248588E-2</v>
      </c>
      <c r="F529" s="97">
        <v>8.7570621468926552E-2</v>
      </c>
      <c r="G529" s="97">
        <v>0.11581920903954802</v>
      </c>
      <c r="H529" s="98">
        <v>0.66666666666666663</v>
      </c>
      <c r="I529" s="100">
        <v>0.11864406779661017</v>
      </c>
      <c r="J529" s="179"/>
      <c r="K529" s="131">
        <f t="shared" si="34"/>
        <v>1.1299435028248588E-2</v>
      </c>
      <c r="L529" s="100">
        <f t="shared" si="35"/>
        <v>0.21468926553672318</v>
      </c>
      <c r="M529" s="88"/>
      <c r="N529" s="88"/>
      <c r="O529" s="88"/>
      <c r="P529" s="88"/>
    </row>
    <row r="530" spans="1:16" x14ac:dyDescent="0.15">
      <c r="A530" s="268"/>
      <c r="B530" s="95" t="s">
        <v>113</v>
      </c>
      <c r="C530" s="96">
        <v>470</v>
      </c>
      <c r="D530" s="97">
        <v>0</v>
      </c>
      <c r="E530" s="98">
        <v>0</v>
      </c>
      <c r="F530" s="97">
        <v>0.15531914893617021</v>
      </c>
      <c r="G530" s="97">
        <v>0.13404255319148936</v>
      </c>
      <c r="H530" s="98">
        <v>0.5787234042553191</v>
      </c>
      <c r="I530" s="100">
        <v>0.13191489361702127</v>
      </c>
      <c r="J530" s="179"/>
      <c r="K530" s="131">
        <f t="shared" si="34"/>
        <v>0</v>
      </c>
      <c r="L530" s="100">
        <f t="shared" si="35"/>
        <v>0.28936170212765955</v>
      </c>
      <c r="M530" s="88"/>
      <c r="N530" s="88"/>
      <c r="O530" s="88"/>
      <c r="P530" s="88"/>
    </row>
    <row r="531" spans="1:16" x14ac:dyDescent="0.15">
      <c r="A531" s="269"/>
      <c r="B531" s="101" t="s">
        <v>31</v>
      </c>
      <c r="C531" s="102">
        <v>16</v>
      </c>
      <c r="D531" s="103">
        <v>0</v>
      </c>
      <c r="E531" s="104">
        <v>0</v>
      </c>
      <c r="F531" s="103">
        <v>0.1875</v>
      </c>
      <c r="G531" s="103">
        <v>6.25E-2</v>
      </c>
      <c r="H531" s="104">
        <v>0.625</v>
      </c>
      <c r="I531" s="106">
        <v>0.125</v>
      </c>
      <c r="J531" s="179"/>
      <c r="K531" s="132">
        <f t="shared" si="34"/>
        <v>0</v>
      </c>
      <c r="L531" s="106">
        <f t="shared" si="35"/>
        <v>0.25</v>
      </c>
      <c r="M531" s="88"/>
      <c r="N531" s="88"/>
      <c r="O531" s="88"/>
      <c r="P531" s="88"/>
    </row>
    <row r="532" spans="1:16" ht="12" customHeight="1" x14ac:dyDescent="0.15">
      <c r="A532" s="263" t="s">
        <v>87</v>
      </c>
      <c r="B532" s="89" t="s">
        <v>34</v>
      </c>
      <c r="C532" s="90">
        <v>319</v>
      </c>
      <c r="D532" s="91">
        <v>0</v>
      </c>
      <c r="E532" s="92">
        <v>6.269592476489028E-3</v>
      </c>
      <c r="F532" s="91">
        <v>0.13166144200626959</v>
      </c>
      <c r="G532" s="91">
        <v>0.18181818181818182</v>
      </c>
      <c r="H532" s="92">
        <v>0.59561128526645768</v>
      </c>
      <c r="I532" s="94">
        <v>8.4639498432601878E-2</v>
      </c>
      <c r="J532" s="179"/>
      <c r="K532" s="130">
        <f t="shared" si="34"/>
        <v>6.269592476489028E-3</v>
      </c>
      <c r="L532" s="94">
        <f t="shared" si="35"/>
        <v>0.31974921630094044</v>
      </c>
      <c r="M532" s="88"/>
      <c r="N532" s="88"/>
      <c r="O532" s="88"/>
      <c r="P532" s="88"/>
    </row>
    <row r="533" spans="1:16" x14ac:dyDescent="0.15">
      <c r="A533" s="264"/>
      <c r="B533" s="95" t="s">
        <v>35</v>
      </c>
      <c r="C533" s="96">
        <v>803</v>
      </c>
      <c r="D533" s="97">
        <v>3.7359900373599006E-3</v>
      </c>
      <c r="E533" s="98">
        <v>4.9813200498132005E-3</v>
      </c>
      <c r="F533" s="97">
        <v>0.11955168119551682</v>
      </c>
      <c r="G533" s="97">
        <v>0.13449564134495642</v>
      </c>
      <c r="H533" s="98">
        <v>0.69987546699875469</v>
      </c>
      <c r="I533" s="100">
        <v>3.7359900373599E-2</v>
      </c>
      <c r="J533" s="179"/>
      <c r="K533" s="131">
        <f t="shared" si="34"/>
        <v>8.717310087173101E-3</v>
      </c>
      <c r="L533" s="100">
        <f t="shared" si="35"/>
        <v>0.26276463262764638</v>
      </c>
      <c r="M533" s="88"/>
      <c r="N533" s="88"/>
      <c r="O533" s="88"/>
      <c r="P533" s="88"/>
    </row>
    <row r="534" spans="1:16" x14ac:dyDescent="0.15">
      <c r="A534" s="265"/>
      <c r="B534" s="95" t="s">
        <v>322</v>
      </c>
      <c r="C534" s="96">
        <v>696</v>
      </c>
      <c r="D534" s="97">
        <v>5.7471264367816091E-3</v>
      </c>
      <c r="E534" s="98">
        <v>1.8678160919540231E-2</v>
      </c>
      <c r="F534" s="97">
        <v>8.3333333333333329E-2</v>
      </c>
      <c r="G534" s="97">
        <v>0.10919540229885058</v>
      </c>
      <c r="H534" s="98">
        <v>0.75</v>
      </c>
      <c r="I534" s="100">
        <v>3.3045977011494254E-2</v>
      </c>
      <c r="J534" s="179"/>
      <c r="K534" s="131">
        <f t="shared" si="34"/>
        <v>2.442528735632184E-2</v>
      </c>
      <c r="L534" s="100">
        <f t="shared" si="35"/>
        <v>0.21695402298850575</v>
      </c>
      <c r="M534" s="88"/>
      <c r="N534" s="88"/>
      <c r="O534" s="88"/>
      <c r="P534" s="88"/>
    </row>
    <row r="535" spans="1:16" x14ac:dyDescent="0.15">
      <c r="A535" s="263"/>
      <c r="B535" s="95" t="s">
        <v>37</v>
      </c>
      <c r="C535" s="96">
        <v>263</v>
      </c>
      <c r="D535" s="97">
        <v>1.5209125475285171E-2</v>
      </c>
      <c r="E535" s="98">
        <v>1.5209125475285171E-2</v>
      </c>
      <c r="F535" s="97">
        <v>9.8859315589353611E-2</v>
      </c>
      <c r="G535" s="97">
        <v>0.11787072243346007</v>
      </c>
      <c r="H535" s="98">
        <v>0.73003802281368824</v>
      </c>
      <c r="I535" s="100">
        <v>2.2813688212927757E-2</v>
      </c>
      <c r="J535" s="179"/>
      <c r="K535" s="131">
        <f t="shared" si="34"/>
        <v>3.0418250950570342E-2</v>
      </c>
      <c r="L535" s="100">
        <f t="shared" si="35"/>
        <v>0.24714828897338403</v>
      </c>
      <c r="M535" s="88"/>
      <c r="N535" s="88"/>
      <c r="O535" s="88"/>
      <c r="P535" s="88"/>
    </row>
    <row r="536" spans="1:16" x14ac:dyDescent="0.15">
      <c r="A536" s="265"/>
      <c r="B536" s="101" t="s">
        <v>31</v>
      </c>
      <c r="C536" s="102">
        <v>10</v>
      </c>
      <c r="D536" s="103">
        <v>0</v>
      </c>
      <c r="E536" s="104">
        <v>0</v>
      </c>
      <c r="F536" s="103">
        <v>0</v>
      </c>
      <c r="G536" s="103">
        <v>0</v>
      </c>
      <c r="H536" s="104">
        <v>1</v>
      </c>
      <c r="I536" s="106">
        <v>0</v>
      </c>
      <c r="J536" s="179"/>
      <c r="K536" s="132">
        <f t="shared" si="34"/>
        <v>0</v>
      </c>
      <c r="L536" s="106">
        <f t="shared" si="35"/>
        <v>0</v>
      </c>
      <c r="M536" s="88"/>
      <c r="N536" s="88"/>
      <c r="O536" s="88"/>
      <c r="P536" s="88"/>
    </row>
    <row r="537" spans="1:16" ht="12" customHeight="1" x14ac:dyDescent="0.15">
      <c r="A537" s="267" t="s">
        <v>88</v>
      </c>
      <c r="B537" s="89" t="s">
        <v>38</v>
      </c>
      <c r="C537" s="90">
        <v>1454</v>
      </c>
      <c r="D537" s="91">
        <v>4.1265474552957355E-3</v>
      </c>
      <c r="E537" s="92">
        <v>1.4442916093535076E-2</v>
      </c>
      <c r="F537" s="91">
        <v>0.109353507565337</v>
      </c>
      <c r="G537" s="91">
        <v>0.1313617606602476</v>
      </c>
      <c r="H537" s="92">
        <v>0.67606602475928468</v>
      </c>
      <c r="I537" s="94">
        <v>6.4649243466299869E-2</v>
      </c>
      <c r="J537" s="179"/>
      <c r="K537" s="130">
        <f t="shared" si="34"/>
        <v>1.8569463548830812E-2</v>
      </c>
      <c r="L537" s="94">
        <f t="shared" si="35"/>
        <v>0.25928473177441541</v>
      </c>
      <c r="M537" s="88"/>
      <c r="N537" s="88"/>
      <c r="O537" s="88"/>
      <c r="P537" s="88"/>
    </row>
    <row r="538" spans="1:16" x14ac:dyDescent="0.15">
      <c r="A538" s="268"/>
      <c r="B538" s="95" t="s">
        <v>39</v>
      </c>
      <c r="C538" s="96">
        <v>414</v>
      </c>
      <c r="D538" s="97">
        <v>4.830917874396135E-3</v>
      </c>
      <c r="E538" s="98">
        <v>0</v>
      </c>
      <c r="F538" s="97">
        <v>0.13526570048309178</v>
      </c>
      <c r="G538" s="97">
        <v>0.11352657004830918</v>
      </c>
      <c r="H538" s="98">
        <v>0.68599033816425126</v>
      </c>
      <c r="I538" s="100">
        <v>6.0386473429951688E-2</v>
      </c>
      <c r="J538" s="179"/>
      <c r="K538" s="131">
        <f t="shared" si="34"/>
        <v>4.830917874396135E-3</v>
      </c>
      <c r="L538" s="100">
        <f t="shared" si="35"/>
        <v>0.25362318840579712</v>
      </c>
      <c r="M538" s="88"/>
      <c r="N538" s="88"/>
      <c r="O538" s="88"/>
      <c r="P538" s="88"/>
    </row>
    <row r="539" spans="1:16" x14ac:dyDescent="0.15">
      <c r="A539" s="269"/>
      <c r="B539" s="95" t="s">
        <v>40</v>
      </c>
      <c r="C539" s="96">
        <v>1053</v>
      </c>
      <c r="D539" s="97">
        <v>2.8490028490028491E-3</v>
      </c>
      <c r="E539" s="98">
        <v>5.6980056980056983E-3</v>
      </c>
      <c r="F539" s="97">
        <v>0.10541310541310542</v>
      </c>
      <c r="G539" s="97">
        <v>0.13200379867046533</v>
      </c>
      <c r="H539" s="98">
        <v>0.68660968660968658</v>
      </c>
      <c r="I539" s="100">
        <v>6.7426400759734093E-2</v>
      </c>
      <c r="J539" s="179"/>
      <c r="K539" s="131">
        <f t="shared" si="34"/>
        <v>8.5470085470085479E-3</v>
      </c>
      <c r="L539" s="100">
        <f t="shared" si="35"/>
        <v>0.24596391263057929</v>
      </c>
      <c r="M539" s="88"/>
      <c r="N539" s="88"/>
      <c r="O539" s="88"/>
      <c r="P539" s="88"/>
    </row>
    <row r="540" spans="1:16" x14ac:dyDescent="0.15">
      <c r="A540" s="270"/>
      <c r="B540" s="101" t="s">
        <v>31</v>
      </c>
      <c r="C540" s="102">
        <v>10</v>
      </c>
      <c r="D540" s="103">
        <v>0</v>
      </c>
      <c r="E540" s="104">
        <v>0</v>
      </c>
      <c r="F540" s="103">
        <v>0.3</v>
      </c>
      <c r="G540" s="103">
        <v>0.1</v>
      </c>
      <c r="H540" s="104">
        <v>0.4</v>
      </c>
      <c r="I540" s="106">
        <v>0.2</v>
      </c>
      <c r="J540" s="179"/>
      <c r="K540" s="132">
        <f t="shared" si="34"/>
        <v>0</v>
      </c>
      <c r="L540" s="106">
        <f t="shared" si="35"/>
        <v>0.4</v>
      </c>
      <c r="M540" s="88"/>
      <c r="N540" s="88"/>
      <c r="O540" s="88"/>
      <c r="P540" s="88"/>
    </row>
    <row r="541" spans="1:16" s="187" customFormat="1" ht="15.75" customHeight="1" x14ac:dyDescent="0.15">
      <c r="A541" s="263" t="s">
        <v>89</v>
      </c>
      <c r="B541" s="180" t="s">
        <v>41</v>
      </c>
      <c r="C541" s="181">
        <v>95</v>
      </c>
      <c r="D541" s="182">
        <v>0</v>
      </c>
      <c r="E541" s="183">
        <v>2.1052631578947368E-2</v>
      </c>
      <c r="F541" s="182">
        <v>8.4210526315789472E-2</v>
      </c>
      <c r="G541" s="182">
        <v>6.3157894736842107E-2</v>
      </c>
      <c r="H541" s="183">
        <v>0.78947368421052633</v>
      </c>
      <c r="I541" s="185">
        <v>4.2105263157894736E-2</v>
      </c>
      <c r="J541" s="179"/>
      <c r="K541" s="200">
        <f t="shared" si="34"/>
        <v>2.1052631578947368E-2</v>
      </c>
      <c r="L541" s="185">
        <f t="shared" si="35"/>
        <v>0.16842105263157894</v>
      </c>
      <c r="M541" s="186"/>
      <c r="N541" s="186"/>
      <c r="O541" s="186"/>
      <c r="P541" s="186"/>
    </row>
    <row r="542" spans="1:16" s="187" customFormat="1" ht="15.75" customHeight="1" x14ac:dyDescent="0.15">
      <c r="A542" s="264"/>
      <c r="B542" s="188" t="s">
        <v>42</v>
      </c>
      <c r="C542" s="189">
        <v>204</v>
      </c>
      <c r="D542" s="190">
        <v>9.8039215686274508E-3</v>
      </c>
      <c r="E542" s="191">
        <v>0</v>
      </c>
      <c r="F542" s="190">
        <v>0.10294117647058823</v>
      </c>
      <c r="G542" s="190">
        <v>0.13725490196078433</v>
      </c>
      <c r="H542" s="191">
        <v>0.71078431372549022</v>
      </c>
      <c r="I542" s="193">
        <v>3.9215686274509803E-2</v>
      </c>
      <c r="J542" s="179"/>
      <c r="K542" s="201">
        <f t="shared" si="34"/>
        <v>9.8039215686274508E-3</v>
      </c>
      <c r="L542" s="193">
        <f t="shared" si="35"/>
        <v>0.25</v>
      </c>
      <c r="M542" s="186"/>
      <c r="N542" s="186"/>
      <c r="O542" s="186"/>
      <c r="P542" s="186"/>
    </row>
    <row r="543" spans="1:16" s="187" customFormat="1" ht="15.75" customHeight="1" x14ac:dyDescent="0.15">
      <c r="A543" s="265"/>
      <c r="B543" s="188" t="s">
        <v>43</v>
      </c>
      <c r="C543" s="189">
        <v>1163</v>
      </c>
      <c r="D543" s="190">
        <v>2.5795356835769563E-3</v>
      </c>
      <c r="E543" s="191">
        <v>3.4393809114359416E-3</v>
      </c>
      <c r="F543" s="190">
        <v>0.11865864144453998</v>
      </c>
      <c r="G543" s="190">
        <v>0.13069647463456577</v>
      </c>
      <c r="H543" s="191">
        <v>0.67325881341358551</v>
      </c>
      <c r="I543" s="193">
        <v>7.1367153912295783E-2</v>
      </c>
      <c r="J543" s="179"/>
      <c r="K543" s="201">
        <f t="shared" si="34"/>
        <v>6.0189165950128975E-3</v>
      </c>
      <c r="L543" s="193">
        <f t="shared" si="35"/>
        <v>0.25537403267411862</v>
      </c>
      <c r="M543" s="186"/>
      <c r="N543" s="186"/>
      <c r="O543" s="186"/>
      <c r="P543" s="186"/>
    </row>
    <row r="544" spans="1:16" s="187" customFormat="1" ht="15.75" customHeight="1" thickBot="1" x14ac:dyDescent="0.2">
      <c r="A544" s="266"/>
      <c r="B544" s="194" t="s">
        <v>31</v>
      </c>
      <c r="C544" s="195">
        <v>5</v>
      </c>
      <c r="D544" s="196">
        <v>0</v>
      </c>
      <c r="E544" s="197">
        <v>0</v>
      </c>
      <c r="F544" s="196">
        <v>0</v>
      </c>
      <c r="G544" s="196">
        <v>0</v>
      </c>
      <c r="H544" s="197">
        <v>0.8</v>
      </c>
      <c r="I544" s="199">
        <v>0.2</v>
      </c>
      <c r="J544" s="179"/>
      <c r="K544" s="204">
        <f t="shared" si="34"/>
        <v>0</v>
      </c>
      <c r="L544" s="199">
        <f t="shared" si="35"/>
        <v>0</v>
      </c>
      <c r="M544" s="186"/>
      <c r="N544" s="186"/>
      <c r="O544" s="186"/>
      <c r="P544" s="186"/>
    </row>
    <row r="545" spans="1:16" x14ac:dyDescent="0.15">
      <c r="D545" s="179"/>
      <c r="E545" s="179"/>
      <c r="F545" s="179"/>
      <c r="G545" s="179"/>
      <c r="H545" s="179"/>
      <c r="I545" s="179"/>
      <c r="J545" s="179"/>
    </row>
    <row r="548" spans="1:16" ht="12.75" thickBot="1" x14ac:dyDescent="0.2"/>
    <row r="549" spans="1:16" s="88" customFormat="1" ht="12.75" thickBot="1" x14ac:dyDescent="0.2">
      <c r="A549" s="284" t="s">
        <v>462</v>
      </c>
      <c r="B549" s="285"/>
      <c r="C549" s="285"/>
      <c r="D549" s="285"/>
      <c r="E549" s="285"/>
      <c r="F549" s="285"/>
      <c r="G549" s="285"/>
      <c r="H549" s="285"/>
      <c r="I549" s="285"/>
      <c r="J549" s="285"/>
      <c r="K549" s="285"/>
      <c r="L549" s="285"/>
      <c r="M549" s="286"/>
    </row>
    <row r="550" spans="1:16" ht="13.5" customHeight="1" thickBot="1" x14ac:dyDescent="0.2"/>
    <row r="551" spans="1:16" s="80" customFormat="1" ht="12" customHeight="1" x14ac:dyDescent="0.15">
      <c r="A551" s="276"/>
      <c r="B551" s="277"/>
      <c r="C551" s="280" t="s">
        <v>78</v>
      </c>
      <c r="D551" s="119">
        <v>1</v>
      </c>
      <c r="E551" s="120">
        <v>2</v>
      </c>
      <c r="F551" s="120">
        <v>3</v>
      </c>
      <c r="G551" s="120">
        <v>4</v>
      </c>
      <c r="H551" s="120">
        <v>5</v>
      </c>
      <c r="I551" s="316" t="s">
        <v>115</v>
      </c>
      <c r="J551" s="121"/>
      <c r="K551" s="125" t="s">
        <v>166</v>
      </c>
      <c r="L551" s="126" t="s">
        <v>323</v>
      </c>
    </row>
    <row r="552" spans="1:16" s="80" customFormat="1" ht="84.75" thickBot="1" x14ac:dyDescent="0.2">
      <c r="A552" s="278"/>
      <c r="B552" s="279"/>
      <c r="C552" s="281"/>
      <c r="D552" s="122" t="s">
        <v>123</v>
      </c>
      <c r="E552" s="123" t="s">
        <v>149</v>
      </c>
      <c r="F552" s="123" t="s">
        <v>122</v>
      </c>
      <c r="G552" s="123" t="s">
        <v>121</v>
      </c>
      <c r="H552" s="123" t="s">
        <v>120</v>
      </c>
      <c r="I552" s="317"/>
      <c r="J552" s="121"/>
      <c r="K552" s="135" t="s">
        <v>150</v>
      </c>
      <c r="L552" s="136" t="s">
        <v>151</v>
      </c>
    </row>
    <row r="553" spans="1:16" ht="12.75" thickBot="1" x14ac:dyDescent="0.2">
      <c r="A553" s="271" t="s">
        <v>79</v>
      </c>
      <c r="B553" s="272"/>
      <c r="C553" s="83">
        <v>2931</v>
      </c>
      <c r="D553" s="84">
        <v>6.8236096895257596E-4</v>
      </c>
      <c r="E553" s="85">
        <v>2.6612077789150462E-2</v>
      </c>
      <c r="F553" s="84">
        <v>9.7236438075742074E-2</v>
      </c>
      <c r="G553" s="84">
        <v>9.3142272262026607E-2</v>
      </c>
      <c r="H553" s="85">
        <v>0.71545547594677583</v>
      </c>
      <c r="I553" s="87">
        <v>6.6871374957352445E-2</v>
      </c>
      <c r="J553" s="88"/>
      <c r="K553" s="129">
        <f t="shared" ref="K553:K584" si="36">SUM(D553:E553)</f>
        <v>2.7294438758103036E-2</v>
      </c>
      <c r="L553" s="87">
        <f t="shared" ref="L553:L584" si="37">SUM(D553:G553)</f>
        <v>0.21767314909587171</v>
      </c>
      <c r="M553" s="88"/>
      <c r="N553" s="88"/>
      <c r="O553" s="88"/>
      <c r="P553" s="88"/>
    </row>
    <row r="554" spans="1:16" ht="12" customHeight="1" x14ac:dyDescent="0.15">
      <c r="A554" s="267" t="s">
        <v>80</v>
      </c>
      <c r="B554" s="89" t="s">
        <v>24</v>
      </c>
      <c r="C554" s="90">
        <v>706</v>
      </c>
      <c r="D554" s="91">
        <v>2.8328611898016999E-3</v>
      </c>
      <c r="E554" s="92">
        <v>1.69971671388102E-2</v>
      </c>
      <c r="F554" s="91">
        <v>9.0651558073654395E-2</v>
      </c>
      <c r="G554" s="91">
        <v>7.3654390934844188E-2</v>
      </c>
      <c r="H554" s="92">
        <v>0.76770538243626063</v>
      </c>
      <c r="I554" s="94">
        <v>4.8158640226628892E-2</v>
      </c>
      <c r="J554" s="88"/>
      <c r="K554" s="130">
        <f t="shared" si="36"/>
        <v>1.9830028328611901E-2</v>
      </c>
      <c r="L554" s="94">
        <f t="shared" si="37"/>
        <v>0.18413597733711048</v>
      </c>
      <c r="M554" s="88"/>
      <c r="N554" s="88"/>
      <c r="O554" s="88"/>
      <c r="P554" s="88"/>
    </row>
    <row r="555" spans="1:16" x14ac:dyDescent="0.15">
      <c r="A555" s="268"/>
      <c r="B555" s="95" t="s">
        <v>25</v>
      </c>
      <c r="C555" s="96">
        <v>696</v>
      </c>
      <c r="D555" s="97">
        <v>0</v>
      </c>
      <c r="E555" s="98">
        <v>2.2988505747126436E-2</v>
      </c>
      <c r="F555" s="97">
        <v>6.0344827586206899E-2</v>
      </c>
      <c r="G555" s="97">
        <v>9.7701149425287362E-2</v>
      </c>
      <c r="H555" s="98">
        <v>0.74137931034482762</v>
      </c>
      <c r="I555" s="100">
        <v>7.7586206896551727E-2</v>
      </c>
      <c r="J555" s="88"/>
      <c r="K555" s="131">
        <f t="shared" si="36"/>
        <v>2.2988505747126436E-2</v>
      </c>
      <c r="L555" s="100">
        <f t="shared" si="37"/>
        <v>0.18103448275862072</v>
      </c>
      <c r="M555" s="88"/>
      <c r="N555" s="88"/>
      <c r="O555" s="88"/>
      <c r="P555" s="88"/>
    </row>
    <row r="556" spans="1:16" x14ac:dyDescent="0.15">
      <c r="A556" s="268"/>
      <c r="B556" s="95" t="s">
        <v>26</v>
      </c>
      <c r="C556" s="96">
        <v>306</v>
      </c>
      <c r="D556" s="97">
        <v>0</v>
      </c>
      <c r="E556" s="98">
        <v>5.8823529411764705E-2</v>
      </c>
      <c r="F556" s="97">
        <v>0.10457516339869281</v>
      </c>
      <c r="G556" s="97">
        <v>9.1503267973856203E-2</v>
      </c>
      <c r="H556" s="98">
        <v>0.66666666666666663</v>
      </c>
      <c r="I556" s="100">
        <v>7.8431372549019607E-2</v>
      </c>
      <c r="J556" s="88"/>
      <c r="K556" s="131">
        <f t="shared" si="36"/>
        <v>5.8823529411764705E-2</v>
      </c>
      <c r="L556" s="100">
        <f t="shared" si="37"/>
        <v>0.25490196078431371</v>
      </c>
      <c r="M556" s="88"/>
      <c r="N556" s="88"/>
      <c r="O556" s="88"/>
      <c r="P556" s="88"/>
    </row>
    <row r="557" spans="1:16" x14ac:dyDescent="0.15">
      <c r="A557" s="268"/>
      <c r="B557" s="95" t="s">
        <v>27</v>
      </c>
      <c r="C557" s="96">
        <v>488</v>
      </c>
      <c r="D557" s="97">
        <v>0</v>
      </c>
      <c r="E557" s="98">
        <v>2.8688524590163935E-2</v>
      </c>
      <c r="F557" s="97">
        <v>0.10245901639344263</v>
      </c>
      <c r="G557" s="97">
        <v>0.10655737704918032</v>
      </c>
      <c r="H557" s="98">
        <v>0.70081967213114749</v>
      </c>
      <c r="I557" s="100">
        <v>6.1475409836065573E-2</v>
      </c>
      <c r="J557" s="88"/>
      <c r="K557" s="131">
        <f t="shared" si="36"/>
        <v>2.8688524590163935E-2</v>
      </c>
      <c r="L557" s="100">
        <f t="shared" si="37"/>
        <v>0.23770491803278687</v>
      </c>
      <c r="M557" s="88"/>
      <c r="N557" s="88"/>
      <c r="O557" s="88"/>
      <c r="P557" s="88"/>
    </row>
    <row r="558" spans="1:16" x14ac:dyDescent="0.15">
      <c r="A558" s="268"/>
      <c r="B558" s="95" t="s">
        <v>28</v>
      </c>
      <c r="C558" s="96">
        <v>300</v>
      </c>
      <c r="D558" s="97">
        <v>0</v>
      </c>
      <c r="E558" s="98">
        <v>1.3333333333333334E-2</v>
      </c>
      <c r="F558" s="97">
        <v>0.14000000000000001</v>
      </c>
      <c r="G558" s="97">
        <v>0.12</v>
      </c>
      <c r="H558" s="98">
        <v>0.64666666666666661</v>
      </c>
      <c r="I558" s="100">
        <v>0.08</v>
      </c>
      <c r="J558" s="88"/>
      <c r="K558" s="131">
        <f t="shared" si="36"/>
        <v>1.3333333333333334E-2</v>
      </c>
      <c r="L558" s="100">
        <f t="shared" si="37"/>
        <v>0.27333333333333332</v>
      </c>
      <c r="M558" s="88"/>
      <c r="N558" s="88"/>
      <c r="O558" s="88"/>
      <c r="P558" s="88"/>
    </row>
    <row r="559" spans="1:16" x14ac:dyDescent="0.15">
      <c r="A559" s="268"/>
      <c r="B559" s="95" t="s">
        <v>29</v>
      </c>
      <c r="C559" s="96">
        <v>332</v>
      </c>
      <c r="D559" s="97">
        <v>0</v>
      </c>
      <c r="E559" s="98">
        <v>4.2168674698795178E-2</v>
      </c>
      <c r="F559" s="97">
        <v>0.1144578313253012</v>
      </c>
      <c r="G559" s="97">
        <v>8.4337349397590355E-2</v>
      </c>
      <c r="H559" s="98">
        <v>0.70481927710843373</v>
      </c>
      <c r="I559" s="100">
        <v>5.4216867469879519E-2</v>
      </c>
      <c r="J559" s="88"/>
      <c r="K559" s="131">
        <f t="shared" si="36"/>
        <v>4.2168674698795178E-2</v>
      </c>
      <c r="L559" s="100">
        <f t="shared" si="37"/>
        <v>0.24096385542168675</v>
      </c>
      <c r="M559" s="88"/>
      <c r="N559" s="88"/>
      <c r="O559" s="88"/>
      <c r="P559" s="88"/>
    </row>
    <row r="560" spans="1:16" x14ac:dyDescent="0.15">
      <c r="A560" s="268"/>
      <c r="B560" s="95" t="s">
        <v>30</v>
      </c>
      <c r="C560" s="96">
        <v>92</v>
      </c>
      <c r="D560" s="97">
        <v>0</v>
      </c>
      <c r="E560" s="98">
        <v>0</v>
      </c>
      <c r="F560" s="97">
        <v>0.15217391304347827</v>
      </c>
      <c r="G560" s="97">
        <v>8.6956521739130432E-2</v>
      </c>
      <c r="H560" s="98">
        <v>0.65217391304347827</v>
      </c>
      <c r="I560" s="100">
        <v>0.10869565217391304</v>
      </c>
      <c r="J560" s="88"/>
      <c r="K560" s="131">
        <f t="shared" si="36"/>
        <v>0</v>
      </c>
      <c r="L560" s="100">
        <f t="shared" si="37"/>
        <v>0.2391304347826087</v>
      </c>
      <c r="M560" s="88"/>
      <c r="N560" s="88"/>
      <c r="O560" s="88"/>
      <c r="P560" s="88"/>
    </row>
    <row r="561" spans="1:16" x14ac:dyDescent="0.15">
      <c r="A561" s="269"/>
      <c r="B561" s="101" t="s">
        <v>31</v>
      </c>
      <c r="C561" s="102">
        <v>11</v>
      </c>
      <c r="D561" s="103">
        <v>0</v>
      </c>
      <c r="E561" s="104">
        <v>0</v>
      </c>
      <c r="F561" s="103">
        <v>0.27272727272727271</v>
      </c>
      <c r="G561" s="103">
        <v>9.0909090909090912E-2</v>
      </c>
      <c r="H561" s="104">
        <v>0.45454545454545453</v>
      </c>
      <c r="I561" s="106">
        <v>0.18181818181818182</v>
      </c>
      <c r="J561" s="88"/>
      <c r="K561" s="132">
        <f t="shared" si="36"/>
        <v>0</v>
      </c>
      <c r="L561" s="106">
        <f t="shared" si="37"/>
        <v>0.36363636363636365</v>
      </c>
      <c r="M561" s="88"/>
      <c r="N561" s="88"/>
      <c r="O561" s="88"/>
      <c r="P561" s="88"/>
    </row>
    <row r="562" spans="1:16" ht="12" customHeight="1" x14ac:dyDescent="0.15">
      <c r="A562" s="267" t="s">
        <v>81</v>
      </c>
      <c r="B562" s="89" t="s">
        <v>82</v>
      </c>
      <c r="C562" s="96">
        <v>1363</v>
      </c>
      <c r="D562" s="97">
        <v>0</v>
      </c>
      <c r="E562" s="98">
        <v>2.9347028613352897E-2</v>
      </c>
      <c r="F562" s="97">
        <v>0.11005135730007337</v>
      </c>
      <c r="G562" s="97">
        <v>0.11151870873074102</v>
      </c>
      <c r="H562" s="98">
        <v>0.68965517241379315</v>
      </c>
      <c r="I562" s="100">
        <v>5.9427732942039617E-2</v>
      </c>
      <c r="J562" s="179"/>
      <c r="K562" s="131">
        <f t="shared" si="36"/>
        <v>2.9347028613352897E-2</v>
      </c>
      <c r="L562" s="100">
        <f t="shared" si="37"/>
        <v>0.25091709464416728</v>
      </c>
      <c r="M562" s="88"/>
      <c r="N562" s="88"/>
      <c r="O562" s="88"/>
      <c r="P562" s="88"/>
    </row>
    <row r="563" spans="1:16" x14ac:dyDescent="0.15">
      <c r="A563" s="268"/>
      <c r="B563" s="95" t="s">
        <v>83</v>
      </c>
      <c r="C563" s="96">
        <v>1542</v>
      </c>
      <c r="D563" s="97">
        <v>1.2970168612191958E-3</v>
      </c>
      <c r="E563" s="98">
        <v>2.464332036316472E-2</v>
      </c>
      <c r="F563" s="97">
        <v>8.4306095979247736E-2</v>
      </c>
      <c r="G563" s="97">
        <v>7.7821011673151752E-2</v>
      </c>
      <c r="H563" s="98">
        <v>0.73994811932555127</v>
      </c>
      <c r="I563" s="100">
        <v>7.1984435797665364E-2</v>
      </c>
      <c r="J563" s="179"/>
      <c r="K563" s="131">
        <f t="shared" si="36"/>
        <v>2.5940337224383915E-2</v>
      </c>
      <c r="L563" s="100">
        <f t="shared" si="37"/>
        <v>0.1880674448767834</v>
      </c>
      <c r="M563" s="88"/>
      <c r="N563" s="88"/>
      <c r="O563" s="88"/>
      <c r="P563" s="88"/>
    </row>
    <row r="564" spans="1:16" x14ac:dyDescent="0.15">
      <c r="A564" s="269"/>
      <c r="B564" s="115" t="s">
        <v>16</v>
      </c>
      <c r="C564" s="102">
        <v>26</v>
      </c>
      <c r="D564" s="103">
        <v>0</v>
      </c>
      <c r="E564" s="104">
        <v>0</v>
      </c>
      <c r="F564" s="103">
        <v>0.19230769230769232</v>
      </c>
      <c r="G564" s="103">
        <v>3.8461538461538464E-2</v>
      </c>
      <c r="H564" s="104">
        <v>0.61538461538461542</v>
      </c>
      <c r="I564" s="106">
        <v>0.15384615384615385</v>
      </c>
      <c r="J564" s="179"/>
      <c r="K564" s="132">
        <f t="shared" si="36"/>
        <v>0</v>
      </c>
      <c r="L564" s="106">
        <f t="shared" si="37"/>
        <v>0.23076923076923078</v>
      </c>
      <c r="M564" s="88"/>
      <c r="N564" s="88"/>
      <c r="O564" s="88"/>
      <c r="P564" s="88"/>
    </row>
    <row r="565" spans="1:16" ht="12" customHeight="1" x14ac:dyDescent="0.15">
      <c r="A565" s="267" t="s">
        <v>84</v>
      </c>
      <c r="B565" s="107" t="s">
        <v>15</v>
      </c>
      <c r="C565" s="108">
        <v>452</v>
      </c>
      <c r="D565" s="109">
        <v>0</v>
      </c>
      <c r="E565" s="110">
        <v>1.3274336283185841E-2</v>
      </c>
      <c r="F565" s="109">
        <v>5.7522123893805309E-2</v>
      </c>
      <c r="G565" s="109">
        <v>6.637168141592921E-2</v>
      </c>
      <c r="H565" s="110">
        <v>0.84292035398230092</v>
      </c>
      <c r="I565" s="112">
        <v>1.9911504424778761E-2</v>
      </c>
      <c r="J565" s="179"/>
      <c r="K565" s="133">
        <f t="shared" si="36"/>
        <v>1.3274336283185841E-2</v>
      </c>
      <c r="L565" s="112">
        <f t="shared" si="37"/>
        <v>0.13716814159292035</v>
      </c>
      <c r="M565" s="88"/>
      <c r="N565" s="88"/>
      <c r="O565" s="88"/>
      <c r="P565" s="88"/>
    </row>
    <row r="566" spans="1:16" x14ac:dyDescent="0.15">
      <c r="A566" s="269"/>
      <c r="B566" s="95" t="s">
        <v>96</v>
      </c>
      <c r="C566" s="96">
        <v>685</v>
      </c>
      <c r="D566" s="97">
        <v>0</v>
      </c>
      <c r="E566" s="98">
        <v>3.2116788321167884E-2</v>
      </c>
      <c r="F566" s="97">
        <v>7.4452554744525543E-2</v>
      </c>
      <c r="G566" s="97">
        <v>8.1751824817518248E-2</v>
      </c>
      <c r="H566" s="98">
        <v>0.78686131386861313</v>
      </c>
      <c r="I566" s="100">
        <v>2.4817518248175182E-2</v>
      </c>
      <c r="J566" s="179"/>
      <c r="K566" s="131">
        <f t="shared" si="36"/>
        <v>3.2116788321167884E-2</v>
      </c>
      <c r="L566" s="100">
        <f t="shared" si="37"/>
        <v>0.18832116788321168</v>
      </c>
      <c r="M566" s="88"/>
      <c r="N566" s="88"/>
      <c r="O566" s="88"/>
      <c r="P566" s="88"/>
    </row>
    <row r="567" spans="1:16" x14ac:dyDescent="0.15">
      <c r="A567" s="267"/>
      <c r="B567" s="95" t="s">
        <v>97</v>
      </c>
      <c r="C567" s="96">
        <v>908</v>
      </c>
      <c r="D567" s="97">
        <v>2.2026431718061676E-3</v>
      </c>
      <c r="E567" s="98">
        <v>2.2026431718061675E-2</v>
      </c>
      <c r="F567" s="97">
        <v>0.11894273127753303</v>
      </c>
      <c r="G567" s="97">
        <v>0.10572687224669604</v>
      </c>
      <c r="H567" s="98">
        <v>0.70925110132158586</v>
      </c>
      <c r="I567" s="100">
        <v>4.185022026431718E-2</v>
      </c>
      <c r="J567" s="179"/>
      <c r="K567" s="131">
        <f t="shared" si="36"/>
        <v>2.4229074889867842E-2</v>
      </c>
      <c r="L567" s="100">
        <f t="shared" si="37"/>
        <v>0.24889867841409691</v>
      </c>
      <c r="M567" s="88"/>
      <c r="N567" s="88"/>
      <c r="O567" s="88"/>
      <c r="P567" s="88"/>
    </row>
    <row r="568" spans="1:16" x14ac:dyDescent="0.15">
      <c r="A568" s="268"/>
      <c r="B568" s="95" t="s">
        <v>98</v>
      </c>
      <c r="C568" s="96">
        <v>610</v>
      </c>
      <c r="D568" s="97">
        <v>0</v>
      </c>
      <c r="E568" s="98">
        <v>4.2622950819672129E-2</v>
      </c>
      <c r="F568" s="97">
        <v>0.10491803278688525</v>
      </c>
      <c r="G568" s="97">
        <v>0.11147540983606558</v>
      </c>
      <c r="H568" s="98">
        <v>0.63278688524590165</v>
      </c>
      <c r="I568" s="100">
        <v>0.10819672131147541</v>
      </c>
      <c r="J568" s="179"/>
      <c r="K568" s="131">
        <f t="shared" si="36"/>
        <v>4.2622950819672129E-2</v>
      </c>
      <c r="L568" s="100">
        <f t="shared" si="37"/>
        <v>0.25901639344262295</v>
      </c>
      <c r="M568" s="88"/>
      <c r="N568" s="88"/>
      <c r="O568" s="88"/>
      <c r="P568" s="88"/>
    </row>
    <row r="569" spans="1:16" x14ac:dyDescent="0.15">
      <c r="A569" s="268"/>
      <c r="B569" s="95" t="s">
        <v>99</v>
      </c>
      <c r="C569" s="96">
        <v>262</v>
      </c>
      <c r="D569" s="97">
        <v>0</v>
      </c>
      <c r="E569" s="98">
        <v>1.5267175572519083E-2</v>
      </c>
      <c r="F569" s="97">
        <v>0.12595419847328243</v>
      </c>
      <c r="G569" s="97">
        <v>8.3969465648854963E-2</v>
      </c>
      <c r="H569" s="98">
        <v>0.53816793893129766</v>
      </c>
      <c r="I569" s="100">
        <v>0.23664122137404581</v>
      </c>
      <c r="J569" s="179"/>
      <c r="K569" s="131">
        <f t="shared" si="36"/>
        <v>1.5267175572519083E-2</v>
      </c>
      <c r="L569" s="100">
        <f t="shared" si="37"/>
        <v>0.22519083969465647</v>
      </c>
      <c r="M569" s="88"/>
      <c r="N569" s="88"/>
      <c r="O569" s="88"/>
      <c r="P569" s="88"/>
    </row>
    <row r="570" spans="1:16" x14ac:dyDescent="0.15">
      <c r="A570" s="269"/>
      <c r="B570" s="101" t="s">
        <v>31</v>
      </c>
      <c r="C570" s="102">
        <v>14</v>
      </c>
      <c r="D570" s="103">
        <v>0</v>
      </c>
      <c r="E570" s="104">
        <v>0</v>
      </c>
      <c r="F570" s="103">
        <v>0.21428571428571427</v>
      </c>
      <c r="G570" s="103">
        <v>7.1428571428571425E-2</v>
      </c>
      <c r="H570" s="104">
        <v>0.42857142857142855</v>
      </c>
      <c r="I570" s="106">
        <v>0.2857142857142857</v>
      </c>
      <c r="J570" s="179"/>
      <c r="K570" s="132">
        <f t="shared" si="36"/>
        <v>0</v>
      </c>
      <c r="L570" s="106">
        <f t="shared" si="37"/>
        <v>0.2857142857142857</v>
      </c>
      <c r="M570" s="88"/>
      <c r="N570" s="88"/>
      <c r="O570" s="88"/>
      <c r="P570" s="88"/>
    </row>
    <row r="571" spans="1:16" ht="12" customHeight="1" x14ac:dyDescent="0.15">
      <c r="A571" s="267" t="s">
        <v>85</v>
      </c>
      <c r="B571" s="107" t="s">
        <v>17</v>
      </c>
      <c r="C571" s="90">
        <v>179</v>
      </c>
      <c r="D571" s="91">
        <v>0</v>
      </c>
      <c r="E571" s="92">
        <v>0</v>
      </c>
      <c r="F571" s="91">
        <v>6.7039106145251395E-2</v>
      </c>
      <c r="G571" s="91">
        <v>0.1005586592178771</v>
      </c>
      <c r="H571" s="92">
        <v>0.81005586592178769</v>
      </c>
      <c r="I571" s="94">
        <v>2.23463687150838E-2</v>
      </c>
      <c r="J571" s="179"/>
      <c r="K571" s="130">
        <f t="shared" si="36"/>
        <v>0</v>
      </c>
      <c r="L571" s="94">
        <f t="shared" si="37"/>
        <v>0.16759776536312848</v>
      </c>
      <c r="M571" s="88"/>
      <c r="N571" s="88"/>
      <c r="O571" s="88"/>
      <c r="P571" s="88"/>
    </row>
    <row r="572" spans="1:16" x14ac:dyDescent="0.15">
      <c r="A572" s="268"/>
      <c r="B572" s="95" t="s">
        <v>100</v>
      </c>
      <c r="C572" s="96">
        <v>320</v>
      </c>
      <c r="D572" s="97">
        <v>0</v>
      </c>
      <c r="E572" s="98">
        <v>2.5000000000000001E-2</v>
      </c>
      <c r="F572" s="97">
        <v>8.7499999999999994E-2</v>
      </c>
      <c r="G572" s="97">
        <v>9.6875000000000003E-2</v>
      </c>
      <c r="H572" s="98">
        <v>0.77187499999999998</v>
      </c>
      <c r="I572" s="100">
        <v>1.8749999999999999E-2</v>
      </c>
      <c r="J572" s="179"/>
      <c r="K572" s="131">
        <f t="shared" si="36"/>
        <v>2.5000000000000001E-2</v>
      </c>
      <c r="L572" s="100">
        <f t="shared" si="37"/>
        <v>0.20937499999999998</v>
      </c>
      <c r="M572" s="88"/>
      <c r="N572" s="88"/>
      <c r="O572" s="88"/>
      <c r="P572" s="88"/>
    </row>
    <row r="573" spans="1:16" x14ac:dyDescent="0.15">
      <c r="A573" s="269"/>
      <c r="B573" s="95" t="s">
        <v>101</v>
      </c>
      <c r="C573" s="96">
        <v>443</v>
      </c>
      <c r="D573" s="97">
        <v>0</v>
      </c>
      <c r="E573" s="98">
        <v>2.7088036117381489E-2</v>
      </c>
      <c r="F573" s="97">
        <v>0.12641083521444696</v>
      </c>
      <c r="G573" s="97">
        <v>0.12866817155756208</v>
      </c>
      <c r="H573" s="98">
        <v>0.67720090293453727</v>
      </c>
      <c r="I573" s="100">
        <v>4.0632054176072234E-2</v>
      </c>
      <c r="J573" s="179"/>
      <c r="K573" s="131">
        <f t="shared" si="36"/>
        <v>2.7088036117381489E-2</v>
      </c>
      <c r="L573" s="100">
        <f t="shared" si="37"/>
        <v>0.28216704288939054</v>
      </c>
      <c r="M573" s="88"/>
      <c r="N573" s="88"/>
      <c r="O573" s="88"/>
      <c r="P573" s="88"/>
    </row>
    <row r="574" spans="1:16" x14ac:dyDescent="0.15">
      <c r="A574" s="267"/>
      <c r="B574" s="95" t="s">
        <v>102</v>
      </c>
      <c r="C574" s="96">
        <v>290</v>
      </c>
      <c r="D574" s="97">
        <v>0</v>
      </c>
      <c r="E574" s="98">
        <v>6.8965517241379309E-2</v>
      </c>
      <c r="F574" s="97">
        <v>0.12413793103448276</v>
      </c>
      <c r="G574" s="97">
        <v>9.6551724137931033E-2</v>
      </c>
      <c r="H574" s="98">
        <v>0.62068965517241381</v>
      </c>
      <c r="I574" s="100">
        <v>8.9655172413793102E-2</v>
      </c>
      <c r="J574" s="179"/>
      <c r="K574" s="131">
        <f t="shared" si="36"/>
        <v>6.8965517241379309E-2</v>
      </c>
      <c r="L574" s="100">
        <f t="shared" si="37"/>
        <v>0.28965517241379313</v>
      </c>
      <c r="M574" s="88"/>
      <c r="N574" s="88"/>
      <c r="O574" s="88"/>
      <c r="P574" s="88"/>
    </row>
    <row r="575" spans="1:16" x14ac:dyDescent="0.15">
      <c r="A575" s="268"/>
      <c r="B575" s="95" t="s">
        <v>103</v>
      </c>
      <c r="C575" s="96">
        <v>129</v>
      </c>
      <c r="D575" s="97">
        <v>0</v>
      </c>
      <c r="E575" s="98">
        <v>0</v>
      </c>
      <c r="F575" s="97">
        <v>0.13953488372093023</v>
      </c>
      <c r="G575" s="97">
        <v>0.13953488372093023</v>
      </c>
      <c r="H575" s="98">
        <v>0.52713178294573648</v>
      </c>
      <c r="I575" s="100">
        <v>0.19379844961240311</v>
      </c>
      <c r="J575" s="179"/>
      <c r="K575" s="131">
        <f t="shared" si="36"/>
        <v>0</v>
      </c>
      <c r="L575" s="100">
        <f t="shared" si="37"/>
        <v>0.27906976744186046</v>
      </c>
      <c r="M575" s="88"/>
      <c r="N575" s="88"/>
      <c r="O575" s="88"/>
      <c r="P575" s="88"/>
    </row>
    <row r="576" spans="1:16" x14ac:dyDescent="0.15">
      <c r="A576" s="268"/>
      <c r="B576" s="95" t="s">
        <v>18</v>
      </c>
      <c r="C576" s="96">
        <v>2</v>
      </c>
      <c r="D576" s="97">
        <v>0</v>
      </c>
      <c r="E576" s="98">
        <v>0</v>
      </c>
      <c r="F576" s="97">
        <v>0</v>
      </c>
      <c r="G576" s="97">
        <v>0</v>
      </c>
      <c r="H576" s="98">
        <v>0</v>
      </c>
      <c r="I576" s="100">
        <v>1</v>
      </c>
      <c r="J576" s="179"/>
      <c r="K576" s="131">
        <f t="shared" si="36"/>
        <v>0</v>
      </c>
      <c r="L576" s="100">
        <f t="shared" si="37"/>
        <v>0</v>
      </c>
      <c r="M576" s="88"/>
      <c r="N576" s="88"/>
      <c r="O576" s="88"/>
      <c r="P576" s="88"/>
    </row>
    <row r="577" spans="1:16" x14ac:dyDescent="0.15">
      <c r="A577" s="268"/>
      <c r="B577" s="95" t="s">
        <v>19</v>
      </c>
      <c r="C577" s="96">
        <v>265</v>
      </c>
      <c r="D577" s="97">
        <v>0</v>
      </c>
      <c r="E577" s="98">
        <v>2.2641509433962263E-2</v>
      </c>
      <c r="F577" s="97">
        <v>4.5283018867924525E-2</v>
      </c>
      <c r="G577" s="97">
        <v>4.5283018867924525E-2</v>
      </c>
      <c r="H577" s="98">
        <v>0.86792452830188682</v>
      </c>
      <c r="I577" s="100">
        <v>1.8867924528301886E-2</v>
      </c>
      <c r="J577" s="179"/>
      <c r="K577" s="131">
        <f t="shared" si="36"/>
        <v>2.2641509433962263E-2</v>
      </c>
      <c r="L577" s="100">
        <f t="shared" si="37"/>
        <v>0.11320754716981132</v>
      </c>
      <c r="M577" s="88"/>
      <c r="N577" s="88"/>
      <c r="O577" s="88"/>
      <c r="P577" s="88"/>
    </row>
    <row r="578" spans="1:16" x14ac:dyDescent="0.15">
      <c r="A578" s="268"/>
      <c r="B578" s="95" t="s">
        <v>104</v>
      </c>
      <c r="C578" s="96">
        <v>363</v>
      </c>
      <c r="D578" s="97">
        <v>0</v>
      </c>
      <c r="E578" s="98">
        <v>3.8567493112947659E-2</v>
      </c>
      <c r="F578" s="97">
        <v>6.3360881542699726E-2</v>
      </c>
      <c r="G578" s="97">
        <v>6.8870523415977963E-2</v>
      </c>
      <c r="H578" s="98">
        <v>0.79889807162534432</v>
      </c>
      <c r="I578" s="100">
        <v>3.0303030303030304E-2</v>
      </c>
      <c r="J578" s="179"/>
      <c r="K578" s="131">
        <f t="shared" si="36"/>
        <v>3.8567493112947659E-2</v>
      </c>
      <c r="L578" s="100">
        <f t="shared" si="37"/>
        <v>0.17079889807162535</v>
      </c>
      <c r="M578" s="88"/>
      <c r="N578" s="88"/>
      <c r="O578" s="88"/>
      <c r="P578" s="88"/>
    </row>
    <row r="579" spans="1:16" x14ac:dyDescent="0.15">
      <c r="A579" s="268"/>
      <c r="B579" s="95" t="s">
        <v>105</v>
      </c>
      <c r="C579" s="96">
        <v>463</v>
      </c>
      <c r="D579" s="97">
        <v>4.3196544276457886E-3</v>
      </c>
      <c r="E579" s="98">
        <v>1.7278617710583154E-2</v>
      </c>
      <c r="F579" s="97">
        <v>0.11231101511879049</v>
      </c>
      <c r="G579" s="97">
        <v>8.4233261339092869E-2</v>
      </c>
      <c r="H579" s="98">
        <v>0.73866090712742982</v>
      </c>
      <c r="I579" s="100">
        <v>4.3196544276457881E-2</v>
      </c>
      <c r="J579" s="179"/>
      <c r="K579" s="131">
        <f t="shared" si="36"/>
        <v>2.1598272138228944E-2</v>
      </c>
      <c r="L579" s="100">
        <f t="shared" si="37"/>
        <v>0.21814254859611232</v>
      </c>
      <c r="M579" s="88"/>
      <c r="N579" s="88"/>
      <c r="O579" s="88"/>
      <c r="P579" s="88"/>
    </row>
    <row r="580" spans="1:16" x14ac:dyDescent="0.15">
      <c r="A580" s="268"/>
      <c r="B580" s="95" t="s">
        <v>106</v>
      </c>
      <c r="C580" s="96">
        <v>318</v>
      </c>
      <c r="D580" s="97">
        <v>0</v>
      </c>
      <c r="E580" s="98">
        <v>1.8867924528301886E-2</v>
      </c>
      <c r="F580" s="97">
        <v>8.8050314465408799E-2</v>
      </c>
      <c r="G580" s="97">
        <v>0.12578616352201258</v>
      </c>
      <c r="H580" s="98">
        <v>0.64150943396226412</v>
      </c>
      <c r="I580" s="100">
        <v>0.12578616352201258</v>
      </c>
      <c r="J580" s="179"/>
      <c r="K580" s="131">
        <f t="shared" si="36"/>
        <v>1.8867924528301886E-2</v>
      </c>
      <c r="L580" s="100">
        <f t="shared" si="37"/>
        <v>0.23270440251572327</v>
      </c>
      <c r="M580" s="88"/>
      <c r="N580" s="88"/>
      <c r="O580" s="88"/>
      <c r="P580" s="88"/>
    </row>
    <row r="581" spans="1:16" x14ac:dyDescent="0.15">
      <c r="A581" s="268"/>
      <c r="B581" s="95" t="s">
        <v>107</v>
      </c>
      <c r="C581" s="96">
        <v>131</v>
      </c>
      <c r="D581" s="97">
        <v>0</v>
      </c>
      <c r="E581" s="98">
        <v>3.0534351145038167E-2</v>
      </c>
      <c r="F581" s="97">
        <v>0.11450381679389313</v>
      </c>
      <c r="G581" s="97">
        <v>3.0534351145038167E-2</v>
      </c>
      <c r="H581" s="98">
        <v>0.5572519083969466</v>
      </c>
      <c r="I581" s="100">
        <v>0.26717557251908397</v>
      </c>
      <c r="J581" s="179"/>
      <c r="K581" s="131">
        <f t="shared" si="36"/>
        <v>3.0534351145038167E-2</v>
      </c>
      <c r="L581" s="100">
        <f t="shared" si="37"/>
        <v>0.17557251908396945</v>
      </c>
      <c r="M581" s="88"/>
      <c r="N581" s="88"/>
      <c r="O581" s="88"/>
      <c r="P581" s="88"/>
    </row>
    <row r="582" spans="1:16" x14ac:dyDescent="0.15">
      <c r="A582" s="268"/>
      <c r="B582" s="95" t="s">
        <v>20</v>
      </c>
      <c r="C582" s="96">
        <v>2</v>
      </c>
      <c r="D582" s="97">
        <v>0</v>
      </c>
      <c r="E582" s="98">
        <v>0</v>
      </c>
      <c r="F582" s="97">
        <v>0</v>
      </c>
      <c r="G582" s="97">
        <v>0</v>
      </c>
      <c r="H582" s="98">
        <v>1</v>
      </c>
      <c r="I582" s="100">
        <v>0</v>
      </c>
      <c r="J582" s="179"/>
      <c r="K582" s="131">
        <f t="shared" si="36"/>
        <v>0</v>
      </c>
      <c r="L582" s="100">
        <f t="shared" si="37"/>
        <v>0</v>
      </c>
      <c r="M582" s="88"/>
      <c r="N582" s="88"/>
      <c r="O582" s="88"/>
      <c r="P582" s="88"/>
    </row>
    <row r="583" spans="1:16" x14ac:dyDescent="0.15">
      <c r="A583" s="269"/>
      <c r="B583" s="101" t="s">
        <v>175</v>
      </c>
      <c r="C583" s="102">
        <v>26</v>
      </c>
      <c r="D583" s="103">
        <v>0</v>
      </c>
      <c r="E583" s="104">
        <v>0</v>
      </c>
      <c r="F583" s="103">
        <v>0.19230769230769232</v>
      </c>
      <c r="G583" s="103">
        <v>3.8461538461538464E-2</v>
      </c>
      <c r="H583" s="104">
        <v>0.61538461538461542</v>
      </c>
      <c r="I583" s="106">
        <v>0.15384615384615385</v>
      </c>
      <c r="J583" s="88"/>
      <c r="K583" s="132">
        <f t="shared" si="36"/>
        <v>0</v>
      </c>
      <c r="L583" s="106">
        <f t="shared" si="37"/>
        <v>0.23076923076923078</v>
      </c>
      <c r="M583" s="88"/>
      <c r="N583" s="88"/>
      <c r="O583" s="88"/>
      <c r="P583" s="88"/>
    </row>
    <row r="584" spans="1:16" ht="12" customHeight="1" x14ac:dyDescent="0.15">
      <c r="A584" s="267" t="s">
        <v>86</v>
      </c>
      <c r="B584" s="89" t="s">
        <v>321</v>
      </c>
      <c r="C584" s="90">
        <v>46</v>
      </c>
      <c r="D584" s="91">
        <v>0</v>
      </c>
      <c r="E584" s="92">
        <v>0.13043478260869565</v>
      </c>
      <c r="F584" s="91">
        <v>0.17391304347826086</v>
      </c>
      <c r="G584" s="91">
        <v>0.21739130434782608</v>
      </c>
      <c r="H584" s="92">
        <v>0.36956521739130432</v>
      </c>
      <c r="I584" s="94">
        <v>0.10869565217391304</v>
      </c>
      <c r="J584" s="179"/>
      <c r="K584" s="130">
        <f t="shared" si="36"/>
        <v>0.13043478260869565</v>
      </c>
      <c r="L584" s="94">
        <f t="shared" si="37"/>
        <v>0.52173913043478259</v>
      </c>
      <c r="M584" s="88"/>
      <c r="N584" s="88"/>
      <c r="O584" s="88"/>
      <c r="P584" s="88"/>
    </row>
    <row r="585" spans="1:16" x14ac:dyDescent="0.15">
      <c r="A585" s="268"/>
      <c r="B585" s="95" t="s">
        <v>109</v>
      </c>
      <c r="C585" s="96">
        <v>253</v>
      </c>
      <c r="D585" s="97">
        <v>0</v>
      </c>
      <c r="E585" s="98">
        <v>2.3715415019762844E-2</v>
      </c>
      <c r="F585" s="97">
        <v>7.5098814229249009E-2</v>
      </c>
      <c r="G585" s="97">
        <v>9.0909090909090912E-2</v>
      </c>
      <c r="H585" s="98">
        <v>0.73913043478260865</v>
      </c>
      <c r="I585" s="100">
        <v>7.1146245059288543E-2</v>
      </c>
      <c r="J585" s="179"/>
      <c r="K585" s="131">
        <f t="shared" ref="K585:K605" si="38">SUM(D585:E585)</f>
        <v>2.3715415019762844E-2</v>
      </c>
      <c r="L585" s="100">
        <f t="shared" ref="L585:L605" si="39">SUM(D585:G585)</f>
        <v>0.18972332015810278</v>
      </c>
      <c r="M585" s="88"/>
      <c r="N585" s="88"/>
      <c r="O585" s="88"/>
      <c r="P585" s="88"/>
    </row>
    <row r="586" spans="1:16" x14ac:dyDescent="0.15">
      <c r="A586" s="269"/>
      <c r="B586" s="95" t="s">
        <v>110</v>
      </c>
      <c r="C586" s="96">
        <v>945</v>
      </c>
      <c r="D586" s="97">
        <v>0</v>
      </c>
      <c r="E586" s="98">
        <v>2.9629629629629631E-2</v>
      </c>
      <c r="F586" s="97">
        <v>8.5714285714285715E-2</v>
      </c>
      <c r="G586" s="97">
        <v>8.4656084656084651E-2</v>
      </c>
      <c r="H586" s="98">
        <v>0.77248677248677244</v>
      </c>
      <c r="I586" s="100">
        <v>2.7513227513227514E-2</v>
      </c>
      <c r="J586" s="179"/>
      <c r="K586" s="131">
        <f t="shared" si="38"/>
        <v>2.9629629629629631E-2</v>
      </c>
      <c r="L586" s="100">
        <f t="shared" si="39"/>
        <v>0.2</v>
      </c>
      <c r="M586" s="88"/>
      <c r="N586" s="88"/>
      <c r="O586" s="88"/>
      <c r="P586" s="88"/>
    </row>
    <row r="587" spans="1:16" x14ac:dyDescent="0.15">
      <c r="A587" s="267"/>
      <c r="B587" s="116" t="s">
        <v>111</v>
      </c>
      <c r="C587" s="96">
        <v>559</v>
      </c>
      <c r="D587" s="97">
        <v>3.5778175313059034E-3</v>
      </c>
      <c r="E587" s="98">
        <v>3.2200357781753133E-2</v>
      </c>
      <c r="F587" s="97">
        <v>0.11449016100178891</v>
      </c>
      <c r="G587" s="97">
        <v>9.838998211091235E-2</v>
      </c>
      <c r="H587" s="98">
        <v>0.71019677996422181</v>
      </c>
      <c r="I587" s="100">
        <v>4.1144901610017888E-2</v>
      </c>
      <c r="J587" s="179"/>
      <c r="K587" s="131">
        <f t="shared" si="38"/>
        <v>3.5778175313059039E-2</v>
      </c>
      <c r="L587" s="100">
        <f t="shared" si="39"/>
        <v>0.24865831842576031</v>
      </c>
      <c r="M587" s="88"/>
      <c r="N587" s="88"/>
      <c r="O587" s="88"/>
      <c r="P587" s="88"/>
    </row>
    <row r="588" spans="1:16" x14ac:dyDescent="0.15">
      <c r="A588" s="268"/>
      <c r="B588" s="95" t="s">
        <v>112</v>
      </c>
      <c r="C588" s="96">
        <v>212</v>
      </c>
      <c r="D588" s="97">
        <v>0</v>
      </c>
      <c r="E588" s="98">
        <v>3.7735849056603772E-2</v>
      </c>
      <c r="F588" s="97">
        <v>8.9622641509433956E-2</v>
      </c>
      <c r="G588" s="97">
        <v>0.13679245283018868</v>
      </c>
      <c r="H588" s="98">
        <v>0.65566037735849059</v>
      </c>
      <c r="I588" s="100">
        <v>8.0188679245283015E-2</v>
      </c>
      <c r="J588" s="179"/>
      <c r="K588" s="131">
        <f t="shared" si="38"/>
        <v>3.7735849056603772E-2</v>
      </c>
      <c r="L588" s="100">
        <f t="shared" si="39"/>
        <v>0.26415094339622641</v>
      </c>
      <c r="M588" s="88"/>
      <c r="N588" s="88"/>
      <c r="O588" s="88"/>
      <c r="P588" s="88"/>
    </row>
    <row r="589" spans="1:16" x14ac:dyDescent="0.15">
      <c r="A589" s="268"/>
      <c r="B589" s="95" t="s">
        <v>32</v>
      </c>
      <c r="C589" s="96">
        <v>76</v>
      </c>
      <c r="D589" s="97">
        <v>0</v>
      </c>
      <c r="E589" s="98">
        <v>2.6315789473684209E-2</v>
      </c>
      <c r="F589" s="97">
        <v>5.2631578947368418E-2</v>
      </c>
      <c r="G589" s="97">
        <v>3.9473684210526314E-2</v>
      </c>
      <c r="H589" s="98">
        <v>0.86842105263157898</v>
      </c>
      <c r="I589" s="100">
        <v>1.3157894736842105E-2</v>
      </c>
      <c r="J589" s="179"/>
      <c r="K589" s="131">
        <f t="shared" si="38"/>
        <v>2.6315789473684209E-2</v>
      </c>
      <c r="L589" s="100">
        <f t="shared" si="39"/>
        <v>0.11842105263157894</v>
      </c>
      <c r="M589" s="88"/>
      <c r="N589" s="88"/>
      <c r="O589" s="88"/>
      <c r="P589" s="88"/>
    </row>
    <row r="590" spans="1:16" x14ac:dyDescent="0.15">
      <c r="A590" s="268"/>
      <c r="B590" s="95" t="s">
        <v>33</v>
      </c>
      <c r="C590" s="96">
        <v>354</v>
      </c>
      <c r="D590" s="97">
        <v>0</v>
      </c>
      <c r="E590" s="98">
        <v>5.6497175141242938E-3</v>
      </c>
      <c r="F590" s="97">
        <v>7.0621468926553674E-2</v>
      </c>
      <c r="G590" s="97">
        <v>5.3672316384180789E-2</v>
      </c>
      <c r="H590" s="98">
        <v>0.75141242937853103</v>
      </c>
      <c r="I590" s="100">
        <v>0.11864406779661017</v>
      </c>
      <c r="J590" s="179"/>
      <c r="K590" s="131">
        <f t="shared" si="38"/>
        <v>5.6497175141242938E-3</v>
      </c>
      <c r="L590" s="100">
        <f t="shared" si="39"/>
        <v>0.12994350282485875</v>
      </c>
      <c r="M590" s="88"/>
      <c r="N590" s="88"/>
      <c r="O590" s="88"/>
      <c r="P590" s="88"/>
    </row>
    <row r="591" spans="1:16" x14ac:dyDescent="0.15">
      <c r="A591" s="268"/>
      <c r="B591" s="95" t="s">
        <v>113</v>
      </c>
      <c r="C591" s="96">
        <v>470</v>
      </c>
      <c r="D591" s="97">
        <v>0</v>
      </c>
      <c r="E591" s="98">
        <v>1.7021276595744681E-2</v>
      </c>
      <c r="F591" s="97">
        <v>0.13191489361702127</v>
      </c>
      <c r="G591" s="97">
        <v>0.11276595744680851</v>
      </c>
      <c r="H591" s="98">
        <v>0.6063829787234043</v>
      </c>
      <c r="I591" s="100">
        <v>0.13191489361702127</v>
      </c>
      <c r="J591" s="179"/>
      <c r="K591" s="131">
        <f t="shared" si="38"/>
        <v>1.7021276595744681E-2</v>
      </c>
      <c r="L591" s="100">
        <f t="shared" si="39"/>
        <v>0.26170212765957446</v>
      </c>
      <c r="M591" s="88"/>
      <c r="N591" s="88"/>
      <c r="O591" s="88"/>
      <c r="P591" s="88"/>
    </row>
    <row r="592" spans="1:16" x14ac:dyDescent="0.15">
      <c r="A592" s="269"/>
      <c r="B592" s="101" t="s">
        <v>31</v>
      </c>
      <c r="C592" s="102">
        <v>16</v>
      </c>
      <c r="D592" s="103">
        <v>0</v>
      </c>
      <c r="E592" s="104">
        <v>0</v>
      </c>
      <c r="F592" s="103">
        <v>0.1875</v>
      </c>
      <c r="G592" s="103">
        <v>6.25E-2</v>
      </c>
      <c r="H592" s="104">
        <v>0.625</v>
      </c>
      <c r="I592" s="106">
        <v>0.125</v>
      </c>
      <c r="J592" s="179"/>
      <c r="K592" s="132">
        <f t="shared" si="38"/>
        <v>0</v>
      </c>
      <c r="L592" s="106">
        <f t="shared" si="39"/>
        <v>0.25</v>
      </c>
      <c r="M592" s="88"/>
      <c r="N592" s="88"/>
      <c r="O592" s="88"/>
      <c r="P592" s="88"/>
    </row>
    <row r="593" spans="1:16" ht="12" customHeight="1" x14ac:dyDescent="0.15">
      <c r="A593" s="263" t="s">
        <v>87</v>
      </c>
      <c r="B593" s="89" t="s">
        <v>34</v>
      </c>
      <c r="C593" s="90">
        <v>319</v>
      </c>
      <c r="D593" s="91">
        <v>0</v>
      </c>
      <c r="E593" s="92">
        <v>3.7617554858934171E-2</v>
      </c>
      <c r="F593" s="91">
        <v>9.7178683385579931E-2</v>
      </c>
      <c r="G593" s="91">
        <v>9.4043887147335428E-2</v>
      </c>
      <c r="H593" s="92">
        <v>0.69905956112852663</v>
      </c>
      <c r="I593" s="94">
        <v>7.2100313479623826E-2</v>
      </c>
      <c r="J593" s="179"/>
      <c r="K593" s="130">
        <f t="shared" si="38"/>
        <v>3.7617554858934171E-2</v>
      </c>
      <c r="L593" s="94">
        <f t="shared" si="39"/>
        <v>0.2288401253918495</v>
      </c>
      <c r="M593" s="88"/>
      <c r="N593" s="88"/>
      <c r="O593" s="88"/>
      <c r="P593" s="88"/>
    </row>
    <row r="594" spans="1:16" x14ac:dyDescent="0.15">
      <c r="A594" s="264"/>
      <c r="B594" s="95" t="s">
        <v>35</v>
      </c>
      <c r="C594" s="96">
        <v>803</v>
      </c>
      <c r="D594" s="97">
        <v>2.4906600249066002E-3</v>
      </c>
      <c r="E594" s="98">
        <v>3.9850560398505604E-2</v>
      </c>
      <c r="F594" s="97">
        <v>0.10709838107098381</v>
      </c>
      <c r="G594" s="97">
        <v>9.5890410958904104E-2</v>
      </c>
      <c r="H594" s="98">
        <v>0.70734744707347452</v>
      </c>
      <c r="I594" s="100">
        <v>4.7322540473225407E-2</v>
      </c>
      <c r="J594" s="179"/>
      <c r="K594" s="131">
        <f t="shared" si="38"/>
        <v>4.2341220423412207E-2</v>
      </c>
      <c r="L594" s="100">
        <f t="shared" si="39"/>
        <v>0.24533001245330011</v>
      </c>
      <c r="M594" s="88"/>
      <c r="N594" s="88"/>
      <c r="O594" s="88"/>
      <c r="P594" s="88"/>
    </row>
    <row r="595" spans="1:16" x14ac:dyDescent="0.15">
      <c r="A595" s="265"/>
      <c r="B595" s="95" t="s">
        <v>322</v>
      </c>
      <c r="C595" s="96">
        <v>696</v>
      </c>
      <c r="D595" s="97">
        <v>0</v>
      </c>
      <c r="E595" s="98">
        <v>3.1609195402298854E-2</v>
      </c>
      <c r="F595" s="97">
        <v>7.183908045977011E-2</v>
      </c>
      <c r="G595" s="97">
        <v>9.7701149425287362E-2</v>
      </c>
      <c r="H595" s="98">
        <v>0.76867816091954022</v>
      </c>
      <c r="I595" s="100">
        <v>3.017241379310345E-2</v>
      </c>
      <c r="J595" s="179"/>
      <c r="K595" s="131">
        <f t="shared" si="38"/>
        <v>3.1609195402298854E-2</v>
      </c>
      <c r="L595" s="100">
        <f t="shared" si="39"/>
        <v>0.20114942528735633</v>
      </c>
      <c r="M595" s="88"/>
      <c r="N595" s="88"/>
      <c r="O595" s="88"/>
      <c r="P595" s="88"/>
    </row>
    <row r="596" spans="1:16" x14ac:dyDescent="0.15">
      <c r="A596" s="263"/>
      <c r="B596" s="95" t="s">
        <v>37</v>
      </c>
      <c r="C596" s="96">
        <v>263</v>
      </c>
      <c r="D596" s="97">
        <v>0</v>
      </c>
      <c r="E596" s="98">
        <v>7.6045627376425855E-3</v>
      </c>
      <c r="F596" s="97">
        <v>0.10646387832699619</v>
      </c>
      <c r="G596" s="97">
        <v>9.5057034220532313E-2</v>
      </c>
      <c r="H596" s="98">
        <v>0.76045627376425851</v>
      </c>
      <c r="I596" s="100">
        <v>3.0418250950570342E-2</v>
      </c>
      <c r="J596" s="179"/>
      <c r="K596" s="131">
        <f t="shared" si="38"/>
        <v>7.6045627376425855E-3</v>
      </c>
      <c r="L596" s="100">
        <f t="shared" si="39"/>
        <v>0.20912547528517109</v>
      </c>
      <c r="M596" s="88"/>
      <c r="N596" s="88"/>
      <c r="O596" s="88"/>
      <c r="P596" s="88"/>
    </row>
    <row r="597" spans="1:16" x14ac:dyDescent="0.15">
      <c r="A597" s="265"/>
      <c r="B597" s="101" t="s">
        <v>31</v>
      </c>
      <c r="C597" s="102">
        <v>10</v>
      </c>
      <c r="D597" s="103">
        <v>0</v>
      </c>
      <c r="E597" s="104">
        <v>0</v>
      </c>
      <c r="F597" s="103">
        <v>0</v>
      </c>
      <c r="G597" s="103">
        <v>0</v>
      </c>
      <c r="H597" s="104">
        <v>1</v>
      </c>
      <c r="I597" s="106">
        <v>0</v>
      </c>
      <c r="J597" s="179"/>
      <c r="K597" s="132">
        <f t="shared" si="38"/>
        <v>0</v>
      </c>
      <c r="L597" s="106">
        <f t="shared" si="39"/>
        <v>0</v>
      </c>
      <c r="M597" s="88"/>
      <c r="N597" s="88"/>
      <c r="O597" s="88"/>
      <c r="P597" s="88"/>
    </row>
    <row r="598" spans="1:16" ht="12" customHeight="1" x14ac:dyDescent="0.15">
      <c r="A598" s="267" t="s">
        <v>88</v>
      </c>
      <c r="B598" s="89" t="s">
        <v>38</v>
      </c>
      <c r="C598" s="90">
        <v>1454</v>
      </c>
      <c r="D598" s="91">
        <v>0</v>
      </c>
      <c r="E598" s="92">
        <v>2.8885832187070151E-2</v>
      </c>
      <c r="F598" s="91">
        <v>0.10522696011004126</v>
      </c>
      <c r="G598" s="91">
        <v>0.1031636863823934</v>
      </c>
      <c r="H598" s="92">
        <v>0.69325997248968363</v>
      </c>
      <c r="I598" s="94">
        <v>6.9463548830811558E-2</v>
      </c>
      <c r="J598" s="179"/>
      <c r="K598" s="130">
        <f t="shared" si="38"/>
        <v>2.8885832187070151E-2</v>
      </c>
      <c r="L598" s="94">
        <f t="shared" si="39"/>
        <v>0.23727647867950483</v>
      </c>
      <c r="M598" s="88"/>
      <c r="N598" s="88"/>
      <c r="O598" s="88"/>
      <c r="P598" s="88"/>
    </row>
    <row r="599" spans="1:16" x14ac:dyDescent="0.15">
      <c r="A599" s="268"/>
      <c r="B599" s="95" t="s">
        <v>39</v>
      </c>
      <c r="C599" s="96">
        <v>414</v>
      </c>
      <c r="D599" s="97">
        <v>0</v>
      </c>
      <c r="E599" s="98">
        <v>2.8985507246376812E-2</v>
      </c>
      <c r="F599" s="97">
        <v>8.4541062801932368E-2</v>
      </c>
      <c r="G599" s="97">
        <v>8.6956521739130432E-2</v>
      </c>
      <c r="H599" s="98">
        <v>0.7439613526570048</v>
      </c>
      <c r="I599" s="100">
        <v>5.5555555555555552E-2</v>
      </c>
      <c r="J599" s="179"/>
      <c r="K599" s="131">
        <f t="shared" si="38"/>
        <v>2.8985507246376812E-2</v>
      </c>
      <c r="L599" s="100">
        <f t="shared" si="39"/>
        <v>0.20048309178743962</v>
      </c>
      <c r="M599" s="88"/>
      <c r="N599" s="88"/>
      <c r="O599" s="88"/>
      <c r="P599" s="88"/>
    </row>
    <row r="600" spans="1:16" x14ac:dyDescent="0.15">
      <c r="A600" s="269"/>
      <c r="B600" s="95" t="s">
        <v>40</v>
      </c>
      <c r="C600" s="96">
        <v>1053</v>
      </c>
      <c r="D600" s="97">
        <v>1.8993352326685661E-3</v>
      </c>
      <c r="E600" s="98">
        <v>2.2792022792022793E-2</v>
      </c>
      <c r="F600" s="97">
        <v>8.9268755935422606E-2</v>
      </c>
      <c r="G600" s="97">
        <v>8.1671415004748338E-2</v>
      </c>
      <c r="H600" s="98">
        <v>0.7378917378917379</v>
      </c>
      <c r="I600" s="100">
        <v>6.6476733143399816E-2</v>
      </c>
      <c r="J600" s="179"/>
      <c r="K600" s="131">
        <f t="shared" si="38"/>
        <v>2.469135802469136E-2</v>
      </c>
      <c r="L600" s="100">
        <f t="shared" si="39"/>
        <v>0.1956315289648623</v>
      </c>
      <c r="M600" s="88"/>
      <c r="N600" s="88"/>
      <c r="O600" s="88"/>
      <c r="P600" s="88"/>
    </row>
    <row r="601" spans="1:16" x14ac:dyDescent="0.15">
      <c r="A601" s="270"/>
      <c r="B601" s="101" t="s">
        <v>31</v>
      </c>
      <c r="C601" s="102">
        <v>10</v>
      </c>
      <c r="D601" s="103">
        <v>0</v>
      </c>
      <c r="E601" s="104">
        <v>0</v>
      </c>
      <c r="F601" s="103">
        <v>0.3</v>
      </c>
      <c r="G601" s="103">
        <v>0.1</v>
      </c>
      <c r="H601" s="104">
        <v>0.4</v>
      </c>
      <c r="I601" s="106">
        <v>0.2</v>
      </c>
      <c r="J601" s="179"/>
      <c r="K601" s="132">
        <f t="shared" si="38"/>
        <v>0</v>
      </c>
      <c r="L601" s="106">
        <f t="shared" si="39"/>
        <v>0.4</v>
      </c>
      <c r="M601" s="88"/>
      <c r="N601" s="88"/>
      <c r="O601" s="88"/>
      <c r="P601" s="88"/>
    </row>
    <row r="602" spans="1:16" s="187" customFormat="1" ht="15.75" customHeight="1" x14ac:dyDescent="0.15">
      <c r="A602" s="263" t="s">
        <v>89</v>
      </c>
      <c r="B602" s="180" t="s">
        <v>41</v>
      </c>
      <c r="C602" s="181">
        <v>95</v>
      </c>
      <c r="D602" s="182">
        <v>0</v>
      </c>
      <c r="E602" s="183">
        <v>0</v>
      </c>
      <c r="F602" s="182">
        <v>2.1052631578947368E-2</v>
      </c>
      <c r="G602" s="182">
        <v>6.3157894736842107E-2</v>
      </c>
      <c r="H602" s="183">
        <v>0.87368421052631584</v>
      </c>
      <c r="I602" s="185">
        <v>4.2105263157894736E-2</v>
      </c>
      <c r="J602" s="179"/>
      <c r="K602" s="200">
        <f t="shared" si="38"/>
        <v>0</v>
      </c>
      <c r="L602" s="185">
        <f t="shared" si="39"/>
        <v>8.4210526315789472E-2</v>
      </c>
      <c r="M602" s="186"/>
      <c r="N602" s="186"/>
      <c r="O602" s="186"/>
      <c r="P602" s="186"/>
    </row>
    <row r="603" spans="1:16" s="187" customFormat="1" ht="15.75" customHeight="1" x14ac:dyDescent="0.15">
      <c r="A603" s="264"/>
      <c r="B603" s="188" t="s">
        <v>42</v>
      </c>
      <c r="C603" s="189">
        <v>204</v>
      </c>
      <c r="D603" s="190">
        <v>0</v>
      </c>
      <c r="E603" s="191">
        <v>1.9607843137254902E-2</v>
      </c>
      <c r="F603" s="190">
        <v>6.8627450980392163E-2</v>
      </c>
      <c r="G603" s="190">
        <v>7.3529411764705885E-2</v>
      </c>
      <c r="H603" s="191">
        <v>0.7990196078431373</v>
      </c>
      <c r="I603" s="193">
        <v>3.9215686274509803E-2</v>
      </c>
      <c r="J603" s="179"/>
      <c r="K603" s="201">
        <f t="shared" si="38"/>
        <v>1.9607843137254902E-2</v>
      </c>
      <c r="L603" s="193">
        <f t="shared" si="39"/>
        <v>0.16176470588235295</v>
      </c>
      <c r="M603" s="186"/>
      <c r="N603" s="186"/>
      <c r="O603" s="186"/>
      <c r="P603" s="186"/>
    </row>
    <row r="604" spans="1:16" s="187" customFormat="1" ht="15.75" customHeight="1" x14ac:dyDescent="0.15">
      <c r="A604" s="265"/>
      <c r="B604" s="188" t="s">
        <v>43</v>
      </c>
      <c r="C604" s="189">
        <v>1163</v>
      </c>
      <c r="D604" s="190">
        <v>1.7196904557179708E-3</v>
      </c>
      <c r="E604" s="191">
        <v>2.7515047291487533E-2</v>
      </c>
      <c r="F604" s="190">
        <v>9.7162510748065353E-2</v>
      </c>
      <c r="G604" s="190">
        <v>8.6844368013757528E-2</v>
      </c>
      <c r="H604" s="191">
        <v>0.71797076526225279</v>
      </c>
      <c r="I604" s="193">
        <v>6.878761822871883E-2</v>
      </c>
      <c r="J604" s="179"/>
      <c r="K604" s="201">
        <f t="shared" si="38"/>
        <v>2.9234737747205503E-2</v>
      </c>
      <c r="L604" s="193">
        <f t="shared" si="39"/>
        <v>0.21324161650902837</v>
      </c>
      <c r="M604" s="186"/>
      <c r="N604" s="186"/>
      <c r="O604" s="186"/>
      <c r="P604" s="186"/>
    </row>
    <row r="605" spans="1:16" s="187" customFormat="1" ht="15.75" customHeight="1" thickBot="1" x14ac:dyDescent="0.2">
      <c r="A605" s="266"/>
      <c r="B605" s="194" t="s">
        <v>31</v>
      </c>
      <c r="C605" s="195">
        <v>5</v>
      </c>
      <c r="D605" s="196">
        <v>0</v>
      </c>
      <c r="E605" s="197">
        <v>0</v>
      </c>
      <c r="F605" s="196">
        <v>0</v>
      </c>
      <c r="G605" s="196">
        <v>0</v>
      </c>
      <c r="H605" s="197">
        <v>0.8</v>
      </c>
      <c r="I605" s="199">
        <v>0.2</v>
      </c>
      <c r="J605" s="179"/>
      <c r="K605" s="204">
        <f t="shared" si="38"/>
        <v>0</v>
      </c>
      <c r="L605" s="199">
        <f t="shared" si="39"/>
        <v>0</v>
      </c>
      <c r="M605" s="186"/>
      <c r="N605" s="186"/>
      <c r="O605" s="186"/>
      <c r="P605" s="186"/>
    </row>
    <row r="606" spans="1:16" x14ac:dyDescent="0.15">
      <c r="D606" s="179"/>
      <c r="E606" s="179"/>
      <c r="F606" s="179"/>
      <c r="G606" s="179"/>
      <c r="H606" s="179"/>
      <c r="I606" s="179"/>
      <c r="J606" s="179"/>
    </row>
    <row r="609" spans="1:16" ht="12.75" thickBot="1" x14ac:dyDescent="0.2"/>
    <row r="610" spans="1:16" s="88" customFormat="1" ht="12.75" thickBot="1" x14ac:dyDescent="0.2">
      <c r="A610" s="284" t="s">
        <v>463</v>
      </c>
      <c r="B610" s="285"/>
      <c r="C610" s="285"/>
      <c r="D610" s="285"/>
      <c r="E610" s="285"/>
      <c r="F610" s="285"/>
      <c r="G610" s="285"/>
      <c r="H610" s="285"/>
      <c r="I610" s="285"/>
      <c r="J610" s="285"/>
      <c r="K610" s="285"/>
      <c r="L610" s="285"/>
      <c r="M610" s="286"/>
    </row>
    <row r="611" spans="1:16" ht="13.5" customHeight="1" thickBot="1" x14ac:dyDescent="0.2"/>
    <row r="612" spans="1:16" s="80" customFormat="1" ht="12" customHeight="1" x14ac:dyDescent="0.15">
      <c r="A612" s="276"/>
      <c r="B612" s="277"/>
      <c r="C612" s="280" t="s">
        <v>78</v>
      </c>
      <c r="D612" s="119">
        <v>1</v>
      </c>
      <c r="E612" s="120">
        <v>2</v>
      </c>
      <c r="F612" s="120">
        <v>3</v>
      </c>
      <c r="G612" s="120">
        <v>4</v>
      </c>
      <c r="H612" s="120">
        <v>5</v>
      </c>
      <c r="I612" s="316" t="s">
        <v>115</v>
      </c>
      <c r="J612" s="121"/>
      <c r="K612" s="125" t="s">
        <v>164</v>
      </c>
      <c r="L612" s="126" t="s">
        <v>323</v>
      </c>
    </row>
    <row r="613" spans="1:16" s="80" customFormat="1" ht="84.75" thickBot="1" x14ac:dyDescent="0.2">
      <c r="A613" s="278"/>
      <c r="B613" s="279"/>
      <c r="C613" s="281"/>
      <c r="D613" s="122" t="s">
        <v>123</v>
      </c>
      <c r="E613" s="123" t="s">
        <v>149</v>
      </c>
      <c r="F613" s="123" t="s">
        <v>122</v>
      </c>
      <c r="G613" s="123" t="s">
        <v>121</v>
      </c>
      <c r="H613" s="123" t="s">
        <v>120</v>
      </c>
      <c r="I613" s="317"/>
      <c r="J613" s="121"/>
      <c r="K613" s="135" t="s">
        <v>150</v>
      </c>
      <c r="L613" s="136" t="s">
        <v>151</v>
      </c>
    </row>
    <row r="614" spans="1:16" ht="12.75" thickBot="1" x14ac:dyDescent="0.2">
      <c r="A614" s="271" t="s">
        <v>79</v>
      </c>
      <c r="B614" s="272"/>
      <c r="C614" s="83">
        <v>2931</v>
      </c>
      <c r="D614" s="84">
        <v>4.6741726373251448E-2</v>
      </c>
      <c r="E614" s="85">
        <v>0.22176731490958718</v>
      </c>
      <c r="F614" s="84">
        <v>0.2292732855680655</v>
      </c>
      <c r="G614" s="84">
        <v>0.17059024223814398</v>
      </c>
      <c r="H614" s="85">
        <v>0.28488570453770046</v>
      </c>
      <c r="I614" s="87">
        <v>4.6741726373251448E-2</v>
      </c>
      <c r="J614" s="88"/>
      <c r="K614" s="129">
        <f t="shared" ref="K614:K645" si="40">SUM(D614:E614)</f>
        <v>0.26850904128283865</v>
      </c>
      <c r="L614" s="87">
        <f t="shared" ref="L614:L645" si="41">SUM(D614:G614)</f>
        <v>0.66837256908904819</v>
      </c>
      <c r="M614" s="88"/>
      <c r="N614" s="88"/>
      <c r="O614" s="88"/>
      <c r="P614" s="88"/>
    </row>
    <row r="615" spans="1:16" ht="12" customHeight="1" x14ac:dyDescent="0.15">
      <c r="A615" s="267" t="s">
        <v>80</v>
      </c>
      <c r="B615" s="89" t="s">
        <v>24</v>
      </c>
      <c r="C615" s="90">
        <v>706</v>
      </c>
      <c r="D615" s="91">
        <v>4.5325779036827198E-2</v>
      </c>
      <c r="E615" s="92">
        <v>0.28045325779036828</v>
      </c>
      <c r="F615" s="91">
        <v>0.22096317280453256</v>
      </c>
      <c r="G615" s="91">
        <v>0.18413597733711048</v>
      </c>
      <c r="H615" s="92">
        <v>0.24079320113314448</v>
      </c>
      <c r="I615" s="94">
        <v>2.8328611898016998E-2</v>
      </c>
      <c r="J615" s="88"/>
      <c r="K615" s="130">
        <f t="shared" si="40"/>
        <v>0.3257790368271955</v>
      </c>
      <c r="L615" s="94">
        <f t="shared" si="41"/>
        <v>0.73087818696883855</v>
      </c>
      <c r="M615" s="88"/>
      <c r="N615" s="88"/>
      <c r="O615" s="88"/>
      <c r="P615" s="88"/>
    </row>
    <row r="616" spans="1:16" x14ac:dyDescent="0.15">
      <c r="A616" s="268"/>
      <c r="B616" s="95" t="s">
        <v>25</v>
      </c>
      <c r="C616" s="96">
        <v>696</v>
      </c>
      <c r="D616" s="97">
        <v>4.8850574712643681E-2</v>
      </c>
      <c r="E616" s="98">
        <v>0.17528735632183909</v>
      </c>
      <c r="F616" s="97">
        <v>0.22413793103448276</v>
      </c>
      <c r="G616" s="97">
        <v>0.16666666666666666</v>
      </c>
      <c r="H616" s="98">
        <v>0.32758620689655171</v>
      </c>
      <c r="I616" s="100">
        <v>5.7471264367816091E-2</v>
      </c>
      <c r="J616" s="88"/>
      <c r="K616" s="131">
        <f t="shared" si="40"/>
        <v>0.22413793103448276</v>
      </c>
      <c r="L616" s="100">
        <f t="shared" si="41"/>
        <v>0.61494252873563215</v>
      </c>
      <c r="M616" s="88"/>
      <c r="N616" s="88"/>
      <c r="O616" s="88"/>
      <c r="P616" s="88"/>
    </row>
    <row r="617" spans="1:16" x14ac:dyDescent="0.15">
      <c r="A617" s="268"/>
      <c r="B617" s="95" t="s">
        <v>26</v>
      </c>
      <c r="C617" s="96">
        <v>306</v>
      </c>
      <c r="D617" s="97">
        <v>5.8823529411764705E-2</v>
      </c>
      <c r="E617" s="98">
        <v>0.19607843137254902</v>
      </c>
      <c r="F617" s="97">
        <v>0.22875816993464052</v>
      </c>
      <c r="G617" s="97">
        <v>0.13071895424836602</v>
      </c>
      <c r="H617" s="98">
        <v>0.34640522875816993</v>
      </c>
      <c r="I617" s="100">
        <v>3.9215686274509803E-2</v>
      </c>
      <c r="J617" s="88"/>
      <c r="K617" s="131">
        <f t="shared" si="40"/>
        <v>0.25490196078431371</v>
      </c>
      <c r="L617" s="100">
        <f t="shared" si="41"/>
        <v>0.61437908496732019</v>
      </c>
      <c r="M617" s="88"/>
      <c r="N617" s="88"/>
      <c r="O617" s="88"/>
      <c r="P617" s="88"/>
    </row>
    <row r="618" spans="1:16" x14ac:dyDescent="0.15">
      <c r="A618" s="268"/>
      <c r="B618" s="95" t="s">
        <v>27</v>
      </c>
      <c r="C618" s="96">
        <v>488</v>
      </c>
      <c r="D618" s="97">
        <v>4.5081967213114756E-2</v>
      </c>
      <c r="E618" s="98">
        <v>0.21311475409836064</v>
      </c>
      <c r="F618" s="97">
        <v>0.21311475409836064</v>
      </c>
      <c r="G618" s="97">
        <v>0.20901639344262296</v>
      </c>
      <c r="H618" s="98">
        <v>0.27049180327868855</v>
      </c>
      <c r="I618" s="100">
        <v>4.9180327868852458E-2</v>
      </c>
      <c r="J618" s="88"/>
      <c r="K618" s="131">
        <f t="shared" si="40"/>
        <v>0.25819672131147542</v>
      </c>
      <c r="L618" s="100">
        <f t="shared" si="41"/>
        <v>0.68032786885245899</v>
      </c>
      <c r="M618" s="88"/>
      <c r="N618" s="88"/>
      <c r="O618" s="88"/>
      <c r="P618" s="88"/>
    </row>
    <row r="619" spans="1:16" x14ac:dyDescent="0.15">
      <c r="A619" s="268"/>
      <c r="B619" s="95" t="s">
        <v>28</v>
      </c>
      <c r="C619" s="96">
        <v>300</v>
      </c>
      <c r="D619" s="97">
        <v>2.6666666666666668E-2</v>
      </c>
      <c r="E619" s="98">
        <v>0.18</v>
      </c>
      <c r="F619" s="97">
        <v>0.28000000000000003</v>
      </c>
      <c r="G619" s="97">
        <v>0.18</v>
      </c>
      <c r="H619" s="98">
        <v>0.28000000000000003</v>
      </c>
      <c r="I619" s="100">
        <v>5.3333333333333337E-2</v>
      </c>
      <c r="J619" s="88"/>
      <c r="K619" s="131">
        <f t="shared" si="40"/>
        <v>0.20666666666666667</v>
      </c>
      <c r="L619" s="100">
        <f t="shared" si="41"/>
        <v>0.66666666666666674</v>
      </c>
      <c r="M619" s="88"/>
      <c r="N619" s="88"/>
      <c r="O619" s="88"/>
      <c r="P619" s="88"/>
    </row>
    <row r="620" spans="1:16" x14ac:dyDescent="0.15">
      <c r="A620" s="268"/>
      <c r="B620" s="95" t="s">
        <v>29</v>
      </c>
      <c r="C620" s="96">
        <v>332</v>
      </c>
      <c r="D620" s="97">
        <v>4.2168674698795178E-2</v>
      </c>
      <c r="E620" s="98">
        <v>0.25903614457831325</v>
      </c>
      <c r="F620" s="97">
        <v>0.23493975903614459</v>
      </c>
      <c r="G620" s="97">
        <v>0.12650602409638553</v>
      </c>
      <c r="H620" s="98">
        <v>0.28313253012048195</v>
      </c>
      <c r="I620" s="100">
        <v>5.4216867469879519E-2</v>
      </c>
      <c r="J620" s="88"/>
      <c r="K620" s="131">
        <f t="shared" si="40"/>
        <v>0.3012048192771084</v>
      </c>
      <c r="L620" s="100">
        <f t="shared" si="41"/>
        <v>0.66265060240963858</v>
      </c>
      <c r="M620" s="88"/>
      <c r="N620" s="88"/>
      <c r="O620" s="88"/>
      <c r="P620" s="88"/>
    </row>
    <row r="621" spans="1:16" x14ac:dyDescent="0.15">
      <c r="A621" s="268"/>
      <c r="B621" s="95" t="s">
        <v>30</v>
      </c>
      <c r="C621" s="96">
        <v>92</v>
      </c>
      <c r="D621" s="97">
        <v>8.6956521739130432E-2</v>
      </c>
      <c r="E621" s="98">
        <v>0.25</v>
      </c>
      <c r="F621" s="97">
        <v>0.22826086956521738</v>
      </c>
      <c r="G621" s="97">
        <v>0.14130434782608695</v>
      </c>
      <c r="H621" s="98">
        <v>0.21739130434782608</v>
      </c>
      <c r="I621" s="100">
        <v>7.6086956521739135E-2</v>
      </c>
      <c r="J621" s="88"/>
      <c r="K621" s="131">
        <f t="shared" si="40"/>
        <v>0.33695652173913043</v>
      </c>
      <c r="L621" s="100">
        <f t="shared" si="41"/>
        <v>0.7065217391304347</v>
      </c>
      <c r="M621" s="88"/>
      <c r="N621" s="88"/>
      <c r="O621" s="88"/>
      <c r="P621" s="88"/>
    </row>
    <row r="622" spans="1:16" x14ac:dyDescent="0.15">
      <c r="A622" s="269"/>
      <c r="B622" s="101" t="s">
        <v>31</v>
      </c>
      <c r="C622" s="102">
        <v>11</v>
      </c>
      <c r="D622" s="103">
        <v>9.0909090909090912E-2</v>
      </c>
      <c r="E622" s="104">
        <v>0.27272727272727271</v>
      </c>
      <c r="F622" s="103">
        <v>0.27272727272727271</v>
      </c>
      <c r="G622" s="103">
        <v>0.27272727272727271</v>
      </c>
      <c r="H622" s="104">
        <v>9.0909090909090912E-2</v>
      </c>
      <c r="I622" s="106">
        <v>0</v>
      </c>
      <c r="J622" s="88"/>
      <c r="K622" s="132">
        <f t="shared" si="40"/>
        <v>0.36363636363636365</v>
      </c>
      <c r="L622" s="106">
        <f t="shared" si="41"/>
        <v>0.90909090909090906</v>
      </c>
      <c r="M622" s="88"/>
      <c r="N622" s="88"/>
      <c r="O622" s="88"/>
      <c r="P622" s="88"/>
    </row>
    <row r="623" spans="1:16" ht="12" customHeight="1" x14ac:dyDescent="0.15">
      <c r="A623" s="267" t="s">
        <v>81</v>
      </c>
      <c r="B623" s="89" t="s">
        <v>82</v>
      </c>
      <c r="C623" s="96">
        <v>1363</v>
      </c>
      <c r="D623" s="97">
        <v>5.4292002934702863E-2</v>
      </c>
      <c r="E623" s="98">
        <v>0.22303741746148203</v>
      </c>
      <c r="F623" s="97">
        <v>0.20322817314746883</v>
      </c>
      <c r="G623" s="97">
        <v>0.18195157740278797</v>
      </c>
      <c r="H623" s="98">
        <v>0.29933969185619957</v>
      </c>
      <c r="I623" s="100">
        <v>3.815113719735877E-2</v>
      </c>
      <c r="J623" s="179"/>
      <c r="K623" s="131">
        <f t="shared" si="40"/>
        <v>0.27732942039618491</v>
      </c>
      <c r="L623" s="100">
        <f t="shared" si="41"/>
        <v>0.66250917094644168</v>
      </c>
      <c r="M623" s="88"/>
      <c r="N623" s="88"/>
      <c r="O623" s="88"/>
      <c r="P623" s="88"/>
    </row>
    <row r="624" spans="1:16" x14ac:dyDescent="0.15">
      <c r="A624" s="268"/>
      <c r="B624" s="95" t="s">
        <v>83</v>
      </c>
      <c r="C624" s="96">
        <v>1542</v>
      </c>
      <c r="D624" s="97">
        <v>3.8910505836575876E-2</v>
      </c>
      <c r="E624" s="98">
        <v>0.22114137483787288</v>
      </c>
      <c r="F624" s="97">
        <v>0.25356679636835278</v>
      </c>
      <c r="G624" s="97">
        <v>0.15888456549935148</v>
      </c>
      <c r="H624" s="98">
        <v>0.2723735408560311</v>
      </c>
      <c r="I624" s="100">
        <v>5.5123216601815822E-2</v>
      </c>
      <c r="J624" s="179"/>
      <c r="K624" s="131">
        <f t="shared" si="40"/>
        <v>0.26005188067444873</v>
      </c>
      <c r="L624" s="100">
        <f t="shared" si="41"/>
        <v>0.67250324254215299</v>
      </c>
      <c r="M624" s="88"/>
      <c r="N624" s="88"/>
      <c r="O624" s="88"/>
      <c r="P624" s="88"/>
    </row>
    <row r="625" spans="1:16" x14ac:dyDescent="0.15">
      <c r="A625" s="269"/>
      <c r="B625" s="115" t="s">
        <v>16</v>
      </c>
      <c r="C625" s="102">
        <v>26</v>
      </c>
      <c r="D625" s="103">
        <v>0.11538461538461539</v>
      </c>
      <c r="E625" s="104">
        <v>0.19230769230769232</v>
      </c>
      <c r="F625" s="103">
        <v>0.15384615384615385</v>
      </c>
      <c r="G625" s="103">
        <v>0.26923076923076922</v>
      </c>
      <c r="H625" s="104">
        <v>0.26923076923076922</v>
      </c>
      <c r="I625" s="106">
        <v>0</v>
      </c>
      <c r="J625" s="179"/>
      <c r="K625" s="132">
        <f t="shared" si="40"/>
        <v>0.30769230769230771</v>
      </c>
      <c r="L625" s="106">
        <f t="shared" si="41"/>
        <v>0.73076923076923084</v>
      </c>
      <c r="M625" s="88"/>
      <c r="N625" s="88"/>
      <c r="O625" s="88"/>
      <c r="P625" s="88"/>
    </row>
    <row r="626" spans="1:16" ht="12" customHeight="1" x14ac:dyDescent="0.15">
      <c r="A626" s="267" t="s">
        <v>84</v>
      </c>
      <c r="B626" s="107" t="s">
        <v>15</v>
      </c>
      <c r="C626" s="108">
        <v>452</v>
      </c>
      <c r="D626" s="109">
        <v>1.3274336283185841E-2</v>
      </c>
      <c r="E626" s="110">
        <v>6.637168141592921E-2</v>
      </c>
      <c r="F626" s="109">
        <v>0.17699115044247787</v>
      </c>
      <c r="G626" s="109">
        <v>0.21017699115044247</v>
      </c>
      <c r="H626" s="110">
        <v>0.52212389380530977</v>
      </c>
      <c r="I626" s="112">
        <v>1.1061946902654867E-2</v>
      </c>
      <c r="J626" s="179"/>
      <c r="K626" s="133">
        <f t="shared" si="40"/>
        <v>7.9646017699115057E-2</v>
      </c>
      <c r="L626" s="112">
        <f t="shared" si="41"/>
        <v>0.4668141592920354</v>
      </c>
      <c r="M626" s="88"/>
      <c r="N626" s="88"/>
      <c r="O626" s="88"/>
      <c r="P626" s="88"/>
    </row>
    <row r="627" spans="1:16" x14ac:dyDescent="0.15">
      <c r="A627" s="269"/>
      <c r="B627" s="95" t="s">
        <v>96</v>
      </c>
      <c r="C627" s="96">
        <v>685</v>
      </c>
      <c r="D627" s="97">
        <v>1.8978102189781021E-2</v>
      </c>
      <c r="E627" s="98">
        <v>0.1343065693430657</v>
      </c>
      <c r="F627" s="97">
        <v>0.20875912408759123</v>
      </c>
      <c r="G627" s="97">
        <v>0.22043795620437956</v>
      </c>
      <c r="H627" s="98">
        <v>0.39708029197080291</v>
      </c>
      <c r="I627" s="100">
        <v>2.0437956204379562E-2</v>
      </c>
      <c r="J627" s="179"/>
      <c r="K627" s="131">
        <f t="shared" si="40"/>
        <v>0.15328467153284672</v>
      </c>
      <c r="L627" s="100">
        <f t="shared" si="41"/>
        <v>0.58248175182481754</v>
      </c>
      <c r="M627" s="88"/>
      <c r="N627" s="88"/>
      <c r="O627" s="88"/>
      <c r="P627" s="88"/>
    </row>
    <row r="628" spans="1:16" x14ac:dyDescent="0.15">
      <c r="A628" s="267"/>
      <c r="B628" s="95" t="s">
        <v>97</v>
      </c>
      <c r="C628" s="96">
        <v>908</v>
      </c>
      <c r="D628" s="97">
        <v>4.6255506607929514E-2</v>
      </c>
      <c r="E628" s="98">
        <v>0.24449339207048459</v>
      </c>
      <c r="F628" s="97">
        <v>0.28414096916299558</v>
      </c>
      <c r="G628" s="97">
        <v>0.17400881057268722</v>
      </c>
      <c r="H628" s="98">
        <v>0.21806167400881057</v>
      </c>
      <c r="I628" s="100">
        <v>3.3039647577092511E-2</v>
      </c>
      <c r="J628" s="179"/>
      <c r="K628" s="131">
        <f t="shared" si="40"/>
        <v>0.29074889867841414</v>
      </c>
      <c r="L628" s="100">
        <f t="shared" si="41"/>
        <v>0.74889867841409696</v>
      </c>
      <c r="M628" s="88"/>
      <c r="N628" s="88"/>
      <c r="O628" s="88"/>
      <c r="P628" s="88"/>
    </row>
    <row r="629" spans="1:16" x14ac:dyDescent="0.15">
      <c r="A629" s="268"/>
      <c r="B629" s="95" t="s">
        <v>98</v>
      </c>
      <c r="C629" s="96">
        <v>610</v>
      </c>
      <c r="D629" s="97">
        <v>7.2131147540983612E-2</v>
      </c>
      <c r="E629" s="98">
        <v>0.33934426229508197</v>
      </c>
      <c r="F629" s="97">
        <v>0.23278688524590163</v>
      </c>
      <c r="G629" s="97">
        <v>0.11639344262295082</v>
      </c>
      <c r="H629" s="98">
        <v>0.15245901639344261</v>
      </c>
      <c r="I629" s="100">
        <v>8.6885245901639346E-2</v>
      </c>
      <c r="J629" s="179"/>
      <c r="K629" s="131">
        <f t="shared" si="40"/>
        <v>0.41147540983606556</v>
      </c>
      <c r="L629" s="100">
        <f t="shared" si="41"/>
        <v>0.76065573770491801</v>
      </c>
      <c r="M629" s="88"/>
      <c r="N629" s="88"/>
      <c r="O629" s="88"/>
      <c r="P629" s="88"/>
    </row>
    <row r="630" spans="1:16" x14ac:dyDescent="0.15">
      <c r="A630" s="268"/>
      <c r="B630" s="95" t="s">
        <v>99</v>
      </c>
      <c r="C630" s="96">
        <v>262</v>
      </c>
      <c r="D630" s="97">
        <v>0.1183206106870229</v>
      </c>
      <c r="E630" s="98">
        <v>0.36641221374045801</v>
      </c>
      <c r="F630" s="97">
        <v>0.17938931297709923</v>
      </c>
      <c r="G630" s="97">
        <v>8.3969465648854963E-2</v>
      </c>
      <c r="H630" s="98">
        <v>0.12595419847328243</v>
      </c>
      <c r="I630" s="100">
        <v>0.12595419847328243</v>
      </c>
      <c r="J630" s="179"/>
      <c r="K630" s="131">
        <f t="shared" si="40"/>
        <v>0.48473282442748089</v>
      </c>
      <c r="L630" s="100">
        <f t="shared" si="41"/>
        <v>0.74809160305343514</v>
      </c>
      <c r="M630" s="88"/>
      <c r="N630" s="88"/>
      <c r="O630" s="88"/>
      <c r="P630" s="88"/>
    </row>
    <row r="631" spans="1:16" x14ac:dyDescent="0.15">
      <c r="A631" s="269"/>
      <c r="B631" s="101" t="s">
        <v>31</v>
      </c>
      <c r="C631" s="102">
        <v>14</v>
      </c>
      <c r="D631" s="103">
        <v>7.1428571428571425E-2</v>
      </c>
      <c r="E631" s="104">
        <v>0.21428571428571427</v>
      </c>
      <c r="F631" s="103">
        <v>0.14285714285714285</v>
      </c>
      <c r="G631" s="103">
        <v>0.21428571428571427</v>
      </c>
      <c r="H631" s="104">
        <v>0.21428571428571427</v>
      </c>
      <c r="I631" s="106">
        <v>0.14285714285714285</v>
      </c>
      <c r="J631" s="179"/>
      <c r="K631" s="132">
        <f t="shared" si="40"/>
        <v>0.2857142857142857</v>
      </c>
      <c r="L631" s="106">
        <f t="shared" si="41"/>
        <v>0.64285714285714279</v>
      </c>
      <c r="M631" s="88"/>
      <c r="N631" s="88"/>
      <c r="O631" s="88"/>
      <c r="P631" s="88"/>
    </row>
    <row r="632" spans="1:16" ht="12" customHeight="1" x14ac:dyDescent="0.15">
      <c r="A632" s="267" t="s">
        <v>85</v>
      </c>
      <c r="B632" s="107" t="s">
        <v>17</v>
      </c>
      <c r="C632" s="90">
        <v>179</v>
      </c>
      <c r="D632" s="91">
        <v>1.11731843575419E-2</v>
      </c>
      <c r="E632" s="92">
        <v>6.7039106145251395E-2</v>
      </c>
      <c r="F632" s="91">
        <v>0.16201117318435754</v>
      </c>
      <c r="G632" s="91">
        <v>0.22905027932960895</v>
      </c>
      <c r="H632" s="92">
        <v>0.51955307262569828</v>
      </c>
      <c r="I632" s="94">
        <v>1.11731843575419E-2</v>
      </c>
      <c r="J632" s="179"/>
      <c r="K632" s="130">
        <f t="shared" si="40"/>
        <v>7.8212290502793297E-2</v>
      </c>
      <c r="L632" s="94">
        <f t="shared" si="41"/>
        <v>0.46927374301675978</v>
      </c>
      <c r="M632" s="88"/>
      <c r="N632" s="88"/>
      <c r="O632" s="88"/>
      <c r="P632" s="88"/>
    </row>
    <row r="633" spans="1:16" x14ac:dyDescent="0.15">
      <c r="A633" s="268"/>
      <c r="B633" s="95" t="s">
        <v>100</v>
      </c>
      <c r="C633" s="96">
        <v>320</v>
      </c>
      <c r="D633" s="97">
        <v>6.2500000000000003E-3</v>
      </c>
      <c r="E633" s="98">
        <v>0.13750000000000001</v>
      </c>
      <c r="F633" s="97">
        <v>0.171875</v>
      </c>
      <c r="G633" s="97">
        <v>0.20937500000000001</v>
      </c>
      <c r="H633" s="98">
        <v>0.45624999999999999</v>
      </c>
      <c r="I633" s="100">
        <v>1.8749999999999999E-2</v>
      </c>
      <c r="J633" s="179"/>
      <c r="K633" s="131">
        <f t="shared" si="40"/>
        <v>0.14375000000000002</v>
      </c>
      <c r="L633" s="100">
        <f t="shared" si="41"/>
        <v>0.52500000000000002</v>
      </c>
      <c r="M633" s="88"/>
      <c r="N633" s="88"/>
      <c r="O633" s="88"/>
      <c r="P633" s="88"/>
    </row>
    <row r="634" spans="1:16" x14ac:dyDescent="0.15">
      <c r="A634" s="269"/>
      <c r="B634" s="95" t="s">
        <v>101</v>
      </c>
      <c r="C634" s="96">
        <v>443</v>
      </c>
      <c r="D634" s="97">
        <v>7.2234762979683967E-2</v>
      </c>
      <c r="E634" s="98">
        <v>0.19864559819413091</v>
      </c>
      <c r="F634" s="97">
        <v>0.27313769751693001</v>
      </c>
      <c r="G634" s="97">
        <v>0.19187358916478556</v>
      </c>
      <c r="H634" s="98">
        <v>0.23702031602708803</v>
      </c>
      <c r="I634" s="100">
        <v>2.7088036117381489E-2</v>
      </c>
      <c r="J634" s="179"/>
      <c r="K634" s="131">
        <f t="shared" si="40"/>
        <v>0.27088036117381487</v>
      </c>
      <c r="L634" s="100">
        <f t="shared" si="41"/>
        <v>0.73589164785553041</v>
      </c>
      <c r="M634" s="88"/>
      <c r="N634" s="88"/>
      <c r="O634" s="88"/>
      <c r="P634" s="88"/>
    </row>
    <row r="635" spans="1:16" x14ac:dyDescent="0.15">
      <c r="A635" s="267"/>
      <c r="B635" s="95" t="s">
        <v>102</v>
      </c>
      <c r="C635" s="96">
        <v>290</v>
      </c>
      <c r="D635" s="97">
        <v>8.9655172413793102E-2</v>
      </c>
      <c r="E635" s="98">
        <v>0.35517241379310344</v>
      </c>
      <c r="F635" s="97">
        <v>0.19310344827586207</v>
      </c>
      <c r="G635" s="97">
        <v>0.15517241379310345</v>
      </c>
      <c r="H635" s="98">
        <v>0.14827586206896551</v>
      </c>
      <c r="I635" s="100">
        <v>5.8620689655172413E-2</v>
      </c>
      <c r="J635" s="179"/>
      <c r="K635" s="131">
        <f t="shared" si="40"/>
        <v>0.44482758620689655</v>
      </c>
      <c r="L635" s="100">
        <f t="shared" si="41"/>
        <v>0.7931034482758621</v>
      </c>
      <c r="M635" s="88"/>
      <c r="N635" s="88"/>
      <c r="O635" s="88"/>
      <c r="P635" s="88"/>
    </row>
    <row r="636" spans="1:16" x14ac:dyDescent="0.15">
      <c r="A636" s="268"/>
      <c r="B636" s="95" t="s">
        <v>103</v>
      </c>
      <c r="C636" s="96">
        <v>129</v>
      </c>
      <c r="D636" s="97">
        <v>9.3023255813953487E-2</v>
      </c>
      <c r="E636" s="98">
        <v>0.44186046511627908</v>
      </c>
      <c r="F636" s="97">
        <v>0.12403100775193798</v>
      </c>
      <c r="G636" s="97">
        <v>7.7519379844961239E-2</v>
      </c>
      <c r="H636" s="98">
        <v>0.16279069767441862</v>
      </c>
      <c r="I636" s="100">
        <v>0.10077519379844961</v>
      </c>
      <c r="J636" s="179"/>
      <c r="K636" s="131">
        <f t="shared" si="40"/>
        <v>0.53488372093023262</v>
      </c>
      <c r="L636" s="100">
        <f t="shared" si="41"/>
        <v>0.73643410852713187</v>
      </c>
      <c r="M636" s="88"/>
      <c r="N636" s="88"/>
      <c r="O636" s="88"/>
      <c r="P636" s="88"/>
    </row>
    <row r="637" spans="1:16" x14ac:dyDescent="0.15">
      <c r="A637" s="268"/>
      <c r="B637" s="95" t="s">
        <v>18</v>
      </c>
      <c r="C637" s="96">
        <v>2</v>
      </c>
      <c r="D637" s="97">
        <v>0</v>
      </c>
      <c r="E637" s="98">
        <v>0</v>
      </c>
      <c r="F637" s="97">
        <v>0</v>
      </c>
      <c r="G637" s="97">
        <v>0</v>
      </c>
      <c r="H637" s="98">
        <v>0</v>
      </c>
      <c r="I637" s="100">
        <v>1</v>
      </c>
      <c r="J637" s="179"/>
      <c r="K637" s="131">
        <f t="shared" si="40"/>
        <v>0</v>
      </c>
      <c r="L637" s="100">
        <f t="shared" si="41"/>
        <v>0</v>
      </c>
      <c r="M637" s="88"/>
      <c r="N637" s="88"/>
      <c r="O637" s="88"/>
      <c r="P637" s="88"/>
    </row>
    <row r="638" spans="1:16" x14ac:dyDescent="0.15">
      <c r="A638" s="268"/>
      <c r="B638" s="95" t="s">
        <v>19</v>
      </c>
      <c r="C638" s="96">
        <v>265</v>
      </c>
      <c r="D638" s="97">
        <v>1.509433962264151E-2</v>
      </c>
      <c r="E638" s="98">
        <v>6.7924528301886791E-2</v>
      </c>
      <c r="F638" s="97">
        <v>0.18490566037735848</v>
      </c>
      <c r="G638" s="97">
        <v>0.18867924528301888</v>
      </c>
      <c r="H638" s="98">
        <v>0.5320754716981132</v>
      </c>
      <c r="I638" s="100">
        <v>1.1320754716981131E-2</v>
      </c>
      <c r="J638" s="179"/>
      <c r="K638" s="131">
        <f t="shared" si="40"/>
        <v>8.3018867924528297E-2</v>
      </c>
      <c r="L638" s="100">
        <f t="shared" si="41"/>
        <v>0.45660377358490567</v>
      </c>
      <c r="M638" s="88"/>
      <c r="N638" s="88"/>
      <c r="O638" s="88"/>
      <c r="P638" s="88"/>
    </row>
    <row r="639" spans="1:16" x14ac:dyDescent="0.15">
      <c r="A639" s="268"/>
      <c r="B639" s="95" t="s">
        <v>104</v>
      </c>
      <c r="C639" s="96">
        <v>363</v>
      </c>
      <c r="D639" s="97">
        <v>3.0303030303030304E-2</v>
      </c>
      <c r="E639" s="98">
        <v>0.13223140495867769</v>
      </c>
      <c r="F639" s="97">
        <v>0.24242424242424243</v>
      </c>
      <c r="G639" s="97">
        <v>0.23140495867768596</v>
      </c>
      <c r="H639" s="98">
        <v>0.3415977961432507</v>
      </c>
      <c r="I639" s="100">
        <v>2.2038567493112948E-2</v>
      </c>
      <c r="J639" s="179"/>
      <c r="K639" s="131">
        <f t="shared" si="40"/>
        <v>0.16253443526170799</v>
      </c>
      <c r="L639" s="100">
        <f t="shared" si="41"/>
        <v>0.63636363636363635</v>
      </c>
      <c r="M639" s="88"/>
      <c r="N639" s="88"/>
      <c r="O639" s="88"/>
      <c r="P639" s="88"/>
    </row>
    <row r="640" spans="1:16" x14ac:dyDescent="0.15">
      <c r="A640" s="268"/>
      <c r="B640" s="95" t="s">
        <v>105</v>
      </c>
      <c r="C640" s="96">
        <v>463</v>
      </c>
      <c r="D640" s="97">
        <v>2.159827213822894E-2</v>
      </c>
      <c r="E640" s="98">
        <v>0.2894168466522678</v>
      </c>
      <c r="F640" s="97">
        <v>0.29589632829373652</v>
      </c>
      <c r="G640" s="97">
        <v>0.15766738660907129</v>
      </c>
      <c r="H640" s="98">
        <v>0.19654427645788336</v>
      </c>
      <c r="I640" s="100">
        <v>3.8876889848812095E-2</v>
      </c>
      <c r="J640" s="179"/>
      <c r="K640" s="131">
        <f t="shared" si="40"/>
        <v>0.31101511879049676</v>
      </c>
      <c r="L640" s="100">
        <f t="shared" si="41"/>
        <v>0.76457883369330459</v>
      </c>
      <c r="M640" s="88"/>
      <c r="N640" s="88"/>
      <c r="O640" s="88"/>
      <c r="P640" s="88"/>
    </row>
    <row r="641" spans="1:16" x14ac:dyDescent="0.15">
      <c r="A641" s="268"/>
      <c r="B641" s="95" t="s">
        <v>106</v>
      </c>
      <c r="C641" s="96">
        <v>318</v>
      </c>
      <c r="D641" s="97">
        <v>5.6603773584905662E-2</v>
      </c>
      <c r="E641" s="98">
        <v>0.32075471698113206</v>
      </c>
      <c r="F641" s="97">
        <v>0.27044025157232704</v>
      </c>
      <c r="G641" s="97">
        <v>8.1761006289308172E-2</v>
      </c>
      <c r="H641" s="98">
        <v>0.15723270440251572</v>
      </c>
      <c r="I641" s="100">
        <v>0.11320754716981132</v>
      </c>
      <c r="J641" s="179"/>
      <c r="K641" s="131">
        <f t="shared" si="40"/>
        <v>0.37735849056603771</v>
      </c>
      <c r="L641" s="100">
        <f t="shared" si="41"/>
        <v>0.72955974842767291</v>
      </c>
      <c r="M641" s="88"/>
      <c r="N641" s="88"/>
      <c r="O641" s="88"/>
      <c r="P641" s="88"/>
    </row>
    <row r="642" spans="1:16" x14ac:dyDescent="0.15">
      <c r="A642" s="268"/>
      <c r="B642" s="95" t="s">
        <v>107</v>
      </c>
      <c r="C642" s="96">
        <v>131</v>
      </c>
      <c r="D642" s="97">
        <v>0.12977099236641221</v>
      </c>
      <c r="E642" s="98">
        <v>0.29770992366412213</v>
      </c>
      <c r="F642" s="97">
        <v>0.23664122137404581</v>
      </c>
      <c r="G642" s="97">
        <v>9.1603053435114504E-2</v>
      </c>
      <c r="H642" s="98">
        <v>9.1603053435114504E-2</v>
      </c>
      <c r="I642" s="100">
        <v>0.15267175572519084</v>
      </c>
      <c r="J642" s="179"/>
      <c r="K642" s="131">
        <f t="shared" si="40"/>
        <v>0.42748091603053434</v>
      </c>
      <c r="L642" s="100">
        <f t="shared" si="41"/>
        <v>0.75572519083969469</v>
      </c>
      <c r="M642" s="88"/>
      <c r="N642" s="88"/>
      <c r="O642" s="88"/>
      <c r="P642" s="88"/>
    </row>
    <row r="643" spans="1:16" x14ac:dyDescent="0.15">
      <c r="A643" s="268"/>
      <c r="B643" s="95" t="s">
        <v>20</v>
      </c>
      <c r="C643" s="96">
        <v>2</v>
      </c>
      <c r="D643" s="97">
        <v>0</v>
      </c>
      <c r="E643" s="98">
        <v>0</v>
      </c>
      <c r="F643" s="97">
        <v>0</v>
      </c>
      <c r="G643" s="97">
        <v>0</v>
      </c>
      <c r="H643" s="98">
        <v>1</v>
      </c>
      <c r="I643" s="100">
        <v>0</v>
      </c>
      <c r="J643" s="179"/>
      <c r="K643" s="131">
        <f t="shared" si="40"/>
        <v>0</v>
      </c>
      <c r="L643" s="100">
        <f t="shared" si="41"/>
        <v>0</v>
      </c>
      <c r="M643" s="88"/>
      <c r="N643" s="88"/>
      <c r="O643" s="88"/>
      <c r="P643" s="88"/>
    </row>
    <row r="644" spans="1:16" x14ac:dyDescent="0.15">
      <c r="A644" s="269"/>
      <c r="B644" s="101" t="s">
        <v>175</v>
      </c>
      <c r="C644" s="102">
        <v>26</v>
      </c>
      <c r="D644" s="103">
        <v>0.11538461538461539</v>
      </c>
      <c r="E644" s="104">
        <v>0.19230769230769232</v>
      </c>
      <c r="F644" s="103">
        <v>0.15384615384615385</v>
      </c>
      <c r="G644" s="103">
        <v>0.26923076923076922</v>
      </c>
      <c r="H644" s="104">
        <v>0.26923076923076922</v>
      </c>
      <c r="I644" s="106">
        <v>0</v>
      </c>
      <c r="J644" s="88"/>
      <c r="K644" s="132">
        <f t="shared" si="40"/>
        <v>0.30769230769230771</v>
      </c>
      <c r="L644" s="106">
        <f t="shared" si="41"/>
        <v>0.73076923076923084</v>
      </c>
      <c r="M644" s="88"/>
      <c r="N644" s="88"/>
      <c r="O644" s="88"/>
      <c r="P644" s="88"/>
    </row>
    <row r="645" spans="1:16" ht="12" customHeight="1" x14ac:dyDescent="0.15">
      <c r="A645" s="267" t="s">
        <v>86</v>
      </c>
      <c r="B645" s="89" t="s">
        <v>321</v>
      </c>
      <c r="C645" s="90">
        <v>46</v>
      </c>
      <c r="D645" s="91">
        <v>6.5217391304347824E-2</v>
      </c>
      <c r="E645" s="92">
        <v>0.47826086956521741</v>
      </c>
      <c r="F645" s="91">
        <v>0.13043478260869565</v>
      </c>
      <c r="G645" s="91">
        <v>0.13043478260869565</v>
      </c>
      <c r="H645" s="92">
        <v>0.13043478260869565</v>
      </c>
      <c r="I645" s="94">
        <v>6.5217391304347824E-2</v>
      </c>
      <c r="J645" s="179"/>
      <c r="K645" s="130">
        <f t="shared" si="40"/>
        <v>0.54347826086956519</v>
      </c>
      <c r="L645" s="94">
        <f t="shared" si="41"/>
        <v>0.80434782608695654</v>
      </c>
      <c r="M645" s="88"/>
      <c r="N645" s="88"/>
      <c r="O645" s="88"/>
      <c r="P645" s="88"/>
    </row>
    <row r="646" spans="1:16" x14ac:dyDescent="0.15">
      <c r="A646" s="268"/>
      <c r="B646" s="95" t="s">
        <v>109</v>
      </c>
      <c r="C646" s="96">
        <v>253</v>
      </c>
      <c r="D646" s="97">
        <v>2.3715415019762844E-2</v>
      </c>
      <c r="E646" s="98">
        <v>0.27667984189723321</v>
      </c>
      <c r="F646" s="97">
        <v>0.15019762845849802</v>
      </c>
      <c r="G646" s="97">
        <v>0.21739130434782608</v>
      </c>
      <c r="H646" s="98">
        <v>0.2608695652173913</v>
      </c>
      <c r="I646" s="100">
        <v>7.1146245059288543E-2</v>
      </c>
      <c r="J646" s="179"/>
      <c r="K646" s="131">
        <f t="shared" ref="K646:K666" si="42">SUM(D646:E646)</f>
        <v>0.30039525691699603</v>
      </c>
      <c r="L646" s="100">
        <f t="shared" ref="L646:L666" si="43">SUM(D646:G646)</f>
        <v>0.66798418972332008</v>
      </c>
      <c r="M646" s="88"/>
      <c r="N646" s="88"/>
      <c r="O646" s="88"/>
      <c r="P646" s="88"/>
    </row>
    <row r="647" spans="1:16" x14ac:dyDescent="0.15">
      <c r="A647" s="269"/>
      <c r="B647" s="95" t="s">
        <v>110</v>
      </c>
      <c r="C647" s="96">
        <v>945</v>
      </c>
      <c r="D647" s="97">
        <v>4.1269841269841269E-2</v>
      </c>
      <c r="E647" s="98">
        <v>0.16296296296296298</v>
      </c>
      <c r="F647" s="97">
        <v>0.23597883597883598</v>
      </c>
      <c r="G647" s="97">
        <v>0.19153439153439153</v>
      </c>
      <c r="H647" s="98">
        <v>0.35026455026455028</v>
      </c>
      <c r="I647" s="100">
        <v>1.7989417989417989E-2</v>
      </c>
      <c r="J647" s="179"/>
      <c r="K647" s="131">
        <f t="shared" si="42"/>
        <v>0.20423280423280424</v>
      </c>
      <c r="L647" s="100">
        <f t="shared" si="43"/>
        <v>0.63174603174603172</v>
      </c>
      <c r="M647" s="88"/>
      <c r="N647" s="88"/>
      <c r="O647" s="88"/>
      <c r="P647" s="88"/>
    </row>
    <row r="648" spans="1:16" x14ac:dyDescent="0.15">
      <c r="A648" s="267"/>
      <c r="B648" s="116" t="s">
        <v>111</v>
      </c>
      <c r="C648" s="96">
        <v>559</v>
      </c>
      <c r="D648" s="97">
        <v>1.9677996422182469E-2</v>
      </c>
      <c r="E648" s="98">
        <v>0.17173524150268335</v>
      </c>
      <c r="F648" s="97">
        <v>0.30948121645796062</v>
      </c>
      <c r="G648" s="97">
        <v>0.17889087656529518</v>
      </c>
      <c r="H648" s="98">
        <v>0.29159212880143115</v>
      </c>
      <c r="I648" s="100">
        <v>2.8622540250447227E-2</v>
      </c>
      <c r="J648" s="179"/>
      <c r="K648" s="131">
        <f t="shared" si="42"/>
        <v>0.19141323792486581</v>
      </c>
      <c r="L648" s="100">
        <f t="shared" si="43"/>
        <v>0.67978533094812166</v>
      </c>
      <c r="M648" s="88"/>
      <c r="N648" s="88"/>
      <c r="O648" s="88"/>
      <c r="P648" s="88"/>
    </row>
    <row r="649" spans="1:16" x14ac:dyDescent="0.15">
      <c r="A649" s="268"/>
      <c r="B649" s="95" t="s">
        <v>112</v>
      </c>
      <c r="C649" s="96">
        <v>212</v>
      </c>
      <c r="D649" s="97">
        <v>3.7735849056603772E-2</v>
      </c>
      <c r="E649" s="98">
        <v>0.21226415094339623</v>
      </c>
      <c r="F649" s="97">
        <v>0.18867924528301888</v>
      </c>
      <c r="G649" s="97">
        <v>0.20754716981132076</v>
      </c>
      <c r="H649" s="98">
        <v>0.28301886792452829</v>
      </c>
      <c r="I649" s="100">
        <v>7.0754716981132074E-2</v>
      </c>
      <c r="J649" s="179"/>
      <c r="K649" s="131">
        <f t="shared" si="42"/>
        <v>0.25</v>
      </c>
      <c r="L649" s="100">
        <f t="shared" si="43"/>
        <v>0.64622641509433965</v>
      </c>
      <c r="M649" s="88"/>
      <c r="N649" s="88"/>
      <c r="O649" s="88"/>
      <c r="P649" s="88"/>
    </row>
    <row r="650" spans="1:16" x14ac:dyDescent="0.15">
      <c r="A650" s="268"/>
      <c r="B650" s="95" t="s">
        <v>32</v>
      </c>
      <c r="C650" s="96">
        <v>76</v>
      </c>
      <c r="D650" s="97">
        <v>0</v>
      </c>
      <c r="E650" s="98">
        <v>2.6315789473684209E-2</v>
      </c>
      <c r="F650" s="97">
        <v>0.18421052631578946</v>
      </c>
      <c r="G650" s="97">
        <v>0.19736842105263158</v>
      </c>
      <c r="H650" s="98">
        <v>0.57894736842105265</v>
      </c>
      <c r="I650" s="100">
        <v>1.3157894736842105E-2</v>
      </c>
      <c r="J650" s="179"/>
      <c r="K650" s="131">
        <f t="shared" si="42"/>
        <v>2.6315789473684209E-2</v>
      </c>
      <c r="L650" s="100">
        <f t="shared" si="43"/>
        <v>0.40789473684210525</v>
      </c>
      <c r="M650" s="88"/>
      <c r="N650" s="88"/>
      <c r="O650" s="88"/>
      <c r="P650" s="88"/>
    </row>
    <row r="651" spans="1:16" x14ac:dyDescent="0.15">
      <c r="A651" s="268"/>
      <c r="B651" s="95" t="s">
        <v>33</v>
      </c>
      <c r="C651" s="96">
        <v>354</v>
      </c>
      <c r="D651" s="97">
        <v>5.9322033898305086E-2</v>
      </c>
      <c r="E651" s="98">
        <v>0.29943502824858759</v>
      </c>
      <c r="F651" s="97">
        <v>0.23163841807909605</v>
      </c>
      <c r="G651" s="97">
        <v>0.11864406779661017</v>
      </c>
      <c r="H651" s="98">
        <v>0.21468926553672316</v>
      </c>
      <c r="I651" s="100">
        <v>7.6271186440677971E-2</v>
      </c>
      <c r="J651" s="179"/>
      <c r="K651" s="131">
        <f t="shared" si="42"/>
        <v>0.35875706214689268</v>
      </c>
      <c r="L651" s="100">
        <f t="shared" si="43"/>
        <v>0.70903954802259894</v>
      </c>
      <c r="M651" s="88"/>
      <c r="N651" s="88"/>
      <c r="O651" s="88"/>
      <c r="P651" s="88"/>
    </row>
    <row r="652" spans="1:16" x14ac:dyDescent="0.15">
      <c r="A652" s="268"/>
      <c r="B652" s="95" t="s">
        <v>113</v>
      </c>
      <c r="C652" s="96">
        <v>470</v>
      </c>
      <c r="D652" s="97">
        <v>0.10212765957446808</v>
      </c>
      <c r="E652" s="98">
        <v>0.31914893617021278</v>
      </c>
      <c r="F652" s="97">
        <v>0.19574468085106383</v>
      </c>
      <c r="G652" s="97">
        <v>0.1148936170212766</v>
      </c>
      <c r="H652" s="98">
        <v>0.18297872340425531</v>
      </c>
      <c r="I652" s="100">
        <v>8.5106382978723402E-2</v>
      </c>
      <c r="J652" s="179"/>
      <c r="K652" s="131">
        <f t="shared" si="42"/>
        <v>0.42127659574468085</v>
      </c>
      <c r="L652" s="100">
        <f t="shared" si="43"/>
        <v>0.73191489361702122</v>
      </c>
      <c r="M652" s="88"/>
      <c r="N652" s="88"/>
      <c r="O652" s="88"/>
      <c r="P652" s="88"/>
    </row>
    <row r="653" spans="1:16" x14ac:dyDescent="0.15">
      <c r="A653" s="269"/>
      <c r="B653" s="101" t="s">
        <v>31</v>
      </c>
      <c r="C653" s="102">
        <v>16</v>
      </c>
      <c r="D653" s="103">
        <v>6.25E-2</v>
      </c>
      <c r="E653" s="104">
        <v>0.3125</v>
      </c>
      <c r="F653" s="103">
        <v>0.25</v>
      </c>
      <c r="G653" s="103">
        <v>0.1875</v>
      </c>
      <c r="H653" s="104">
        <v>0.1875</v>
      </c>
      <c r="I653" s="106">
        <v>0</v>
      </c>
      <c r="J653" s="179"/>
      <c r="K653" s="132">
        <f t="shared" si="42"/>
        <v>0.375</v>
      </c>
      <c r="L653" s="106">
        <f t="shared" si="43"/>
        <v>0.8125</v>
      </c>
      <c r="M653" s="88"/>
      <c r="N653" s="88"/>
      <c r="O653" s="88"/>
      <c r="P653" s="88"/>
    </row>
    <row r="654" spans="1:16" ht="12" customHeight="1" x14ac:dyDescent="0.15">
      <c r="A654" s="263" t="s">
        <v>87</v>
      </c>
      <c r="B654" s="89" t="s">
        <v>34</v>
      </c>
      <c r="C654" s="90">
        <v>319</v>
      </c>
      <c r="D654" s="91">
        <v>3.4482758620689655E-2</v>
      </c>
      <c r="E654" s="92">
        <v>0.18808777429467086</v>
      </c>
      <c r="F654" s="91">
        <v>0.21630094043887146</v>
      </c>
      <c r="G654" s="91">
        <v>0.17241379310344829</v>
      </c>
      <c r="H654" s="92">
        <v>0.31661442006269591</v>
      </c>
      <c r="I654" s="94">
        <v>7.2100313479623826E-2</v>
      </c>
      <c r="J654" s="179"/>
      <c r="K654" s="130">
        <f t="shared" si="42"/>
        <v>0.2225705329153605</v>
      </c>
      <c r="L654" s="94">
        <f t="shared" si="43"/>
        <v>0.61128526645768022</v>
      </c>
      <c r="M654" s="88"/>
      <c r="N654" s="88"/>
      <c r="O654" s="88"/>
      <c r="P654" s="88"/>
    </row>
    <row r="655" spans="1:16" x14ac:dyDescent="0.15">
      <c r="A655" s="264"/>
      <c r="B655" s="95" t="s">
        <v>35</v>
      </c>
      <c r="C655" s="96">
        <v>803</v>
      </c>
      <c r="D655" s="97">
        <v>2.4906600249066001E-2</v>
      </c>
      <c r="E655" s="98">
        <v>0.20547945205479451</v>
      </c>
      <c r="F655" s="97">
        <v>0.25031133250311333</v>
      </c>
      <c r="G655" s="97">
        <v>0.16189290161892902</v>
      </c>
      <c r="H655" s="98">
        <v>0.32503113325031135</v>
      </c>
      <c r="I655" s="100">
        <v>3.2378580323785801E-2</v>
      </c>
      <c r="J655" s="179"/>
      <c r="K655" s="131">
        <f t="shared" si="42"/>
        <v>0.2303860523038605</v>
      </c>
      <c r="L655" s="100">
        <f t="shared" si="43"/>
        <v>0.64259028642590288</v>
      </c>
      <c r="M655" s="88"/>
      <c r="N655" s="88"/>
      <c r="O655" s="88"/>
      <c r="P655" s="88"/>
    </row>
    <row r="656" spans="1:16" x14ac:dyDescent="0.15">
      <c r="A656" s="265"/>
      <c r="B656" s="95" t="s">
        <v>322</v>
      </c>
      <c r="C656" s="96">
        <v>696</v>
      </c>
      <c r="D656" s="97">
        <v>4.5977011494252873E-2</v>
      </c>
      <c r="E656" s="98">
        <v>0.16235632183908047</v>
      </c>
      <c r="F656" s="97">
        <v>0.22988505747126436</v>
      </c>
      <c r="G656" s="97">
        <v>0.21408045977011494</v>
      </c>
      <c r="H656" s="98">
        <v>0.3261494252873563</v>
      </c>
      <c r="I656" s="100">
        <v>2.1551724137931036E-2</v>
      </c>
      <c r="J656" s="179"/>
      <c r="K656" s="131">
        <f t="shared" si="42"/>
        <v>0.20833333333333334</v>
      </c>
      <c r="L656" s="100">
        <f t="shared" si="43"/>
        <v>0.6522988505747126</v>
      </c>
      <c r="M656" s="88"/>
      <c r="N656" s="88"/>
      <c r="O656" s="88"/>
      <c r="P656" s="88"/>
    </row>
    <row r="657" spans="1:16" x14ac:dyDescent="0.15">
      <c r="A657" s="263"/>
      <c r="B657" s="95" t="s">
        <v>37</v>
      </c>
      <c r="C657" s="96">
        <v>263</v>
      </c>
      <c r="D657" s="97">
        <v>1.5209125475285171E-2</v>
      </c>
      <c r="E657" s="98">
        <v>0.18631178707224336</v>
      </c>
      <c r="F657" s="97">
        <v>0.24334600760456274</v>
      </c>
      <c r="G657" s="97">
        <v>0.24714828897338403</v>
      </c>
      <c r="H657" s="98">
        <v>0.28517110266159695</v>
      </c>
      <c r="I657" s="100">
        <v>2.2813688212927757E-2</v>
      </c>
      <c r="J657" s="179"/>
      <c r="K657" s="131">
        <f t="shared" si="42"/>
        <v>0.20152091254752852</v>
      </c>
      <c r="L657" s="100">
        <f t="shared" si="43"/>
        <v>0.69201520912547532</v>
      </c>
      <c r="M657" s="88"/>
      <c r="N657" s="88"/>
      <c r="O657" s="88"/>
      <c r="P657" s="88"/>
    </row>
    <row r="658" spans="1:16" x14ac:dyDescent="0.15">
      <c r="A658" s="265"/>
      <c r="B658" s="101" t="s">
        <v>31</v>
      </c>
      <c r="C658" s="102">
        <v>10</v>
      </c>
      <c r="D658" s="103">
        <v>0</v>
      </c>
      <c r="E658" s="104">
        <v>0.2</v>
      </c>
      <c r="F658" s="103">
        <v>0</v>
      </c>
      <c r="G658" s="103">
        <v>0.2</v>
      </c>
      <c r="H658" s="104">
        <v>0.6</v>
      </c>
      <c r="I658" s="106">
        <v>0</v>
      </c>
      <c r="J658" s="179"/>
      <c r="K658" s="132">
        <f t="shared" si="42"/>
        <v>0.2</v>
      </c>
      <c r="L658" s="106">
        <f t="shared" si="43"/>
        <v>0.4</v>
      </c>
      <c r="M658" s="88"/>
      <c r="N658" s="88"/>
      <c r="O658" s="88"/>
      <c r="P658" s="88"/>
    </row>
    <row r="659" spans="1:16" ht="12" customHeight="1" x14ac:dyDescent="0.15">
      <c r="A659" s="267" t="s">
        <v>88</v>
      </c>
      <c r="B659" s="89" t="s">
        <v>38</v>
      </c>
      <c r="C659" s="90">
        <v>1454</v>
      </c>
      <c r="D659" s="91">
        <v>4.8830811554332873E-2</v>
      </c>
      <c r="E659" s="92">
        <v>0.22420907840440166</v>
      </c>
      <c r="F659" s="91">
        <v>0.23177441540577717</v>
      </c>
      <c r="G659" s="91">
        <v>0.16918844566712518</v>
      </c>
      <c r="H659" s="92">
        <v>0.27854195323246217</v>
      </c>
      <c r="I659" s="94">
        <v>4.745529573590096E-2</v>
      </c>
      <c r="J659" s="179"/>
      <c r="K659" s="130">
        <f t="shared" si="42"/>
        <v>0.27303988995873452</v>
      </c>
      <c r="L659" s="94">
        <f t="shared" si="43"/>
        <v>0.67400275103163687</v>
      </c>
      <c r="M659" s="88"/>
      <c r="N659" s="88"/>
      <c r="O659" s="88"/>
      <c r="P659" s="88"/>
    </row>
    <row r="660" spans="1:16" x14ac:dyDescent="0.15">
      <c r="A660" s="268"/>
      <c r="B660" s="95" t="s">
        <v>39</v>
      </c>
      <c r="C660" s="96">
        <v>414</v>
      </c>
      <c r="D660" s="97">
        <v>3.140096618357488E-2</v>
      </c>
      <c r="E660" s="98">
        <v>0.21739130434782608</v>
      </c>
      <c r="F660" s="97">
        <v>0.22705314009661837</v>
      </c>
      <c r="G660" s="97">
        <v>0.19082125603864733</v>
      </c>
      <c r="H660" s="98">
        <v>0.28743961352657005</v>
      </c>
      <c r="I660" s="100">
        <v>4.5893719806763288E-2</v>
      </c>
      <c r="J660" s="179"/>
      <c r="K660" s="131">
        <f t="shared" si="42"/>
        <v>0.24879227053140096</v>
      </c>
      <c r="L660" s="100">
        <f t="shared" si="43"/>
        <v>0.66666666666666663</v>
      </c>
      <c r="M660" s="88"/>
      <c r="N660" s="88"/>
      <c r="O660" s="88"/>
      <c r="P660" s="88"/>
    </row>
    <row r="661" spans="1:16" x14ac:dyDescent="0.15">
      <c r="A661" s="269"/>
      <c r="B661" s="95" t="s">
        <v>40</v>
      </c>
      <c r="C661" s="96">
        <v>1053</v>
      </c>
      <c r="D661" s="97">
        <v>4.9382716049382713E-2</v>
      </c>
      <c r="E661" s="98">
        <v>0.21937321937321938</v>
      </c>
      <c r="F661" s="97">
        <v>0.22697056030389365</v>
      </c>
      <c r="G661" s="97">
        <v>0.16334283000949668</v>
      </c>
      <c r="H661" s="98">
        <v>0.29439696106362773</v>
      </c>
      <c r="I661" s="100">
        <v>4.653371320037987E-2</v>
      </c>
      <c r="J661" s="179"/>
      <c r="K661" s="131">
        <f t="shared" si="42"/>
        <v>0.26875593542260212</v>
      </c>
      <c r="L661" s="100">
        <f t="shared" si="43"/>
        <v>0.65906932573599242</v>
      </c>
      <c r="M661" s="88"/>
      <c r="N661" s="88"/>
      <c r="O661" s="88"/>
      <c r="P661" s="88"/>
    </row>
    <row r="662" spans="1:16" x14ac:dyDescent="0.15">
      <c r="A662" s="270"/>
      <c r="B662" s="101" t="s">
        <v>31</v>
      </c>
      <c r="C662" s="102">
        <v>10</v>
      </c>
      <c r="D662" s="103">
        <v>0.1</v>
      </c>
      <c r="E662" s="104">
        <v>0.3</v>
      </c>
      <c r="F662" s="103">
        <v>0.2</v>
      </c>
      <c r="G662" s="103">
        <v>0.3</v>
      </c>
      <c r="H662" s="104">
        <v>0.1</v>
      </c>
      <c r="I662" s="106">
        <v>0</v>
      </c>
      <c r="J662" s="179"/>
      <c r="K662" s="132">
        <f t="shared" si="42"/>
        <v>0.4</v>
      </c>
      <c r="L662" s="106">
        <f t="shared" si="43"/>
        <v>0.90000000000000013</v>
      </c>
      <c r="M662" s="88"/>
      <c r="N662" s="88"/>
      <c r="O662" s="88"/>
      <c r="P662" s="88"/>
    </row>
    <row r="663" spans="1:16" s="187" customFormat="1" ht="15.75" customHeight="1" x14ac:dyDescent="0.15">
      <c r="A663" s="263" t="s">
        <v>89</v>
      </c>
      <c r="B663" s="180" t="s">
        <v>41</v>
      </c>
      <c r="C663" s="181">
        <v>95</v>
      </c>
      <c r="D663" s="182">
        <v>2.1052631578947368E-2</v>
      </c>
      <c r="E663" s="183">
        <v>0.12631578947368421</v>
      </c>
      <c r="F663" s="182">
        <v>0.14736842105263157</v>
      </c>
      <c r="G663" s="182">
        <v>0.14736842105263157</v>
      </c>
      <c r="H663" s="183">
        <v>0.51578947368421058</v>
      </c>
      <c r="I663" s="185">
        <v>4.2105263157894736E-2</v>
      </c>
      <c r="J663" s="179"/>
      <c r="K663" s="200">
        <f t="shared" si="42"/>
        <v>0.14736842105263159</v>
      </c>
      <c r="L663" s="185">
        <f t="shared" si="43"/>
        <v>0.44210526315789478</v>
      </c>
      <c r="M663" s="186"/>
      <c r="N663" s="186"/>
      <c r="O663" s="186"/>
      <c r="P663" s="186"/>
    </row>
    <row r="664" spans="1:16" s="187" customFormat="1" ht="15.75" customHeight="1" x14ac:dyDescent="0.15">
      <c r="A664" s="264"/>
      <c r="B664" s="188" t="s">
        <v>42</v>
      </c>
      <c r="C664" s="189">
        <v>204</v>
      </c>
      <c r="D664" s="190">
        <v>1.4705882352941176E-2</v>
      </c>
      <c r="E664" s="191">
        <v>9.8039215686274508E-2</v>
      </c>
      <c r="F664" s="190">
        <v>0.19117647058823528</v>
      </c>
      <c r="G664" s="190">
        <v>0.20098039215686275</v>
      </c>
      <c r="H664" s="191">
        <v>0.45588235294117646</v>
      </c>
      <c r="I664" s="193">
        <v>3.9215686274509803E-2</v>
      </c>
      <c r="J664" s="179"/>
      <c r="K664" s="201">
        <f t="shared" si="42"/>
        <v>0.11274509803921569</v>
      </c>
      <c r="L664" s="193">
        <f t="shared" si="43"/>
        <v>0.50490196078431371</v>
      </c>
      <c r="M664" s="186"/>
      <c r="N664" s="186"/>
      <c r="O664" s="186"/>
      <c r="P664" s="186"/>
    </row>
    <row r="665" spans="1:16" s="187" customFormat="1" ht="15.75" customHeight="1" x14ac:dyDescent="0.15">
      <c r="A665" s="265"/>
      <c r="B665" s="188" t="s">
        <v>43</v>
      </c>
      <c r="C665" s="189">
        <v>1163</v>
      </c>
      <c r="D665" s="190">
        <v>5.073086844368014E-2</v>
      </c>
      <c r="E665" s="191">
        <v>0.24849527085124679</v>
      </c>
      <c r="F665" s="190">
        <v>0.24075666380051591</v>
      </c>
      <c r="G665" s="190">
        <v>0.16852966466036112</v>
      </c>
      <c r="H665" s="191">
        <v>0.24333619948409285</v>
      </c>
      <c r="I665" s="193">
        <v>4.815133276010318E-2</v>
      </c>
      <c r="J665" s="179"/>
      <c r="K665" s="201">
        <f t="shared" si="42"/>
        <v>0.29922613929492692</v>
      </c>
      <c r="L665" s="193">
        <f t="shared" si="43"/>
        <v>0.7085124677558039</v>
      </c>
      <c r="M665" s="186"/>
      <c r="N665" s="186"/>
      <c r="O665" s="186"/>
      <c r="P665" s="186"/>
    </row>
    <row r="666" spans="1:16" s="187" customFormat="1" ht="15.75" customHeight="1" thickBot="1" x14ac:dyDescent="0.2">
      <c r="A666" s="266"/>
      <c r="B666" s="194" t="s">
        <v>31</v>
      </c>
      <c r="C666" s="195">
        <v>5</v>
      </c>
      <c r="D666" s="196">
        <v>0.2</v>
      </c>
      <c r="E666" s="197">
        <v>0</v>
      </c>
      <c r="F666" s="196">
        <v>0</v>
      </c>
      <c r="G666" s="196">
        <v>0</v>
      </c>
      <c r="H666" s="197">
        <v>0.8</v>
      </c>
      <c r="I666" s="199">
        <v>0</v>
      </c>
      <c r="J666" s="179"/>
      <c r="K666" s="204">
        <f t="shared" si="42"/>
        <v>0.2</v>
      </c>
      <c r="L666" s="199">
        <f t="shared" si="43"/>
        <v>0.2</v>
      </c>
      <c r="M666" s="186"/>
      <c r="N666" s="186"/>
      <c r="O666" s="186"/>
      <c r="P666" s="186"/>
    </row>
    <row r="667" spans="1:16" x14ac:dyDescent="0.15">
      <c r="D667" s="179"/>
      <c r="E667" s="179"/>
      <c r="F667" s="179"/>
      <c r="G667" s="179"/>
      <c r="H667" s="179"/>
      <c r="I667" s="179"/>
      <c r="J667" s="179"/>
    </row>
    <row r="670" spans="1:16" ht="12.75" thickBot="1" x14ac:dyDescent="0.2"/>
    <row r="671" spans="1:16" s="88" customFormat="1" ht="12.75" thickBot="1" x14ac:dyDescent="0.2">
      <c r="A671" s="284" t="s">
        <v>464</v>
      </c>
      <c r="B671" s="285"/>
      <c r="C671" s="285"/>
      <c r="D671" s="285"/>
      <c r="E671" s="285"/>
      <c r="F671" s="285"/>
      <c r="G671" s="285"/>
      <c r="H671" s="285"/>
      <c r="I671" s="285"/>
      <c r="J671" s="285"/>
      <c r="K671" s="285"/>
      <c r="L671" s="285"/>
      <c r="M671" s="286"/>
    </row>
    <row r="672" spans="1:16" ht="13.5" customHeight="1" thickBot="1" x14ac:dyDescent="0.2"/>
    <row r="673" spans="1:16" s="80" customFormat="1" ht="12" customHeight="1" x14ac:dyDescent="0.15">
      <c r="A673" s="276"/>
      <c r="B673" s="277"/>
      <c r="C673" s="280" t="s">
        <v>78</v>
      </c>
      <c r="D673" s="119">
        <v>1</v>
      </c>
      <c r="E673" s="120">
        <v>2</v>
      </c>
      <c r="F673" s="120">
        <v>3</v>
      </c>
      <c r="G673" s="120">
        <v>4</v>
      </c>
      <c r="H673" s="120">
        <v>5</v>
      </c>
      <c r="I673" s="316" t="s">
        <v>115</v>
      </c>
      <c r="J673" s="121"/>
      <c r="K673" s="125" t="s">
        <v>164</v>
      </c>
      <c r="L673" s="126" t="s">
        <v>323</v>
      </c>
    </row>
    <row r="674" spans="1:16" s="80" customFormat="1" ht="84.75" thickBot="1" x14ac:dyDescent="0.2">
      <c r="A674" s="278"/>
      <c r="B674" s="279"/>
      <c r="C674" s="281"/>
      <c r="D674" s="122" t="s">
        <v>123</v>
      </c>
      <c r="E674" s="123" t="s">
        <v>149</v>
      </c>
      <c r="F674" s="123" t="s">
        <v>122</v>
      </c>
      <c r="G674" s="123" t="s">
        <v>121</v>
      </c>
      <c r="H674" s="123" t="s">
        <v>120</v>
      </c>
      <c r="I674" s="317"/>
      <c r="J674" s="121"/>
      <c r="K674" s="135" t="s">
        <v>150</v>
      </c>
      <c r="L674" s="136" t="s">
        <v>151</v>
      </c>
    </row>
    <row r="675" spans="1:16" ht="12.75" thickBot="1" x14ac:dyDescent="0.2">
      <c r="A675" s="271" t="s">
        <v>79</v>
      </c>
      <c r="B675" s="272"/>
      <c r="C675" s="83">
        <v>2931</v>
      </c>
      <c r="D675" s="84">
        <v>6.823609689525759E-3</v>
      </c>
      <c r="E675" s="85">
        <v>3.5823950870010238E-2</v>
      </c>
      <c r="F675" s="84">
        <v>0.15489593995223475</v>
      </c>
      <c r="G675" s="84">
        <v>0.17502558853633571</v>
      </c>
      <c r="H675" s="85">
        <v>0.56192425793244627</v>
      </c>
      <c r="I675" s="87">
        <v>6.5506653019447289E-2</v>
      </c>
      <c r="J675" s="88"/>
      <c r="K675" s="129">
        <f t="shared" ref="K675:K706" si="44">SUM(D675:E675)</f>
        <v>4.2647560559535995E-2</v>
      </c>
      <c r="L675" s="87">
        <f t="shared" ref="L675:L706" si="45">SUM(D675:G675)</f>
        <v>0.37256908904810648</v>
      </c>
      <c r="M675" s="88"/>
      <c r="N675" s="88"/>
      <c r="O675" s="88"/>
      <c r="P675" s="88"/>
    </row>
    <row r="676" spans="1:16" ht="12" customHeight="1" x14ac:dyDescent="0.15">
      <c r="A676" s="267" t="s">
        <v>80</v>
      </c>
      <c r="B676" s="89" t="s">
        <v>24</v>
      </c>
      <c r="C676" s="90">
        <v>706</v>
      </c>
      <c r="D676" s="91">
        <v>1.4164305949008499E-2</v>
      </c>
      <c r="E676" s="92">
        <v>5.3824362606232294E-2</v>
      </c>
      <c r="F676" s="91">
        <v>0.14164305949008499</v>
      </c>
      <c r="G676" s="91">
        <v>0.15580736543909349</v>
      </c>
      <c r="H676" s="92">
        <v>0.59206798866855526</v>
      </c>
      <c r="I676" s="94">
        <v>4.2492917847025496E-2</v>
      </c>
      <c r="J676" s="88"/>
      <c r="K676" s="130">
        <f t="shared" si="44"/>
        <v>6.79886685552408E-2</v>
      </c>
      <c r="L676" s="94">
        <f t="shared" si="45"/>
        <v>0.36543909348441928</v>
      </c>
      <c r="M676" s="88"/>
      <c r="N676" s="88"/>
      <c r="O676" s="88"/>
      <c r="P676" s="88"/>
    </row>
    <row r="677" spans="1:16" x14ac:dyDescent="0.15">
      <c r="A677" s="268"/>
      <c r="B677" s="95" t="s">
        <v>25</v>
      </c>
      <c r="C677" s="96">
        <v>696</v>
      </c>
      <c r="D677" s="97">
        <v>0</v>
      </c>
      <c r="E677" s="98">
        <v>2.5862068965517241E-2</v>
      </c>
      <c r="F677" s="97">
        <v>0.15517241379310345</v>
      </c>
      <c r="G677" s="97">
        <v>0.17241379310344829</v>
      </c>
      <c r="H677" s="98">
        <v>0.56609195402298851</v>
      </c>
      <c r="I677" s="100">
        <v>8.0459770114942528E-2</v>
      </c>
      <c r="J677" s="88"/>
      <c r="K677" s="131">
        <f t="shared" si="44"/>
        <v>2.5862068965517241E-2</v>
      </c>
      <c r="L677" s="100">
        <f t="shared" si="45"/>
        <v>0.35344827586206895</v>
      </c>
      <c r="M677" s="88"/>
      <c r="N677" s="88"/>
      <c r="O677" s="88"/>
      <c r="P677" s="88"/>
    </row>
    <row r="678" spans="1:16" x14ac:dyDescent="0.15">
      <c r="A678" s="268"/>
      <c r="B678" s="95" t="s">
        <v>26</v>
      </c>
      <c r="C678" s="96">
        <v>306</v>
      </c>
      <c r="D678" s="97">
        <v>6.5359477124183009E-3</v>
      </c>
      <c r="E678" s="98">
        <v>2.6143790849673203E-2</v>
      </c>
      <c r="F678" s="97">
        <v>0.10457516339869281</v>
      </c>
      <c r="G678" s="97">
        <v>0.17647058823529413</v>
      </c>
      <c r="H678" s="98">
        <v>0.59477124183006536</v>
      </c>
      <c r="I678" s="100">
        <v>9.1503267973856203E-2</v>
      </c>
      <c r="J678" s="88"/>
      <c r="K678" s="131">
        <f t="shared" si="44"/>
        <v>3.2679738562091505E-2</v>
      </c>
      <c r="L678" s="100">
        <f t="shared" si="45"/>
        <v>0.31372549019607843</v>
      </c>
      <c r="M678" s="88"/>
      <c r="N678" s="88"/>
      <c r="O678" s="88"/>
      <c r="P678" s="88"/>
    </row>
    <row r="679" spans="1:16" x14ac:dyDescent="0.15">
      <c r="A679" s="268"/>
      <c r="B679" s="95" t="s">
        <v>27</v>
      </c>
      <c r="C679" s="96">
        <v>488</v>
      </c>
      <c r="D679" s="97">
        <v>4.0983606557377051E-3</v>
      </c>
      <c r="E679" s="98">
        <v>8.1967213114754103E-3</v>
      </c>
      <c r="F679" s="97">
        <v>0.18442622950819673</v>
      </c>
      <c r="G679" s="97">
        <v>0.18032786885245902</v>
      </c>
      <c r="H679" s="98">
        <v>0.56147540983606559</v>
      </c>
      <c r="I679" s="100">
        <v>6.1475409836065573E-2</v>
      </c>
      <c r="J679" s="88"/>
      <c r="K679" s="131">
        <f t="shared" si="44"/>
        <v>1.2295081967213115E-2</v>
      </c>
      <c r="L679" s="100">
        <f t="shared" si="45"/>
        <v>0.37704918032786883</v>
      </c>
      <c r="M679" s="88"/>
      <c r="N679" s="88"/>
      <c r="O679" s="88"/>
      <c r="P679" s="88"/>
    </row>
    <row r="680" spans="1:16" x14ac:dyDescent="0.15">
      <c r="A680" s="268"/>
      <c r="B680" s="95" t="s">
        <v>28</v>
      </c>
      <c r="C680" s="96">
        <v>300</v>
      </c>
      <c r="D680" s="97">
        <v>6.6666666666666671E-3</v>
      </c>
      <c r="E680" s="98">
        <v>4.6666666666666669E-2</v>
      </c>
      <c r="F680" s="97">
        <v>0.16666666666666666</v>
      </c>
      <c r="G680" s="97">
        <v>0.16666666666666666</v>
      </c>
      <c r="H680" s="98">
        <v>0.55333333333333334</v>
      </c>
      <c r="I680" s="100">
        <v>0.06</v>
      </c>
      <c r="J680" s="88"/>
      <c r="K680" s="131">
        <f t="shared" si="44"/>
        <v>5.3333333333333337E-2</v>
      </c>
      <c r="L680" s="100">
        <f t="shared" si="45"/>
        <v>0.38666666666666666</v>
      </c>
      <c r="M680" s="88"/>
      <c r="N680" s="88"/>
      <c r="O680" s="88"/>
      <c r="P680" s="88"/>
    </row>
    <row r="681" spans="1:16" x14ac:dyDescent="0.15">
      <c r="A681" s="268"/>
      <c r="B681" s="95" t="s">
        <v>29</v>
      </c>
      <c r="C681" s="96">
        <v>332</v>
      </c>
      <c r="D681" s="97">
        <v>6.024096385542169E-3</v>
      </c>
      <c r="E681" s="98">
        <v>6.0240963855421686E-2</v>
      </c>
      <c r="F681" s="97">
        <v>0.16867469879518071</v>
      </c>
      <c r="G681" s="97">
        <v>0.19879518072289157</v>
      </c>
      <c r="H681" s="98">
        <v>0.51204819277108438</v>
      </c>
      <c r="I681" s="100">
        <v>5.4216867469879519E-2</v>
      </c>
      <c r="J681" s="88"/>
      <c r="K681" s="131">
        <f t="shared" si="44"/>
        <v>6.6265060240963861E-2</v>
      </c>
      <c r="L681" s="100">
        <f t="shared" si="45"/>
        <v>0.4337349397590361</v>
      </c>
      <c r="M681" s="88"/>
      <c r="N681" s="88"/>
      <c r="O681" s="88"/>
      <c r="P681" s="88"/>
    </row>
    <row r="682" spans="1:16" x14ac:dyDescent="0.15">
      <c r="A682" s="268"/>
      <c r="B682" s="95" t="s">
        <v>30</v>
      </c>
      <c r="C682" s="96">
        <v>92</v>
      </c>
      <c r="D682" s="97">
        <v>1.0869565217391304E-2</v>
      </c>
      <c r="E682" s="98">
        <v>3.2608695652173912E-2</v>
      </c>
      <c r="F682" s="97">
        <v>0.16304347826086957</v>
      </c>
      <c r="G682" s="97">
        <v>0.2608695652173913</v>
      </c>
      <c r="H682" s="98">
        <v>0.42391304347826086</v>
      </c>
      <c r="I682" s="100">
        <v>0.10869565217391304</v>
      </c>
      <c r="J682" s="88"/>
      <c r="K682" s="131">
        <f t="shared" si="44"/>
        <v>4.3478260869565216E-2</v>
      </c>
      <c r="L682" s="100">
        <f t="shared" si="45"/>
        <v>0.46739130434782605</v>
      </c>
      <c r="M682" s="88"/>
      <c r="N682" s="88"/>
      <c r="O682" s="88"/>
      <c r="P682" s="88"/>
    </row>
    <row r="683" spans="1:16" x14ac:dyDescent="0.15">
      <c r="A683" s="269"/>
      <c r="B683" s="101" t="s">
        <v>31</v>
      </c>
      <c r="C683" s="102">
        <v>11</v>
      </c>
      <c r="D683" s="103">
        <v>9.0909090909090912E-2</v>
      </c>
      <c r="E683" s="104">
        <v>0</v>
      </c>
      <c r="F683" s="103">
        <v>0.27272727272727271</v>
      </c>
      <c r="G683" s="103">
        <v>9.0909090909090912E-2</v>
      </c>
      <c r="H683" s="104">
        <v>0.36363636363636365</v>
      </c>
      <c r="I683" s="106">
        <v>0.18181818181818182</v>
      </c>
      <c r="J683" s="88"/>
      <c r="K683" s="132">
        <f t="shared" si="44"/>
        <v>9.0909090909090912E-2</v>
      </c>
      <c r="L683" s="106">
        <f t="shared" si="45"/>
        <v>0.45454545454545459</v>
      </c>
      <c r="M683" s="88"/>
      <c r="N683" s="88"/>
      <c r="O683" s="88"/>
      <c r="P683" s="88"/>
    </row>
    <row r="684" spans="1:16" ht="12" customHeight="1" x14ac:dyDescent="0.15">
      <c r="A684" s="267" t="s">
        <v>81</v>
      </c>
      <c r="B684" s="89" t="s">
        <v>82</v>
      </c>
      <c r="C684" s="96">
        <v>1363</v>
      </c>
      <c r="D684" s="97">
        <v>5.8694057226705799E-3</v>
      </c>
      <c r="E684" s="98">
        <v>4.475421863536317E-2</v>
      </c>
      <c r="F684" s="97">
        <v>0.17168011738811445</v>
      </c>
      <c r="G684" s="97">
        <v>0.19735876742479824</v>
      </c>
      <c r="H684" s="98">
        <v>0.5253118121790169</v>
      </c>
      <c r="I684" s="100">
        <v>5.5025678650036686E-2</v>
      </c>
      <c r="J684" s="179"/>
      <c r="K684" s="131">
        <f t="shared" si="44"/>
        <v>5.0623624358033747E-2</v>
      </c>
      <c r="L684" s="100">
        <f t="shared" si="45"/>
        <v>0.41966250917094644</v>
      </c>
      <c r="M684" s="88"/>
      <c r="N684" s="88"/>
      <c r="O684" s="88"/>
      <c r="P684" s="88"/>
    </row>
    <row r="685" spans="1:16" x14ac:dyDescent="0.15">
      <c r="A685" s="268"/>
      <c r="B685" s="95" t="s">
        <v>83</v>
      </c>
      <c r="C685" s="96">
        <v>1542</v>
      </c>
      <c r="D685" s="97">
        <v>7.133592736705577E-3</v>
      </c>
      <c r="E685" s="98">
        <v>2.8534370946822308E-2</v>
      </c>
      <c r="F685" s="97">
        <v>0.13942931258106356</v>
      </c>
      <c r="G685" s="97">
        <v>0.1562905317769131</v>
      </c>
      <c r="H685" s="98">
        <v>0.59533073929961089</v>
      </c>
      <c r="I685" s="100">
        <v>7.3281452658884569E-2</v>
      </c>
      <c r="J685" s="179"/>
      <c r="K685" s="131">
        <f t="shared" si="44"/>
        <v>3.5667963683527884E-2</v>
      </c>
      <c r="L685" s="100">
        <f t="shared" si="45"/>
        <v>0.33138780804150453</v>
      </c>
      <c r="M685" s="88"/>
      <c r="N685" s="88"/>
      <c r="O685" s="88"/>
      <c r="P685" s="88"/>
    </row>
    <row r="686" spans="1:16" x14ac:dyDescent="0.15">
      <c r="A686" s="269"/>
      <c r="B686" s="115" t="s">
        <v>16</v>
      </c>
      <c r="C686" s="102">
        <v>26</v>
      </c>
      <c r="D686" s="103">
        <v>3.8461538461538464E-2</v>
      </c>
      <c r="E686" s="104">
        <v>0</v>
      </c>
      <c r="F686" s="103">
        <v>0.19230769230769232</v>
      </c>
      <c r="G686" s="103">
        <v>0.11538461538461539</v>
      </c>
      <c r="H686" s="104">
        <v>0.5</v>
      </c>
      <c r="I686" s="106">
        <v>0.15384615384615385</v>
      </c>
      <c r="J686" s="179"/>
      <c r="K686" s="132">
        <f t="shared" si="44"/>
        <v>3.8461538461538464E-2</v>
      </c>
      <c r="L686" s="106">
        <f t="shared" si="45"/>
        <v>0.34615384615384615</v>
      </c>
      <c r="M686" s="88"/>
      <c r="N686" s="88"/>
      <c r="O686" s="88"/>
      <c r="P686" s="88"/>
    </row>
    <row r="687" spans="1:16" ht="12" customHeight="1" x14ac:dyDescent="0.15">
      <c r="A687" s="267" t="s">
        <v>84</v>
      </c>
      <c r="B687" s="107" t="s">
        <v>15</v>
      </c>
      <c r="C687" s="108">
        <v>452</v>
      </c>
      <c r="D687" s="109">
        <v>4.4247787610619468E-3</v>
      </c>
      <c r="E687" s="110">
        <v>8.8495575221238937E-3</v>
      </c>
      <c r="F687" s="109">
        <v>6.637168141592921E-2</v>
      </c>
      <c r="G687" s="109">
        <v>0.1084070796460177</v>
      </c>
      <c r="H687" s="110">
        <v>0.79646017699115046</v>
      </c>
      <c r="I687" s="112">
        <v>1.5486725663716814E-2</v>
      </c>
      <c r="J687" s="179"/>
      <c r="K687" s="133">
        <f t="shared" si="44"/>
        <v>1.3274336283185841E-2</v>
      </c>
      <c r="L687" s="112">
        <f t="shared" si="45"/>
        <v>0.18805309734513276</v>
      </c>
      <c r="M687" s="88"/>
      <c r="N687" s="88"/>
      <c r="O687" s="88"/>
      <c r="P687" s="88"/>
    </row>
    <row r="688" spans="1:16" x14ac:dyDescent="0.15">
      <c r="A688" s="269"/>
      <c r="B688" s="95" t="s">
        <v>96</v>
      </c>
      <c r="C688" s="96">
        <v>685</v>
      </c>
      <c r="D688" s="97">
        <v>4.3795620437956208E-3</v>
      </c>
      <c r="E688" s="98">
        <v>1.7518248175182483E-2</v>
      </c>
      <c r="F688" s="97">
        <v>0.13284671532846715</v>
      </c>
      <c r="G688" s="97">
        <v>0.13576642335766423</v>
      </c>
      <c r="H688" s="98">
        <v>0.68613138686131392</v>
      </c>
      <c r="I688" s="100">
        <v>2.3357664233576641E-2</v>
      </c>
      <c r="J688" s="179"/>
      <c r="K688" s="131">
        <f t="shared" si="44"/>
        <v>2.1897810218978103E-2</v>
      </c>
      <c r="L688" s="100">
        <f t="shared" si="45"/>
        <v>0.29051094890510948</v>
      </c>
      <c r="M688" s="88"/>
      <c r="N688" s="88"/>
      <c r="O688" s="88"/>
      <c r="P688" s="88"/>
    </row>
    <row r="689" spans="1:16" x14ac:dyDescent="0.15">
      <c r="A689" s="267"/>
      <c r="B689" s="95" t="s">
        <v>97</v>
      </c>
      <c r="C689" s="96">
        <v>908</v>
      </c>
      <c r="D689" s="97">
        <v>8.8105726872246704E-3</v>
      </c>
      <c r="E689" s="98">
        <v>2.5330396475770924E-2</v>
      </c>
      <c r="F689" s="97">
        <v>0.19052863436123349</v>
      </c>
      <c r="G689" s="97">
        <v>0.23017621145374451</v>
      </c>
      <c r="H689" s="98">
        <v>0.50330396475770922</v>
      </c>
      <c r="I689" s="100">
        <v>4.185022026431718E-2</v>
      </c>
      <c r="J689" s="179"/>
      <c r="K689" s="131">
        <f t="shared" si="44"/>
        <v>3.4140969162995596E-2</v>
      </c>
      <c r="L689" s="100">
        <f t="shared" si="45"/>
        <v>0.45484581497797361</v>
      </c>
      <c r="M689" s="88"/>
      <c r="N689" s="88"/>
      <c r="O689" s="88"/>
      <c r="P689" s="88"/>
    </row>
    <row r="690" spans="1:16" x14ac:dyDescent="0.15">
      <c r="A690" s="268"/>
      <c r="B690" s="95" t="s">
        <v>98</v>
      </c>
      <c r="C690" s="96">
        <v>610</v>
      </c>
      <c r="D690" s="97">
        <v>6.5573770491803279E-3</v>
      </c>
      <c r="E690" s="98">
        <v>6.8852459016393447E-2</v>
      </c>
      <c r="F690" s="97">
        <v>0.17049180327868851</v>
      </c>
      <c r="G690" s="97">
        <v>0.2081967213114754</v>
      </c>
      <c r="H690" s="98">
        <v>0.43278688524590164</v>
      </c>
      <c r="I690" s="100">
        <v>0.11311475409836065</v>
      </c>
      <c r="J690" s="179"/>
      <c r="K690" s="131">
        <f t="shared" si="44"/>
        <v>7.5409836065573776E-2</v>
      </c>
      <c r="L690" s="100">
        <f t="shared" si="45"/>
        <v>0.45409836065573772</v>
      </c>
      <c r="M690" s="88"/>
      <c r="N690" s="88"/>
      <c r="O690" s="88"/>
      <c r="P690" s="88"/>
    </row>
    <row r="691" spans="1:16" x14ac:dyDescent="0.15">
      <c r="A691" s="268"/>
      <c r="B691" s="95" t="s">
        <v>99</v>
      </c>
      <c r="C691" s="96">
        <v>262</v>
      </c>
      <c r="D691" s="97">
        <v>7.6335877862595417E-3</v>
      </c>
      <c r="E691" s="98">
        <v>9.1603053435114504E-2</v>
      </c>
      <c r="F691" s="97">
        <v>0.20229007633587787</v>
      </c>
      <c r="G691" s="97">
        <v>0.12977099236641221</v>
      </c>
      <c r="H691" s="98">
        <v>0.34732824427480918</v>
      </c>
      <c r="I691" s="100">
        <v>0.22137404580152673</v>
      </c>
      <c r="J691" s="179"/>
      <c r="K691" s="131">
        <f t="shared" si="44"/>
        <v>9.9236641221374045E-2</v>
      </c>
      <c r="L691" s="100">
        <f t="shared" si="45"/>
        <v>0.43129770992366412</v>
      </c>
      <c r="M691" s="88"/>
      <c r="N691" s="88"/>
      <c r="O691" s="88"/>
      <c r="P691" s="88"/>
    </row>
    <row r="692" spans="1:16" x14ac:dyDescent="0.15">
      <c r="A692" s="269"/>
      <c r="B692" s="101" t="s">
        <v>31</v>
      </c>
      <c r="C692" s="102">
        <v>14</v>
      </c>
      <c r="D692" s="103">
        <v>7.1428571428571425E-2</v>
      </c>
      <c r="E692" s="104">
        <v>0</v>
      </c>
      <c r="F692" s="103">
        <v>0.21428571428571427</v>
      </c>
      <c r="G692" s="103">
        <v>7.1428571428571425E-2</v>
      </c>
      <c r="H692" s="104">
        <v>0.35714285714285715</v>
      </c>
      <c r="I692" s="106">
        <v>0.2857142857142857</v>
      </c>
      <c r="J692" s="179"/>
      <c r="K692" s="132">
        <f t="shared" si="44"/>
        <v>7.1428571428571425E-2</v>
      </c>
      <c r="L692" s="106">
        <f t="shared" si="45"/>
        <v>0.3571428571428571</v>
      </c>
      <c r="M692" s="88"/>
      <c r="N692" s="88"/>
      <c r="O692" s="88"/>
      <c r="P692" s="88"/>
    </row>
    <row r="693" spans="1:16" ht="12" customHeight="1" x14ac:dyDescent="0.15">
      <c r="A693" s="267" t="s">
        <v>85</v>
      </c>
      <c r="B693" s="107" t="s">
        <v>17</v>
      </c>
      <c r="C693" s="90">
        <v>179</v>
      </c>
      <c r="D693" s="91">
        <v>0</v>
      </c>
      <c r="E693" s="92">
        <v>1.11731843575419E-2</v>
      </c>
      <c r="F693" s="91">
        <v>7.8212290502793297E-2</v>
      </c>
      <c r="G693" s="91">
        <v>0.13966480446927373</v>
      </c>
      <c r="H693" s="92">
        <v>0.74860335195530725</v>
      </c>
      <c r="I693" s="94">
        <v>2.23463687150838E-2</v>
      </c>
      <c r="J693" s="179"/>
      <c r="K693" s="130">
        <f t="shared" si="44"/>
        <v>1.11731843575419E-2</v>
      </c>
      <c r="L693" s="94">
        <f t="shared" si="45"/>
        <v>0.22905027932960892</v>
      </c>
      <c r="M693" s="88"/>
      <c r="N693" s="88"/>
      <c r="O693" s="88"/>
      <c r="P693" s="88"/>
    </row>
    <row r="694" spans="1:16" x14ac:dyDescent="0.15">
      <c r="A694" s="268"/>
      <c r="B694" s="95" t="s">
        <v>100</v>
      </c>
      <c r="C694" s="96">
        <v>320</v>
      </c>
      <c r="D694" s="97">
        <v>0</v>
      </c>
      <c r="E694" s="98">
        <v>1.2500000000000001E-2</v>
      </c>
      <c r="F694" s="97">
        <v>0.13437499999999999</v>
      </c>
      <c r="G694" s="97">
        <v>0.15</v>
      </c>
      <c r="H694" s="98">
        <v>0.68437499999999996</v>
      </c>
      <c r="I694" s="100">
        <v>1.8749999999999999E-2</v>
      </c>
      <c r="J694" s="179"/>
      <c r="K694" s="131">
        <f t="shared" si="44"/>
        <v>1.2500000000000001E-2</v>
      </c>
      <c r="L694" s="100">
        <f t="shared" si="45"/>
        <v>0.296875</v>
      </c>
      <c r="M694" s="88"/>
      <c r="N694" s="88"/>
      <c r="O694" s="88"/>
      <c r="P694" s="88"/>
    </row>
    <row r="695" spans="1:16" x14ac:dyDescent="0.15">
      <c r="A695" s="269"/>
      <c r="B695" s="95" t="s">
        <v>101</v>
      </c>
      <c r="C695" s="96">
        <v>443</v>
      </c>
      <c r="D695" s="97">
        <v>1.3544018058690745E-2</v>
      </c>
      <c r="E695" s="98">
        <v>2.9345372460496615E-2</v>
      </c>
      <c r="F695" s="97">
        <v>0.19864559819413091</v>
      </c>
      <c r="G695" s="97">
        <v>0.23702031602708803</v>
      </c>
      <c r="H695" s="98">
        <v>0.48081264108352145</v>
      </c>
      <c r="I695" s="100">
        <v>4.0632054176072234E-2</v>
      </c>
      <c r="J695" s="179"/>
      <c r="K695" s="131">
        <f t="shared" si="44"/>
        <v>4.2889390519187359E-2</v>
      </c>
      <c r="L695" s="100">
        <f t="shared" si="45"/>
        <v>0.47855530474040631</v>
      </c>
      <c r="M695" s="88"/>
      <c r="N695" s="88"/>
      <c r="O695" s="88"/>
      <c r="P695" s="88"/>
    </row>
    <row r="696" spans="1:16" x14ac:dyDescent="0.15">
      <c r="A696" s="267"/>
      <c r="B696" s="95" t="s">
        <v>102</v>
      </c>
      <c r="C696" s="96">
        <v>290</v>
      </c>
      <c r="D696" s="97">
        <v>0</v>
      </c>
      <c r="E696" s="98">
        <v>8.2758620689655171E-2</v>
      </c>
      <c r="F696" s="97">
        <v>0.2103448275862069</v>
      </c>
      <c r="G696" s="97">
        <v>0.25172413793103449</v>
      </c>
      <c r="H696" s="98">
        <v>0.3724137931034483</v>
      </c>
      <c r="I696" s="100">
        <v>8.2758620689655171E-2</v>
      </c>
      <c r="J696" s="179"/>
      <c r="K696" s="131">
        <f t="shared" si="44"/>
        <v>8.2758620689655171E-2</v>
      </c>
      <c r="L696" s="100">
        <f t="shared" si="45"/>
        <v>0.54482758620689653</v>
      </c>
      <c r="M696" s="88"/>
      <c r="N696" s="88"/>
      <c r="O696" s="88"/>
      <c r="P696" s="88"/>
    </row>
    <row r="697" spans="1:16" x14ac:dyDescent="0.15">
      <c r="A697" s="268"/>
      <c r="B697" s="95" t="s">
        <v>103</v>
      </c>
      <c r="C697" s="96">
        <v>129</v>
      </c>
      <c r="D697" s="97">
        <v>1.5503875968992248E-2</v>
      </c>
      <c r="E697" s="98">
        <v>0.13953488372093023</v>
      </c>
      <c r="F697" s="97">
        <v>0.21705426356589147</v>
      </c>
      <c r="G697" s="97">
        <v>0.13953488372093023</v>
      </c>
      <c r="H697" s="98">
        <v>0.32558139534883723</v>
      </c>
      <c r="I697" s="100">
        <v>0.16279069767441862</v>
      </c>
      <c r="J697" s="179"/>
      <c r="K697" s="131">
        <f t="shared" si="44"/>
        <v>0.15503875968992248</v>
      </c>
      <c r="L697" s="100">
        <f t="shared" si="45"/>
        <v>0.51162790697674421</v>
      </c>
      <c r="M697" s="88"/>
      <c r="N697" s="88"/>
      <c r="O697" s="88"/>
      <c r="P697" s="88"/>
    </row>
    <row r="698" spans="1:16" x14ac:dyDescent="0.15">
      <c r="A698" s="268"/>
      <c r="B698" s="95" t="s">
        <v>18</v>
      </c>
      <c r="C698" s="96">
        <v>2</v>
      </c>
      <c r="D698" s="97">
        <v>0</v>
      </c>
      <c r="E698" s="98">
        <v>0</v>
      </c>
      <c r="F698" s="97">
        <v>0</v>
      </c>
      <c r="G698" s="97">
        <v>0</v>
      </c>
      <c r="H698" s="98">
        <v>0</v>
      </c>
      <c r="I698" s="100">
        <v>1</v>
      </c>
      <c r="J698" s="179"/>
      <c r="K698" s="131">
        <f t="shared" si="44"/>
        <v>0</v>
      </c>
      <c r="L698" s="100">
        <f t="shared" si="45"/>
        <v>0</v>
      </c>
      <c r="M698" s="88"/>
      <c r="N698" s="88"/>
      <c r="O698" s="88"/>
      <c r="P698" s="88"/>
    </row>
    <row r="699" spans="1:16" x14ac:dyDescent="0.15">
      <c r="A699" s="268"/>
      <c r="B699" s="95" t="s">
        <v>19</v>
      </c>
      <c r="C699" s="96">
        <v>265</v>
      </c>
      <c r="D699" s="97">
        <v>7.5471698113207548E-3</v>
      </c>
      <c r="E699" s="98">
        <v>7.5471698113207548E-3</v>
      </c>
      <c r="F699" s="97">
        <v>5.2830188679245285E-2</v>
      </c>
      <c r="G699" s="97">
        <v>8.3018867924528297E-2</v>
      </c>
      <c r="H699" s="98">
        <v>0.83773584905660381</v>
      </c>
      <c r="I699" s="100">
        <v>1.1320754716981131E-2</v>
      </c>
      <c r="J699" s="179"/>
      <c r="K699" s="131">
        <f t="shared" si="44"/>
        <v>1.509433962264151E-2</v>
      </c>
      <c r="L699" s="100">
        <f t="shared" si="45"/>
        <v>0.15094339622641509</v>
      </c>
      <c r="M699" s="88"/>
      <c r="N699" s="88"/>
      <c r="O699" s="88"/>
      <c r="P699" s="88"/>
    </row>
    <row r="700" spans="1:16" x14ac:dyDescent="0.15">
      <c r="A700" s="268"/>
      <c r="B700" s="95" t="s">
        <v>104</v>
      </c>
      <c r="C700" s="96">
        <v>363</v>
      </c>
      <c r="D700" s="97">
        <v>8.2644628099173556E-3</v>
      </c>
      <c r="E700" s="98">
        <v>2.2038567493112948E-2</v>
      </c>
      <c r="F700" s="97">
        <v>0.13223140495867769</v>
      </c>
      <c r="G700" s="97">
        <v>0.12396694214876033</v>
      </c>
      <c r="H700" s="98">
        <v>0.68595041322314054</v>
      </c>
      <c r="I700" s="100">
        <v>2.7548209366391185E-2</v>
      </c>
      <c r="J700" s="179"/>
      <c r="K700" s="131">
        <f t="shared" si="44"/>
        <v>3.0303030303030304E-2</v>
      </c>
      <c r="L700" s="100">
        <f t="shared" si="45"/>
        <v>0.28650137741046833</v>
      </c>
      <c r="M700" s="88"/>
      <c r="N700" s="88"/>
      <c r="O700" s="88"/>
      <c r="P700" s="88"/>
    </row>
    <row r="701" spans="1:16" x14ac:dyDescent="0.15">
      <c r="A701" s="268"/>
      <c r="B701" s="95" t="s">
        <v>105</v>
      </c>
      <c r="C701" s="96">
        <v>463</v>
      </c>
      <c r="D701" s="97">
        <v>4.3196544276457886E-3</v>
      </c>
      <c r="E701" s="98">
        <v>2.159827213822894E-2</v>
      </c>
      <c r="F701" s="97">
        <v>0.183585313174946</v>
      </c>
      <c r="G701" s="97">
        <v>0.22462203023758098</v>
      </c>
      <c r="H701" s="98">
        <v>0.52267818574514036</v>
      </c>
      <c r="I701" s="100">
        <v>4.3196544276457881E-2</v>
      </c>
      <c r="J701" s="179"/>
      <c r="K701" s="131">
        <f t="shared" si="44"/>
        <v>2.591792656587473E-2</v>
      </c>
      <c r="L701" s="100">
        <f t="shared" si="45"/>
        <v>0.43412526997840173</v>
      </c>
      <c r="M701" s="88"/>
      <c r="N701" s="88"/>
      <c r="O701" s="88"/>
      <c r="P701" s="88"/>
    </row>
    <row r="702" spans="1:16" x14ac:dyDescent="0.15">
      <c r="A702" s="268"/>
      <c r="B702" s="95" t="s">
        <v>106</v>
      </c>
      <c r="C702" s="96">
        <v>318</v>
      </c>
      <c r="D702" s="97">
        <v>1.2578616352201259E-2</v>
      </c>
      <c r="E702" s="98">
        <v>5.6603773584905662E-2</v>
      </c>
      <c r="F702" s="97">
        <v>0.13522012578616352</v>
      </c>
      <c r="G702" s="97">
        <v>0.16981132075471697</v>
      </c>
      <c r="H702" s="98">
        <v>0.48427672955974843</v>
      </c>
      <c r="I702" s="100">
        <v>0.14150943396226415</v>
      </c>
      <c r="J702" s="179"/>
      <c r="K702" s="131">
        <f t="shared" si="44"/>
        <v>6.9182389937106917E-2</v>
      </c>
      <c r="L702" s="100">
        <f t="shared" si="45"/>
        <v>0.37421383647798745</v>
      </c>
      <c r="M702" s="88"/>
      <c r="N702" s="88"/>
      <c r="O702" s="88"/>
      <c r="P702" s="88"/>
    </row>
    <row r="703" spans="1:16" x14ac:dyDescent="0.15">
      <c r="A703" s="268"/>
      <c r="B703" s="95" t="s">
        <v>107</v>
      </c>
      <c r="C703" s="96">
        <v>131</v>
      </c>
      <c r="D703" s="97">
        <v>0</v>
      </c>
      <c r="E703" s="98">
        <v>4.5801526717557252E-2</v>
      </c>
      <c r="F703" s="97">
        <v>0.19083969465648856</v>
      </c>
      <c r="G703" s="97">
        <v>0.12213740458015267</v>
      </c>
      <c r="H703" s="98">
        <v>0.37404580152671757</v>
      </c>
      <c r="I703" s="100">
        <v>0.26717557251908397</v>
      </c>
      <c r="J703" s="179"/>
      <c r="K703" s="131">
        <f t="shared" si="44"/>
        <v>4.5801526717557252E-2</v>
      </c>
      <c r="L703" s="100">
        <f t="shared" si="45"/>
        <v>0.35877862595419846</v>
      </c>
      <c r="M703" s="88"/>
      <c r="N703" s="88"/>
      <c r="O703" s="88"/>
      <c r="P703" s="88"/>
    </row>
    <row r="704" spans="1:16" x14ac:dyDescent="0.15">
      <c r="A704" s="268"/>
      <c r="B704" s="95" t="s">
        <v>20</v>
      </c>
      <c r="C704" s="96">
        <v>2</v>
      </c>
      <c r="D704" s="97">
        <v>0</v>
      </c>
      <c r="E704" s="98">
        <v>0</v>
      </c>
      <c r="F704" s="97">
        <v>0</v>
      </c>
      <c r="G704" s="97">
        <v>0</v>
      </c>
      <c r="H704" s="98">
        <v>1</v>
      </c>
      <c r="I704" s="100">
        <v>0</v>
      </c>
      <c r="J704" s="179"/>
      <c r="K704" s="131">
        <f t="shared" si="44"/>
        <v>0</v>
      </c>
      <c r="L704" s="100">
        <f t="shared" si="45"/>
        <v>0</v>
      </c>
      <c r="M704" s="88"/>
      <c r="N704" s="88"/>
      <c r="O704" s="88"/>
      <c r="P704" s="88"/>
    </row>
    <row r="705" spans="1:16" x14ac:dyDescent="0.15">
      <c r="A705" s="269"/>
      <c r="B705" s="101" t="s">
        <v>175</v>
      </c>
      <c r="C705" s="102">
        <v>26</v>
      </c>
      <c r="D705" s="103">
        <v>3.8461538461538464E-2</v>
      </c>
      <c r="E705" s="104">
        <v>0</v>
      </c>
      <c r="F705" s="103">
        <v>0.19230769230769232</v>
      </c>
      <c r="G705" s="103">
        <v>0.11538461538461539</v>
      </c>
      <c r="H705" s="104">
        <v>0.5</v>
      </c>
      <c r="I705" s="106">
        <v>0.15384615384615385</v>
      </c>
      <c r="J705" s="88"/>
      <c r="K705" s="132">
        <f t="shared" si="44"/>
        <v>3.8461538461538464E-2</v>
      </c>
      <c r="L705" s="106">
        <f t="shared" si="45"/>
        <v>0.34615384615384615</v>
      </c>
      <c r="M705" s="88"/>
      <c r="N705" s="88"/>
      <c r="O705" s="88"/>
      <c r="P705" s="88"/>
    </row>
    <row r="706" spans="1:16" ht="12" customHeight="1" x14ac:dyDescent="0.15">
      <c r="A706" s="267" t="s">
        <v>86</v>
      </c>
      <c r="B706" s="89" t="s">
        <v>321</v>
      </c>
      <c r="C706" s="90">
        <v>46</v>
      </c>
      <c r="D706" s="91">
        <v>0</v>
      </c>
      <c r="E706" s="92">
        <v>6.5217391304347824E-2</v>
      </c>
      <c r="F706" s="91">
        <v>0.2608695652173913</v>
      </c>
      <c r="G706" s="91">
        <v>0.39130434782608697</v>
      </c>
      <c r="H706" s="92">
        <v>0.17391304347826086</v>
      </c>
      <c r="I706" s="94">
        <v>0.10869565217391304</v>
      </c>
      <c r="J706" s="179"/>
      <c r="K706" s="130">
        <f t="shared" si="44"/>
        <v>6.5217391304347824E-2</v>
      </c>
      <c r="L706" s="94">
        <f t="shared" si="45"/>
        <v>0.71739130434782616</v>
      </c>
      <c r="M706" s="88"/>
      <c r="N706" s="88"/>
      <c r="O706" s="88"/>
      <c r="P706" s="88"/>
    </row>
    <row r="707" spans="1:16" x14ac:dyDescent="0.15">
      <c r="A707" s="268"/>
      <c r="B707" s="95" t="s">
        <v>109</v>
      </c>
      <c r="C707" s="96">
        <v>253</v>
      </c>
      <c r="D707" s="97">
        <v>7.9051383399209481E-3</v>
      </c>
      <c r="E707" s="98">
        <v>4.7430830039525688E-2</v>
      </c>
      <c r="F707" s="97">
        <v>0.11857707509881422</v>
      </c>
      <c r="G707" s="97">
        <v>0.1857707509881423</v>
      </c>
      <c r="H707" s="98">
        <v>0.55335968379446643</v>
      </c>
      <c r="I707" s="100">
        <v>8.6956521739130432E-2</v>
      </c>
      <c r="J707" s="179"/>
      <c r="K707" s="131">
        <f t="shared" ref="K707:K727" si="46">SUM(D707:E707)</f>
        <v>5.533596837944664E-2</v>
      </c>
      <c r="L707" s="100">
        <f t="shared" ref="L707:L727" si="47">SUM(D707:G707)</f>
        <v>0.35968379446640319</v>
      </c>
      <c r="M707" s="88"/>
      <c r="N707" s="88"/>
      <c r="O707" s="88"/>
      <c r="P707" s="88"/>
    </row>
    <row r="708" spans="1:16" x14ac:dyDescent="0.15">
      <c r="A708" s="269"/>
      <c r="B708" s="95" t="s">
        <v>110</v>
      </c>
      <c r="C708" s="96">
        <v>945</v>
      </c>
      <c r="D708" s="97">
        <v>6.3492063492063492E-3</v>
      </c>
      <c r="E708" s="98">
        <v>2.328042328042328E-2</v>
      </c>
      <c r="F708" s="97">
        <v>0.15449735449735449</v>
      </c>
      <c r="G708" s="97">
        <v>0.16296296296296298</v>
      </c>
      <c r="H708" s="98">
        <v>0.62751322751322747</v>
      </c>
      <c r="I708" s="100">
        <v>2.5396825396825397E-2</v>
      </c>
      <c r="J708" s="179"/>
      <c r="K708" s="131">
        <f t="shared" si="46"/>
        <v>2.9629629629629631E-2</v>
      </c>
      <c r="L708" s="100">
        <f t="shared" si="47"/>
        <v>0.34708994708994712</v>
      </c>
      <c r="M708" s="88"/>
      <c r="N708" s="88"/>
      <c r="O708" s="88"/>
      <c r="P708" s="88"/>
    </row>
    <row r="709" spans="1:16" x14ac:dyDescent="0.15">
      <c r="A709" s="267"/>
      <c r="B709" s="116" t="s">
        <v>111</v>
      </c>
      <c r="C709" s="96">
        <v>559</v>
      </c>
      <c r="D709" s="97">
        <v>5.3667262969588547E-3</v>
      </c>
      <c r="E709" s="98">
        <v>2.5044722719141325E-2</v>
      </c>
      <c r="F709" s="97">
        <v>0.14311270125223613</v>
      </c>
      <c r="G709" s="97">
        <v>0.21645796064400716</v>
      </c>
      <c r="H709" s="98">
        <v>0.57423971377459748</v>
      </c>
      <c r="I709" s="100">
        <v>3.5778175313059032E-2</v>
      </c>
      <c r="J709" s="179"/>
      <c r="K709" s="131">
        <f t="shared" si="46"/>
        <v>3.041144901610018E-2</v>
      </c>
      <c r="L709" s="100">
        <f t="shared" si="47"/>
        <v>0.38998211091234347</v>
      </c>
      <c r="M709" s="88"/>
      <c r="N709" s="88"/>
      <c r="O709" s="88"/>
      <c r="P709" s="88"/>
    </row>
    <row r="710" spans="1:16" x14ac:dyDescent="0.15">
      <c r="A710" s="268"/>
      <c r="B710" s="95" t="s">
        <v>112</v>
      </c>
      <c r="C710" s="96">
        <v>212</v>
      </c>
      <c r="D710" s="97">
        <v>9.433962264150943E-3</v>
      </c>
      <c r="E710" s="98">
        <v>4.716981132075472E-2</v>
      </c>
      <c r="F710" s="97">
        <v>0.14622641509433962</v>
      </c>
      <c r="G710" s="97">
        <v>0.16037735849056603</v>
      </c>
      <c r="H710" s="98">
        <v>0.55660377358490565</v>
      </c>
      <c r="I710" s="100">
        <v>8.0188679245283015E-2</v>
      </c>
      <c r="J710" s="179"/>
      <c r="K710" s="131">
        <f t="shared" si="46"/>
        <v>5.6603773584905662E-2</v>
      </c>
      <c r="L710" s="100">
        <f t="shared" si="47"/>
        <v>0.3632075471698113</v>
      </c>
      <c r="M710" s="88"/>
      <c r="N710" s="88"/>
      <c r="O710" s="88"/>
      <c r="P710" s="88"/>
    </row>
    <row r="711" spans="1:16" x14ac:dyDescent="0.15">
      <c r="A711" s="268"/>
      <c r="B711" s="95" t="s">
        <v>32</v>
      </c>
      <c r="C711" s="96">
        <v>76</v>
      </c>
      <c r="D711" s="97">
        <v>2.6315789473684209E-2</v>
      </c>
      <c r="E711" s="98">
        <v>0</v>
      </c>
      <c r="F711" s="97">
        <v>5.2631578947368418E-2</v>
      </c>
      <c r="G711" s="97">
        <v>0.11842105263157894</v>
      </c>
      <c r="H711" s="98">
        <v>0.78947368421052633</v>
      </c>
      <c r="I711" s="100">
        <v>1.3157894736842105E-2</v>
      </c>
      <c r="J711" s="179"/>
      <c r="K711" s="131">
        <f t="shared" si="46"/>
        <v>2.6315789473684209E-2</v>
      </c>
      <c r="L711" s="100">
        <f t="shared" si="47"/>
        <v>0.19736842105263158</v>
      </c>
      <c r="M711" s="88"/>
      <c r="N711" s="88"/>
      <c r="O711" s="88"/>
      <c r="P711" s="88"/>
    </row>
    <row r="712" spans="1:16" x14ac:dyDescent="0.15">
      <c r="A712" s="268"/>
      <c r="B712" s="95" t="s">
        <v>33</v>
      </c>
      <c r="C712" s="96">
        <v>354</v>
      </c>
      <c r="D712" s="97">
        <v>5.6497175141242938E-3</v>
      </c>
      <c r="E712" s="98">
        <v>1.6949152542372881E-2</v>
      </c>
      <c r="F712" s="97">
        <v>0.1384180790960452</v>
      </c>
      <c r="G712" s="97">
        <v>0.15254237288135594</v>
      </c>
      <c r="H712" s="98">
        <v>0.56779661016949157</v>
      </c>
      <c r="I712" s="100">
        <v>0.11864406779661017</v>
      </c>
      <c r="J712" s="179"/>
      <c r="K712" s="131">
        <f t="shared" si="46"/>
        <v>2.2598870056497175E-2</v>
      </c>
      <c r="L712" s="100">
        <f t="shared" si="47"/>
        <v>0.31355932203389836</v>
      </c>
      <c r="M712" s="88"/>
      <c r="N712" s="88"/>
      <c r="O712" s="88"/>
      <c r="P712" s="88"/>
    </row>
    <row r="713" spans="1:16" x14ac:dyDescent="0.15">
      <c r="A713" s="268"/>
      <c r="B713" s="95" t="s">
        <v>113</v>
      </c>
      <c r="C713" s="96">
        <v>470</v>
      </c>
      <c r="D713" s="97">
        <v>4.2553191489361703E-3</v>
      </c>
      <c r="E713" s="98">
        <v>8.085106382978724E-2</v>
      </c>
      <c r="F713" s="97">
        <v>0.21063829787234042</v>
      </c>
      <c r="G713" s="97">
        <v>0.15106382978723404</v>
      </c>
      <c r="H713" s="98">
        <v>0.42765957446808511</v>
      </c>
      <c r="I713" s="100">
        <v>0.12553191489361701</v>
      </c>
      <c r="J713" s="179"/>
      <c r="K713" s="131">
        <f t="shared" si="46"/>
        <v>8.5106382978723416E-2</v>
      </c>
      <c r="L713" s="100">
        <f t="shared" si="47"/>
        <v>0.44680851063829791</v>
      </c>
      <c r="M713" s="88"/>
      <c r="N713" s="88"/>
      <c r="O713" s="88"/>
      <c r="P713" s="88"/>
    </row>
    <row r="714" spans="1:16" x14ac:dyDescent="0.15">
      <c r="A714" s="269"/>
      <c r="B714" s="101" t="s">
        <v>31</v>
      </c>
      <c r="C714" s="102">
        <v>16</v>
      </c>
      <c r="D714" s="103">
        <v>6.25E-2</v>
      </c>
      <c r="E714" s="104">
        <v>0</v>
      </c>
      <c r="F714" s="103">
        <v>0.1875</v>
      </c>
      <c r="G714" s="103">
        <v>0.3125</v>
      </c>
      <c r="H714" s="104">
        <v>0.3125</v>
      </c>
      <c r="I714" s="106">
        <v>0.125</v>
      </c>
      <c r="J714" s="179"/>
      <c r="K714" s="132">
        <f t="shared" si="46"/>
        <v>6.25E-2</v>
      </c>
      <c r="L714" s="106">
        <f t="shared" si="47"/>
        <v>0.5625</v>
      </c>
      <c r="M714" s="88"/>
      <c r="N714" s="88"/>
      <c r="O714" s="88"/>
      <c r="P714" s="88"/>
    </row>
    <row r="715" spans="1:16" ht="12" customHeight="1" x14ac:dyDescent="0.15">
      <c r="A715" s="263" t="s">
        <v>87</v>
      </c>
      <c r="B715" s="89" t="s">
        <v>34</v>
      </c>
      <c r="C715" s="90">
        <v>319</v>
      </c>
      <c r="D715" s="91">
        <v>1.2539184952978056E-2</v>
      </c>
      <c r="E715" s="92">
        <v>3.4482758620689655E-2</v>
      </c>
      <c r="F715" s="91">
        <v>0.16614420062695925</v>
      </c>
      <c r="G715" s="91">
        <v>0.18808777429467086</v>
      </c>
      <c r="H715" s="92">
        <v>0.52037617554858939</v>
      </c>
      <c r="I715" s="94">
        <v>7.8369905956112859E-2</v>
      </c>
      <c r="J715" s="179"/>
      <c r="K715" s="130">
        <f t="shared" si="46"/>
        <v>4.7021943573667707E-2</v>
      </c>
      <c r="L715" s="94">
        <f t="shared" si="47"/>
        <v>0.40125391849529779</v>
      </c>
      <c r="M715" s="88"/>
      <c r="N715" s="88"/>
      <c r="O715" s="88"/>
      <c r="P715" s="88"/>
    </row>
    <row r="716" spans="1:16" x14ac:dyDescent="0.15">
      <c r="A716" s="264"/>
      <c r="B716" s="95" t="s">
        <v>35</v>
      </c>
      <c r="C716" s="96">
        <v>803</v>
      </c>
      <c r="D716" s="97">
        <v>3.7359900373599006E-3</v>
      </c>
      <c r="E716" s="98">
        <v>2.7397260273972601E-2</v>
      </c>
      <c r="F716" s="97">
        <v>0.15442092154420922</v>
      </c>
      <c r="G716" s="97">
        <v>0.17932752179327521</v>
      </c>
      <c r="H716" s="98">
        <v>0.59651307596513081</v>
      </c>
      <c r="I716" s="100">
        <v>3.8605230386052306E-2</v>
      </c>
      <c r="J716" s="179"/>
      <c r="K716" s="131">
        <f t="shared" si="46"/>
        <v>3.1133250311332503E-2</v>
      </c>
      <c r="L716" s="100">
        <f t="shared" si="47"/>
        <v>0.36488169364881695</v>
      </c>
      <c r="M716" s="88"/>
      <c r="N716" s="88"/>
      <c r="O716" s="88"/>
      <c r="P716" s="88"/>
    </row>
    <row r="717" spans="1:16" x14ac:dyDescent="0.15">
      <c r="A717" s="265"/>
      <c r="B717" s="95" t="s">
        <v>322</v>
      </c>
      <c r="C717" s="96">
        <v>696</v>
      </c>
      <c r="D717" s="97">
        <v>5.7471264367816091E-3</v>
      </c>
      <c r="E717" s="98">
        <v>3.1609195402298854E-2</v>
      </c>
      <c r="F717" s="97">
        <v>0.1221264367816092</v>
      </c>
      <c r="G717" s="97">
        <v>0.18821839080459771</v>
      </c>
      <c r="H717" s="98">
        <v>0.61637931034482762</v>
      </c>
      <c r="I717" s="100">
        <v>3.5919540229885055E-2</v>
      </c>
      <c r="J717" s="179"/>
      <c r="K717" s="131">
        <f t="shared" si="46"/>
        <v>3.7356321839080463E-2</v>
      </c>
      <c r="L717" s="100">
        <f t="shared" si="47"/>
        <v>0.3477011494252874</v>
      </c>
      <c r="M717" s="88"/>
      <c r="N717" s="88"/>
      <c r="O717" s="88"/>
      <c r="P717" s="88"/>
    </row>
    <row r="718" spans="1:16" x14ac:dyDescent="0.15">
      <c r="A718" s="263"/>
      <c r="B718" s="95" t="s">
        <v>37</v>
      </c>
      <c r="C718" s="96">
        <v>263</v>
      </c>
      <c r="D718" s="97">
        <v>1.5209125475285171E-2</v>
      </c>
      <c r="E718" s="98">
        <v>2.2813688212927757E-2</v>
      </c>
      <c r="F718" s="97">
        <v>0.155893536121673</v>
      </c>
      <c r="G718" s="97">
        <v>0.16730038022813687</v>
      </c>
      <c r="H718" s="98">
        <v>0.60836501901140683</v>
      </c>
      <c r="I718" s="100">
        <v>3.0418250950570342E-2</v>
      </c>
      <c r="J718" s="179"/>
      <c r="K718" s="131">
        <f t="shared" si="46"/>
        <v>3.8022813688212927E-2</v>
      </c>
      <c r="L718" s="100">
        <f t="shared" si="47"/>
        <v>0.36121673003802279</v>
      </c>
      <c r="M718" s="88"/>
      <c r="N718" s="88"/>
      <c r="O718" s="88"/>
      <c r="P718" s="88"/>
    </row>
    <row r="719" spans="1:16" x14ac:dyDescent="0.15">
      <c r="A719" s="265"/>
      <c r="B719" s="101" t="s">
        <v>31</v>
      </c>
      <c r="C719" s="102">
        <v>10</v>
      </c>
      <c r="D719" s="103">
        <v>0</v>
      </c>
      <c r="E719" s="104">
        <v>0</v>
      </c>
      <c r="F719" s="103">
        <v>0</v>
      </c>
      <c r="G719" s="103">
        <v>0.4</v>
      </c>
      <c r="H719" s="104">
        <v>0.6</v>
      </c>
      <c r="I719" s="106">
        <v>0</v>
      </c>
      <c r="J719" s="179"/>
      <c r="K719" s="132">
        <f t="shared" si="46"/>
        <v>0</v>
      </c>
      <c r="L719" s="106">
        <f t="shared" si="47"/>
        <v>0.4</v>
      </c>
      <c r="M719" s="88"/>
      <c r="N719" s="88"/>
      <c r="O719" s="88"/>
      <c r="P719" s="88"/>
    </row>
    <row r="720" spans="1:16" ht="12" customHeight="1" x14ac:dyDescent="0.15">
      <c r="A720" s="267" t="s">
        <v>88</v>
      </c>
      <c r="B720" s="89" t="s">
        <v>38</v>
      </c>
      <c r="C720" s="90">
        <v>1454</v>
      </c>
      <c r="D720" s="91">
        <v>6.1898211829436037E-3</v>
      </c>
      <c r="E720" s="92">
        <v>3.2324621733149934E-2</v>
      </c>
      <c r="F720" s="91">
        <v>0.17056396148555708</v>
      </c>
      <c r="G720" s="91">
        <v>0.18156808803301239</v>
      </c>
      <c r="H720" s="92">
        <v>0.5453920220082531</v>
      </c>
      <c r="I720" s="94">
        <v>6.3961485557083905E-2</v>
      </c>
      <c r="J720" s="179"/>
      <c r="K720" s="130">
        <f t="shared" si="46"/>
        <v>3.8514442916093537E-2</v>
      </c>
      <c r="L720" s="94">
        <f t="shared" si="47"/>
        <v>0.39064649243466298</v>
      </c>
      <c r="M720" s="88"/>
      <c r="N720" s="88"/>
      <c r="O720" s="88"/>
      <c r="P720" s="88"/>
    </row>
    <row r="721" spans="1:16" x14ac:dyDescent="0.15">
      <c r="A721" s="268"/>
      <c r="B721" s="95" t="s">
        <v>39</v>
      </c>
      <c r="C721" s="96">
        <v>414</v>
      </c>
      <c r="D721" s="97">
        <v>4.830917874396135E-3</v>
      </c>
      <c r="E721" s="98">
        <v>4.5893719806763288E-2</v>
      </c>
      <c r="F721" s="97">
        <v>0.15217391304347827</v>
      </c>
      <c r="G721" s="97">
        <v>0.17391304347826086</v>
      </c>
      <c r="H721" s="98">
        <v>0.56763285024154586</v>
      </c>
      <c r="I721" s="100">
        <v>5.5555555555555552E-2</v>
      </c>
      <c r="J721" s="179"/>
      <c r="K721" s="131">
        <f t="shared" si="46"/>
        <v>5.0724637681159424E-2</v>
      </c>
      <c r="L721" s="100">
        <f t="shared" si="47"/>
        <v>0.37681159420289856</v>
      </c>
      <c r="M721" s="88"/>
      <c r="N721" s="88"/>
      <c r="O721" s="88"/>
      <c r="P721" s="88"/>
    </row>
    <row r="722" spans="1:16" x14ac:dyDescent="0.15">
      <c r="A722" s="269"/>
      <c r="B722" s="95" t="s">
        <v>40</v>
      </c>
      <c r="C722" s="96">
        <v>1053</v>
      </c>
      <c r="D722" s="97">
        <v>7.5973409306742644E-3</v>
      </c>
      <c r="E722" s="98">
        <v>3.7037037037037035E-2</v>
      </c>
      <c r="F722" s="97">
        <v>0.13295346628679963</v>
      </c>
      <c r="G722" s="97">
        <v>0.16714150047483381</v>
      </c>
      <c r="H722" s="98">
        <v>0.58499525166191835</v>
      </c>
      <c r="I722" s="100">
        <v>7.0275403608736936E-2</v>
      </c>
      <c r="J722" s="179"/>
      <c r="K722" s="131">
        <f t="shared" si="46"/>
        <v>4.4634377967711303E-2</v>
      </c>
      <c r="L722" s="100">
        <f t="shared" si="47"/>
        <v>0.34472934472934474</v>
      </c>
      <c r="M722" s="88"/>
      <c r="N722" s="88"/>
      <c r="O722" s="88"/>
      <c r="P722" s="88"/>
    </row>
    <row r="723" spans="1:16" x14ac:dyDescent="0.15">
      <c r="A723" s="270"/>
      <c r="B723" s="101" t="s">
        <v>31</v>
      </c>
      <c r="C723" s="102">
        <v>10</v>
      </c>
      <c r="D723" s="103">
        <v>0.1</v>
      </c>
      <c r="E723" s="104">
        <v>0</v>
      </c>
      <c r="F723" s="103">
        <v>0.3</v>
      </c>
      <c r="G723" s="103">
        <v>0.1</v>
      </c>
      <c r="H723" s="104">
        <v>0.3</v>
      </c>
      <c r="I723" s="106">
        <v>0.2</v>
      </c>
      <c r="J723" s="179"/>
      <c r="K723" s="132">
        <f t="shared" si="46"/>
        <v>0.1</v>
      </c>
      <c r="L723" s="106">
        <f t="shared" si="47"/>
        <v>0.5</v>
      </c>
      <c r="M723" s="88"/>
      <c r="N723" s="88"/>
      <c r="O723" s="88"/>
      <c r="P723" s="88"/>
    </row>
    <row r="724" spans="1:16" s="187" customFormat="1" ht="15.75" customHeight="1" x14ac:dyDescent="0.15">
      <c r="A724" s="263" t="s">
        <v>89</v>
      </c>
      <c r="B724" s="180" t="s">
        <v>41</v>
      </c>
      <c r="C724" s="181">
        <v>95</v>
      </c>
      <c r="D724" s="182">
        <v>0</v>
      </c>
      <c r="E724" s="183">
        <v>6.3157894736842107E-2</v>
      </c>
      <c r="F724" s="182">
        <v>7.3684210526315783E-2</v>
      </c>
      <c r="G724" s="182">
        <v>4.2105263157894736E-2</v>
      </c>
      <c r="H724" s="183">
        <v>0.77894736842105261</v>
      </c>
      <c r="I724" s="185">
        <v>4.2105263157894736E-2</v>
      </c>
      <c r="J724" s="179"/>
      <c r="K724" s="200">
        <f t="shared" si="46"/>
        <v>6.3157894736842107E-2</v>
      </c>
      <c r="L724" s="185">
        <f t="shared" si="47"/>
        <v>0.1789473684210526</v>
      </c>
      <c r="M724" s="186"/>
      <c r="N724" s="186"/>
      <c r="O724" s="186"/>
      <c r="P724" s="186"/>
    </row>
    <row r="725" spans="1:16" s="187" customFormat="1" ht="15.75" customHeight="1" x14ac:dyDescent="0.15">
      <c r="A725" s="264"/>
      <c r="B725" s="188" t="s">
        <v>42</v>
      </c>
      <c r="C725" s="189">
        <v>204</v>
      </c>
      <c r="D725" s="190">
        <v>0</v>
      </c>
      <c r="E725" s="191">
        <v>2.4509803921568627E-2</v>
      </c>
      <c r="F725" s="190">
        <v>8.8235294117647065E-2</v>
      </c>
      <c r="G725" s="190">
        <v>0.13235294117647059</v>
      </c>
      <c r="H725" s="191">
        <v>0.71568627450980393</v>
      </c>
      <c r="I725" s="193">
        <v>3.9215686274509803E-2</v>
      </c>
      <c r="J725" s="179"/>
      <c r="K725" s="201">
        <f t="shared" si="46"/>
        <v>2.4509803921568627E-2</v>
      </c>
      <c r="L725" s="193">
        <f t="shared" si="47"/>
        <v>0.24509803921568629</v>
      </c>
      <c r="M725" s="186"/>
      <c r="N725" s="186"/>
      <c r="O725" s="186"/>
      <c r="P725" s="186"/>
    </row>
    <row r="726" spans="1:16" s="187" customFormat="1" ht="15.75" customHeight="1" x14ac:dyDescent="0.15">
      <c r="A726" s="265"/>
      <c r="B726" s="188" t="s">
        <v>43</v>
      </c>
      <c r="C726" s="189">
        <v>1163</v>
      </c>
      <c r="D726" s="190">
        <v>8.5984522785898538E-3</v>
      </c>
      <c r="E726" s="191">
        <v>4.0412725709372314E-2</v>
      </c>
      <c r="F726" s="190">
        <v>0.15305245055889941</v>
      </c>
      <c r="G726" s="190">
        <v>0.18658641444539983</v>
      </c>
      <c r="H726" s="191">
        <v>0.5391229578675838</v>
      </c>
      <c r="I726" s="193">
        <v>7.2226999140154777E-2</v>
      </c>
      <c r="J726" s="179"/>
      <c r="K726" s="201">
        <f t="shared" si="46"/>
        <v>4.9011177987962166E-2</v>
      </c>
      <c r="L726" s="193">
        <f t="shared" si="47"/>
        <v>0.38865004299226141</v>
      </c>
      <c r="M726" s="186"/>
      <c r="N726" s="186"/>
      <c r="O726" s="186"/>
      <c r="P726" s="186"/>
    </row>
    <row r="727" spans="1:16" s="187" customFormat="1" ht="15.75" customHeight="1" thickBot="1" x14ac:dyDescent="0.2">
      <c r="A727" s="266"/>
      <c r="B727" s="194" t="s">
        <v>31</v>
      </c>
      <c r="C727" s="195">
        <v>5</v>
      </c>
      <c r="D727" s="196">
        <v>0</v>
      </c>
      <c r="E727" s="197">
        <v>0</v>
      </c>
      <c r="F727" s="196">
        <v>0</v>
      </c>
      <c r="G727" s="196">
        <v>0</v>
      </c>
      <c r="H727" s="197">
        <v>0.8</v>
      </c>
      <c r="I727" s="199">
        <v>0.2</v>
      </c>
      <c r="J727" s="179"/>
      <c r="K727" s="204">
        <f t="shared" si="46"/>
        <v>0</v>
      </c>
      <c r="L727" s="199">
        <f t="shared" si="47"/>
        <v>0</v>
      </c>
      <c r="M727" s="186"/>
      <c r="N727" s="186"/>
      <c r="O727" s="186"/>
      <c r="P727" s="186"/>
    </row>
    <row r="728" spans="1:16" x14ac:dyDescent="0.15">
      <c r="D728" s="179"/>
      <c r="E728" s="179"/>
      <c r="F728" s="179"/>
      <c r="G728" s="179"/>
      <c r="H728" s="179"/>
      <c r="I728" s="179"/>
      <c r="J728" s="179"/>
    </row>
    <row r="731" spans="1:16" ht="12.75" thickBot="1" x14ac:dyDescent="0.2"/>
    <row r="732" spans="1:16" s="88" customFormat="1" ht="12.75" thickBot="1" x14ac:dyDescent="0.2">
      <c r="A732" s="284" t="s">
        <v>465</v>
      </c>
      <c r="B732" s="285"/>
      <c r="C732" s="285"/>
      <c r="D732" s="285"/>
      <c r="E732" s="285"/>
      <c r="F732" s="285"/>
      <c r="G732" s="285"/>
      <c r="H732" s="285"/>
      <c r="I732" s="285"/>
      <c r="J732" s="285"/>
      <c r="K732" s="285"/>
      <c r="L732" s="285"/>
      <c r="M732" s="286"/>
    </row>
    <row r="733" spans="1:16" ht="13.5" customHeight="1" thickBot="1" x14ac:dyDescent="0.2"/>
    <row r="734" spans="1:16" s="80" customFormat="1" ht="12" customHeight="1" x14ac:dyDescent="0.15">
      <c r="A734" s="276"/>
      <c r="B734" s="277"/>
      <c r="C734" s="280" t="s">
        <v>78</v>
      </c>
      <c r="D734" s="119">
        <v>1</v>
      </c>
      <c r="E734" s="120">
        <v>2</v>
      </c>
      <c r="F734" s="120">
        <v>3</v>
      </c>
      <c r="G734" s="120">
        <v>4</v>
      </c>
      <c r="H734" s="120">
        <v>5</v>
      </c>
      <c r="I734" s="316" t="s">
        <v>115</v>
      </c>
      <c r="J734" s="121"/>
      <c r="K734" s="125" t="s">
        <v>164</v>
      </c>
      <c r="L734" s="126" t="s">
        <v>323</v>
      </c>
    </row>
    <row r="735" spans="1:16" s="80" customFormat="1" ht="84.75" thickBot="1" x14ac:dyDescent="0.2">
      <c r="A735" s="278"/>
      <c r="B735" s="279"/>
      <c r="C735" s="281"/>
      <c r="D735" s="122" t="s">
        <v>123</v>
      </c>
      <c r="E735" s="123" t="s">
        <v>149</v>
      </c>
      <c r="F735" s="123" t="s">
        <v>122</v>
      </c>
      <c r="G735" s="123" t="s">
        <v>121</v>
      </c>
      <c r="H735" s="123" t="s">
        <v>120</v>
      </c>
      <c r="I735" s="317"/>
      <c r="J735" s="121"/>
      <c r="K735" s="135" t="s">
        <v>150</v>
      </c>
      <c r="L735" s="136" t="s">
        <v>151</v>
      </c>
    </row>
    <row r="736" spans="1:16" ht="12.75" thickBot="1" x14ac:dyDescent="0.2">
      <c r="A736" s="271" t="s">
        <v>79</v>
      </c>
      <c r="B736" s="272"/>
      <c r="C736" s="83">
        <v>2931</v>
      </c>
      <c r="D736" s="84">
        <v>4.7765267826680316E-3</v>
      </c>
      <c r="E736" s="85">
        <v>3.5823950870010238E-2</v>
      </c>
      <c r="F736" s="84">
        <v>0.15148413510747186</v>
      </c>
      <c r="G736" s="84">
        <v>0.21869669054930058</v>
      </c>
      <c r="H736" s="85">
        <v>0.52644148754691233</v>
      </c>
      <c r="I736" s="87">
        <v>6.2777209143636978E-2</v>
      </c>
      <c r="J736" s="88"/>
      <c r="K736" s="129">
        <f t="shared" ref="K736:K767" si="48">SUM(D736:E736)</f>
        <v>4.0600477652678268E-2</v>
      </c>
      <c r="L736" s="87">
        <f t="shared" ref="L736:L767" si="49">SUM(D736:G736)</f>
        <v>0.41078130330945073</v>
      </c>
      <c r="M736" s="88"/>
      <c r="N736" s="88"/>
      <c r="O736" s="88"/>
      <c r="P736" s="88"/>
    </row>
    <row r="737" spans="1:16" ht="12" customHeight="1" x14ac:dyDescent="0.15">
      <c r="A737" s="267" t="s">
        <v>80</v>
      </c>
      <c r="B737" s="89" t="s">
        <v>24</v>
      </c>
      <c r="C737" s="90">
        <v>706</v>
      </c>
      <c r="D737" s="91">
        <v>2.8328611898016999E-3</v>
      </c>
      <c r="E737" s="92">
        <v>4.8158640226628892E-2</v>
      </c>
      <c r="F737" s="91">
        <v>0.14164305949008499</v>
      </c>
      <c r="G737" s="91">
        <v>0.22379603399433429</v>
      </c>
      <c r="H737" s="92">
        <v>0.54107648725212465</v>
      </c>
      <c r="I737" s="94">
        <v>4.2492917847025496E-2</v>
      </c>
      <c r="J737" s="88"/>
      <c r="K737" s="130">
        <f t="shared" si="48"/>
        <v>5.0991501416430593E-2</v>
      </c>
      <c r="L737" s="94">
        <f t="shared" si="49"/>
        <v>0.41643059490084988</v>
      </c>
      <c r="M737" s="88"/>
      <c r="N737" s="88"/>
      <c r="O737" s="88"/>
      <c r="P737" s="88"/>
    </row>
    <row r="738" spans="1:16" x14ac:dyDescent="0.15">
      <c r="A738" s="268"/>
      <c r="B738" s="95" t="s">
        <v>25</v>
      </c>
      <c r="C738" s="96">
        <v>696</v>
      </c>
      <c r="D738" s="97">
        <v>0</v>
      </c>
      <c r="E738" s="98">
        <v>3.1609195402298854E-2</v>
      </c>
      <c r="F738" s="97">
        <v>0.13505747126436782</v>
      </c>
      <c r="G738" s="97">
        <v>0.21264367816091953</v>
      </c>
      <c r="H738" s="98">
        <v>0.54597701149425293</v>
      </c>
      <c r="I738" s="100">
        <v>7.4712643678160925E-2</v>
      </c>
      <c r="J738" s="88"/>
      <c r="K738" s="131">
        <f t="shared" si="48"/>
        <v>3.1609195402298854E-2</v>
      </c>
      <c r="L738" s="100">
        <f t="shared" si="49"/>
        <v>0.37931034482758619</v>
      </c>
      <c r="M738" s="88"/>
      <c r="N738" s="88"/>
      <c r="O738" s="88"/>
      <c r="P738" s="88"/>
    </row>
    <row r="739" spans="1:16" x14ac:dyDescent="0.15">
      <c r="A739" s="268"/>
      <c r="B739" s="95" t="s">
        <v>26</v>
      </c>
      <c r="C739" s="96">
        <v>306</v>
      </c>
      <c r="D739" s="97">
        <v>1.3071895424836602E-2</v>
      </c>
      <c r="E739" s="98">
        <v>5.2287581699346407E-2</v>
      </c>
      <c r="F739" s="97">
        <v>0.15686274509803921</v>
      </c>
      <c r="G739" s="97">
        <v>0.23529411764705882</v>
      </c>
      <c r="H739" s="98">
        <v>0.46405228758169936</v>
      </c>
      <c r="I739" s="100">
        <v>7.8431372549019607E-2</v>
      </c>
      <c r="J739" s="88"/>
      <c r="K739" s="131">
        <f t="shared" si="48"/>
        <v>6.535947712418301E-2</v>
      </c>
      <c r="L739" s="100">
        <f t="shared" si="49"/>
        <v>0.45751633986928103</v>
      </c>
      <c r="M739" s="88"/>
      <c r="N739" s="88"/>
      <c r="O739" s="88"/>
      <c r="P739" s="88"/>
    </row>
    <row r="740" spans="1:16" x14ac:dyDescent="0.15">
      <c r="A740" s="268"/>
      <c r="B740" s="95" t="s">
        <v>27</v>
      </c>
      <c r="C740" s="96">
        <v>488</v>
      </c>
      <c r="D740" s="97">
        <v>4.0983606557377051E-3</v>
      </c>
      <c r="E740" s="98">
        <v>1.6393442622950821E-2</v>
      </c>
      <c r="F740" s="97">
        <v>0.14344262295081966</v>
      </c>
      <c r="G740" s="97">
        <v>0.22131147540983606</v>
      </c>
      <c r="H740" s="98">
        <v>0.55327868852459017</v>
      </c>
      <c r="I740" s="100">
        <v>6.1475409836065573E-2</v>
      </c>
      <c r="J740" s="88"/>
      <c r="K740" s="131">
        <f t="shared" si="48"/>
        <v>2.0491803278688527E-2</v>
      </c>
      <c r="L740" s="100">
        <f t="shared" si="49"/>
        <v>0.38524590163934425</v>
      </c>
      <c r="M740" s="88"/>
      <c r="N740" s="88"/>
      <c r="O740" s="88"/>
      <c r="P740" s="88"/>
    </row>
    <row r="741" spans="1:16" x14ac:dyDescent="0.15">
      <c r="A741" s="268"/>
      <c r="B741" s="95" t="s">
        <v>28</v>
      </c>
      <c r="C741" s="96">
        <v>300</v>
      </c>
      <c r="D741" s="97">
        <v>0</v>
      </c>
      <c r="E741" s="98">
        <v>2.6666666666666668E-2</v>
      </c>
      <c r="F741" s="97">
        <v>0.18</v>
      </c>
      <c r="G741" s="97">
        <v>0.17333333333333334</v>
      </c>
      <c r="H741" s="98">
        <v>0.55333333333333334</v>
      </c>
      <c r="I741" s="100">
        <v>6.6666666666666666E-2</v>
      </c>
      <c r="J741" s="88"/>
      <c r="K741" s="131">
        <f t="shared" si="48"/>
        <v>2.6666666666666668E-2</v>
      </c>
      <c r="L741" s="100">
        <f t="shared" si="49"/>
        <v>0.38</v>
      </c>
      <c r="M741" s="88"/>
      <c r="N741" s="88"/>
      <c r="O741" s="88"/>
      <c r="P741" s="88"/>
    </row>
    <row r="742" spans="1:16" x14ac:dyDescent="0.15">
      <c r="A742" s="268"/>
      <c r="B742" s="95" t="s">
        <v>29</v>
      </c>
      <c r="C742" s="96">
        <v>332</v>
      </c>
      <c r="D742" s="97">
        <v>1.2048192771084338E-2</v>
      </c>
      <c r="E742" s="98">
        <v>4.2168674698795178E-2</v>
      </c>
      <c r="F742" s="97">
        <v>0.1746987951807229</v>
      </c>
      <c r="G742" s="97">
        <v>0.24096385542168675</v>
      </c>
      <c r="H742" s="98">
        <v>0.48192771084337349</v>
      </c>
      <c r="I742" s="100">
        <v>4.8192771084337352E-2</v>
      </c>
      <c r="J742" s="88"/>
      <c r="K742" s="131">
        <f t="shared" si="48"/>
        <v>5.4216867469879512E-2</v>
      </c>
      <c r="L742" s="100">
        <f t="shared" si="49"/>
        <v>0.46987951807228917</v>
      </c>
      <c r="M742" s="88"/>
      <c r="N742" s="88"/>
      <c r="O742" s="88"/>
      <c r="P742" s="88"/>
    </row>
    <row r="743" spans="1:16" x14ac:dyDescent="0.15">
      <c r="A743" s="268"/>
      <c r="B743" s="95" t="s">
        <v>30</v>
      </c>
      <c r="C743" s="96">
        <v>92</v>
      </c>
      <c r="D743" s="97">
        <v>1.0869565217391304E-2</v>
      </c>
      <c r="E743" s="98">
        <v>3.2608695652173912E-2</v>
      </c>
      <c r="F743" s="97">
        <v>0.18478260869565216</v>
      </c>
      <c r="G743" s="97">
        <v>0.25</v>
      </c>
      <c r="H743" s="98">
        <v>0.41304347826086957</v>
      </c>
      <c r="I743" s="100">
        <v>0.10869565217391304</v>
      </c>
      <c r="J743" s="88"/>
      <c r="K743" s="131">
        <f t="shared" si="48"/>
        <v>4.3478260869565216E-2</v>
      </c>
      <c r="L743" s="100">
        <f t="shared" si="49"/>
        <v>0.47826086956521741</v>
      </c>
      <c r="M743" s="88"/>
      <c r="N743" s="88"/>
      <c r="O743" s="88"/>
      <c r="P743" s="88"/>
    </row>
    <row r="744" spans="1:16" x14ac:dyDescent="0.15">
      <c r="A744" s="269"/>
      <c r="B744" s="101" t="s">
        <v>31</v>
      </c>
      <c r="C744" s="102">
        <v>11</v>
      </c>
      <c r="D744" s="103">
        <v>9.0909090909090912E-2</v>
      </c>
      <c r="E744" s="104">
        <v>0</v>
      </c>
      <c r="F744" s="103">
        <v>0.27272727272727271</v>
      </c>
      <c r="G744" s="103">
        <v>0</v>
      </c>
      <c r="H744" s="104">
        <v>0.45454545454545453</v>
      </c>
      <c r="I744" s="106">
        <v>0.18181818181818182</v>
      </c>
      <c r="J744" s="88"/>
      <c r="K744" s="132">
        <f t="shared" si="48"/>
        <v>9.0909090909090912E-2</v>
      </c>
      <c r="L744" s="106">
        <f t="shared" si="49"/>
        <v>0.36363636363636365</v>
      </c>
      <c r="M744" s="88"/>
      <c r="N744" s="88"/>
      <c r="O744" s="88"/>
      <c r="P744" s="88"/>
    </row>
    <row r="745" spans="1:16" ht="12" customHeight="1" x14ac:dyDescent="0.15">
      <c r="A745" s="267" t="s">
        <v>81</v>
      </c>
      <c r="B745" s="89" t="s">
        <v>82</v>
      </c>
      <c r="C745" s="96">
        <v>1363</v>
      </c>
      <c r="D745" s="97">
        <v>2.93470286133529E-3</v>
      </c>
      <c r="E745" s="98">
        <v>5.0623624358033747E-2</v>
      </c>
      <c r="F745" s="97">
        <v>0.15407190022010273</v>
      </c>
      <c r="G745" s="97">
        <v>0.24944974321349964</v>
      </c>
      <c r="H745" s="98">
        <v>0.48789435069699194</v>
      </c>
      <c r="I745" s="100">
        <v>5.5025678650036686E-2</v>
      </c>
      <c r="J745" s="179"/>
      <c r="K745" s="131">
        <f t="shared" si="48"/>
        <v>5.355832721936904E-2</v>
      </c>
      <c r="L745" s="100">
        <f t="shared" si="49"/>
        <v>0.4570799706529714</v>
      </c>
      <c r="M745" s="88"/>
      <c r="N745" s="88"/>
      <c r="O745" s="88"/>
      <c r="P745" s="88"/>
    </row>
    <row r="746" spans="1:16" x14ac:dyDescent="0.15">
      <c r="A746" s="268"/>
      <c r="B746" s="95" t="s">
        <v>83</v>
      </c>
      <c r="C746" s="96">
        <v>1542</v>
      </c>
      <c r="D746" s="97">
        <v>5.8365758754863814E-3</v>
      </c>
      <c r="E746" s="98">
        <v>2.3346303501945526E-2</v>
      </c>
      <c r="F746" s="97">
        <v>0.14850843060959792</v>
      </c>
      <c r="G746" s="97">
        <v>0.19260700389105059</v>
      </c>
      <c r="H746" s="98">
        <v>0.56160830090791181</v>
      </c>
      <c r="I746" s="100">
        <v>6.8093385214007776E-2</v>
      </c>
      <c r="J746" s="179"/>
      <c r="K746" s="131">
        <f t="shared" si="48"/>
        <v>2.9182879377431907E-2</v>
      </c>
      <c r="L746" s="100">
        <f t="shared" si="49"/>
        <v>0.37029831387808043</v>
      </c>
      <c r="M746" s="88"/>
      <c r="N746" s="88"/>
      <c r="O746" s="88"/>
      <c r="P746" s="88"/>
    </row>
    <row r="747" spans="1:16" x14ac:dyDescent="0.15">
      <c r="A747" s="269"/>
      <c r="B747" s="115" t="s">
        <v>16</v>
      </c>
      <c r="C747" s="102">
        <v>26</v>
      </c>
      <c r="D747" s="103">
        <v>3.8461538461538464E-2</v>
      </c>
      <c r="E747" s="104">
        <v>0</v>
      </c>
      <c r="F747" s="103">
        <v>0.19230769230769232</v>
      </c>
      <c r="G747" s="103">
        <v>0.15384615384615385</v>
      </c>
      <c r="H747" s="104">
        <v>0.46153846153846156</v>
      </c>
      <c r="I747" s="106">
        <v>0.15384615384615385</v>
      </c>
      <c r="J747" s="179"/>
      <c r="K747" s="132">
        <f t="shared" si="48"/>
        <v>3.8461538461538464E-2</v>
      </c>
      <c r="L747" s="106">
        <f t="shared" si="49"/>
        <v>0.38461538461538464</v>
      </c>
      <c r="M747" s="88"/>
      <c r="N747" s="88"/>
      <c r="O747" s="88"/>
      <c r="P747" s="88"/>
    </row>
    <row r="748" spans="1:16" ht="12" customHeight="1" x14ac:dyDescent="0.15">
      <c r="A748" s="267" t="s">
        <v>84</v>
      </c>
      <c r="B748" s="107" t="s">
        <v>15</v>
      </c>
      <c r="C748" s="108">
        <v>452</v>
      </c>
      <c r="D748" s="109">
        <v>0</v>
      </c>
      <c r="E748" s="110">
        <v>0</v>
      </c>
      <c r="F748" s="109">
        <v>7.5221238938053103E-2</v>
      </c>
      <c r="G748" s="109">
        <v>0.14823008849557523</v>
      </c>
      <c r="H748" s="110">
        <v>0.75663716814159288</v>
      </c>
      <c r="I748" s="112">
        <v>1.9911504424778761E-2</v>
      </c>
      <c r="J748" s="179"/>
      <c r="K748" s="133">
        <f t="shared" si="48"/>
        <v>0</v>
      </c>
      <c r="L748" s="112">
        <f t="shared" si="49"/>
        <v>0.22345132743362833</v>
      </c>
      <c r="M748" s="88"/>
      <c r="N748" s="88"/>
      <c r="O748" s="88"/>
      <c r="P748" s="88"/>
    </row>
    <row r="749" spans="1:16" x14ac:dyDescent="0.15">
      <c r="A749" s="269"/>
      <c r="B749" s="95" t="s">
        <v>96</v>
      </c>
      <c r="C749" s="96">
        <v>685</v>
      </c>
      <c r="D749" s="97">
        <v>4.3795620437956208E-3</v>
      </c>
      <c r="E749" s="98">
        <v>1.7518248175182483E-2</v>
      </c>
      <c r="F749" s="97">
        <v>0.12992700729927006</v>
      </c>
      <c r="G749" s="97">
        <v>0.20437956204379562</v>
      </c>
      <c r="H749" s="98">
        <v>0.62043795620437958</v>
      </c>
      <c r="I749" s="100">
        <v>2.3357664233576641E-2</v>
      </c>
      <c r="J749" s="179"/>
      <c r="K749" s="131">
        <f t="shared" si="48"/>
        <v>2.1897810218978103E-2</v>
      </c>
      <c r="L749" s="100">
        <f t="shared" si="49"/>
        <v>0.35620437956204376</v>
      </c>
      <c r="M749" s="88"/>
      <c r="N749" s="88"/>
      <c r="O749" s="88"/>
      <c r="P749" s="88"/>
    </row>
    <row r="750" spans="1:16" x14ac:dyDescent="0.15">
      <c r="A750" s="267"/>
      <c r="B750" s="95" t="s">
        <v>97</v>
      </c>
      <c r="C750" s="96">
        <v>908</v>
      </c>
      <c r="D750" s="97">
        <v>4.4052863436123352E-3</v>
      </c>
      <c r="E750" s="98">
        <v>5.1762114537444934E-2</v>
      </c>
      <c r="F750" s="97">
        <v>0.19052863436123349</v>
      </c>
      <c r="G750" s="97">
        <v>0.2433920704845815</v>
      </c>
      <c r="H750" s="98">
        <v>0.47246696035242292</v>
      </c>
      <c r="I750" s="100">
        <v>3.7444933920704845E-2</v>
      </c>
      <c r="J750" s="179"/>
      <c r="K750" s="131">
        <f t="shared" si="48"/>
        <v>5.6167400881057268E-2</v>
      </c>
      <c r="L750" s="100">
        <f t="shared" si="49"/>
        <v>0.49008810572687223</v>
      </c>
      <c r="M750" s="88"/>
      <c r="N750" s="88"/>
      <c r="O750" s="88"/>
      <c r="P750" s="88"/>
    </row>
    <row r="751" spans="1:16" x14ac:dyDescent="0.15">
      <c r="A751" s="268"/>
      <c r="B751" s="95" t="s">
        <v>98</v>
      </c>
      <c r="C751" s="96">
        <v>610</v>
      </c>
      <c r="D751" s="97">
        <v>3.2786885245901639E-3</v>
      </c>
      <c r="E751" s="98">
        <v>5.5737704918032788E-2</v>
      </c>
      <c r="F751" s="97">
        <v>0.15737704918032788</v>
      </c>
      <c r="G751" s="97">
        <v>0.27377049180327867</v>
      </c>
      <c r="H751" s="98">
        <v>0.40327868852459015</v>
      </c>
      <c r="I751" s="100">
        <v>0.10655737704918032</v>
      </c>
      <c r="J751" s="179"/>
      <c r="K751" s="131">
        <f t="shared" si="48"/>
        <v>5.9016393442622953E-2</v>
      </c>
      <c r="L751" s="100">
        <f t="shared" si="49"/>
        <v>0.49016393442622952</v>
      </c>
      <c r="M751" s="88"/>
      <c r="N751" s="88"/>
      <c r="O751" s="88"/>
      <c r="P751" s="88"/>
    </row>
    <row r="752" spans="1:16" x14ac:dyDescent="0.15">
      <c r="A752" s="268"/>
      <c r="B752" s="95" t="s">
        <v>99</v>
      </c>
      <c r="C752" s="96">
        <v>262</v>
      </c>
      <c r="D752" s="97">
        <v>1.5267175572519083E-2</v>
      </c>
      <c r="E752" s="98">
        <v>4.5801526717557252E-2</v>
      </c>
      <c r="F752" s="97">
        <v>0.18702290076335878</v>
      </c>
      <c r="G752" s="97">
        <v>0.17557251908396945</v>
      </c>
      <c r="H752" s="98">
        <v>0.36259541984732824</v>
      </c>
      <c r="I752" s="100">
        <v>0.21374045801526717</v>
      </c>
      <c r="J752" s="179"/>
      <c r="K752" s="131">
        <f t="shared" si="48"/>
        <v>6.1068702290076333E-2</v>
      </c>
      <c r="L752" s="100">
        <f t="shared" si="49"/>
        <v>0.42366412213740456</v>
      </c>
      <c r="M752" s="88"/>
      <c r="N752" s="88"/>
      <c r="O752" s="88"/>
      <c r="P752" s="88"/>
    </row>
    <row r="753" spans="1:16" x14ac:dyDescent="0.15">
      <c r="A753" s="269"/>
      <c r="B753" s="101" t="s">
        <v>31</v>
      </c>
      <c r="C753" s="102">
        <v>14</v>
      </c>
      <c r="D753" s="103">
        <v>7.1428571428571425E-2</v>
      </c>
      <c r="E753" s="104">
        <v>0</v>
      </c>
      <c r="F753" s="103">
        <v>0.21428571428571427</v>
      </c>
      <c r="G753" s="103">
        <v>0</v>
      </c>
      <c r="H753" s="104">
        <v>0.42857142857142855</v>
      </c>
      <c r="I753" s="106">
        <v>0.2857142857142857</v>
      </c>
      <c r="J753" s="179"/>
      <c r="K753" s="132">
        <f t="shared" si="48"/>
        <v>7.1428571428571425E-2</v>
      </c>
      <c r="L753" s="106">
        <f t="shared" si="49"/>
        <v>0.2857142857142857</v>
      </c>
      <c r="M753" s="88"/>
      <c r="N753" s="88"/>
      <c r="O753" s="88"/>
      <c r="P753" s="88"/>
    </row>
    <row r="754" spans="1:16" ht="12" customHeight="1" x14ac:dyDescent="0.15">
      <c r="A754" s="267" t="s">
        <v>85</v>
      </c>
      <c r="B754" s="107" t="s">
        <v>17</v>
      </c>
      <c r="C754" s="90">
        <v>179</v>
      </c>
      <c r="D754" s="91">
        <v>0</v>
      </c>
      <c r="E754" s="92">
        <v>0</v>
      </c>
      <c r="F754" s="91">
        <v>6.7039106145251395E-2</v>
      </c>
      <c r="G754" s="91">
        <v>0.20670391061452514</v>
      </c>
      <c r="H754" s="92">
        <v>0.71508379888268159</v>
      </c>
      <c r="I754" s="94">
        <v>1.11731843575419E-2</v>
      </c>
      <c r="J754" s="179"/>
      <c r="K754" s="130">
        <f t="shared" si="48"/>
        <v>0</v>
      </c>
      <c r="L754" s="94">
        <f t="shared" si="49"/>
        <v>0.27374301675977653</v>
      </c>
      <c r="M754" s="88"/>
      <c r="N754" s="88"/>
      <c r="O754" s="88"/>
      <c r="P754" s="88"/>
    </row>
    <row r="755" spans="1:16" x14ac:dyDescent="0.15">
      <c r="A755" s="268"/>
      <c r="B755" s="95" t="s">
        <v>100</v>
      </c>
      <c r="C755" s="96">
        <v>320</v>
      </c>
      <c r="D755" s="97">
        <v>0</v>
      </c>
      <c r="E755" s="98">
        <v>1.2500000000000001E-2</v>
      </c>
      <c r="F755" s="97">
        <v>0.13437499999999999</v>
      </c>
      <c r="G755" s="97">
        <v>0.234375</v>
      </c>
      <c r="H755" s="98">
        <v>0.59375</v>
      </c>
      <c r="I755" s="100">
        <v>2.5000000000000001E-2</v>
      </c>
      <c r="J755" s="179"/>
      <c r="K755" s="131">
        <f t="shared" si="48"/>
        <v>1.2500000000000001E-2</v>
      </c>
      <c r="L755" s="100">
        <f t="shared" si="49"/>
        <v>0.38124999999999998</v>
      </c>
      <c r="M755" s="88"/>
      <c r="N755" s="88"/>
      <c r="O755" s="88"/>
      <c r="P755" s="88"/>
    </row>
    <row r="756" spans="1:16" x14ac:dyDescent="0.15">
      <c r="A756" s="269"/>
      <c r="B756" s="95" t="s">
        <v>101</v>
      </c>
      <c r="C756" s="96">
        <v>443</v>
      </c>
      <c r="D756" s="97">
        <v>4.5146726862302479E-3</v>
      </c>
      <c r="E756" s="98">
        <v>6.9977426636568849E-2</v>
      </c>
      <c r="F756" s="97">
        <v>0.18510158013544017</v>
      </c>
      <c r="G756" s="97">
        <v>0.26862302483069977</v>
      </c>
      <c r="H756" s="98">
        <v>0.43566591422121898</v>
      </c>
      <c r="I756" s="100">
        <v>3.6117381489841983E-2</v>
      </c>
      <c r="J756" s="179"/>
      <c r="K756" s="131">
        <f t="shared" si="48"/>
        <v>7.4492099322799099E-2</v>
      </c>
      <c r="L756" s="100">
        <f t="shared" si="49"/>
        <v>0.52821670428893908</v>
      </c>
      <c r="M756" s="88"/>
      <c r="N756" s="88"/>
      <c r="O756" s="88"/>
      <c r="P756" s="88"/>
    </row>
    <row r="757" spans="1:16" x14ac:dyDescent="0.15">
      <c r="A757" s="267"/>
      <c r="B757" s="95" t="s">
        <v>102</v>
      </c>
      <c r="C757" s="96">
        <v>290</v>
      </c>
      <c r="D757" s="97">
        <v>0</v>
      </c>
      <c r="E757" s="98">
        <v>8.2758620689655171E-2</v>
      </c>
      <c r="F757" s="97">
        <v>0.16896551724137931</v>
      </c>
      <c r="G757" s="97">
        <v>0.27931034482758621</v>
      </c>
      <c r="H757" s="98">
        <v>0.38620689655172413</v>
      </c>
      <c r="I757" s="100">
        <v>8.2758620689655171E-2</v>
      </c>
      <c r="J757" s="179"/>
      <c r="K757" s="131">
        <f t="shared" si="48"/>
        <v>8.2758620689655171E-2</v>
      </c>
      <c r="L757" s="100">
        <f t="shared" si="49"/>
        <v>0.53103448275862064</v>
      </c>
      <c r="M757" s="88"/>
      <c r="N757" s="88"/>
      <c r="O757" s="88"/>
      <c r="P757" s="88"/>
    </row>
    <row r="758" spans="1:16" x14ac:dyDescent="0.15">
      <c r="A758" s="268"/>
      <c r="B758" s="95" t="s">
        <v>103</v>
      </c>
      <c r="C758" s="96">
        <v>129</v>
      </c>
      <c r="D758" s="97">
        <v>1.5503875968992248E-2</v>
      </c>
      <c r="E758" s="98">
        <v>7.7519379844961239E-2</v>
      </c>
      <c r="F758" s="97">
        <v>0.18604651162790697</v>
      </c>
      <c r="G758" s="97">
        <v>0.21705426356589147</v>
      </c>
      <c r="H758" s="98">
        <v>0.32558139534883723</v>
      </c>
      <c r="I758" s="100">
        <v>0.17829457364341086</v>
      </c>
      <c r="J758" s="179"/>
      <c r="K758" s="131">
        <f t="shared" si="48"/>
        <v>9.3023255813953487E-2</v>
      </c>
      <c r="L758" s="100">
        <f t="shared" si="49"/>
        <v>0.49612403100775193</v>
      </c>
      <c r="M758" s="88"/>
      <c r="N758" s="88"/>
      <c r="O758" s="88"/>
      <c r="P758" s="88"/>
    </row>
    <row r="759" spans="1:16" x14ac:dyDescent="0.15">
      <c r="A759" s="268"/>
      <c r="B759" s="95" t="s">
        <v>18</v>
      </c>
      <c r="C759" s="96">
        <v>2</v>
      </c>
      <c r="D759" s="97">
        <v>0</v>
      </c>
      <c r="E759" s="98">
        <v>0</v>
      </c>
      <c r="F759" s="97">
        <v>0</v>
      </c>
      <c r="G759" s="97">
        <v>0</v>
      </c>
      <c r="H759" s="98">
        <v>0</v>
      </c>
      <c r="I759" s="100">
        <v>1</v>
      </c>
      <c r="J759" s="179"/>
      <c r="K759" s="131">
        <f t="shared" si="48"/>
        <v>0</v>
      </c>
      <c r="L759" s="100">
        <f t="shared" si="49"/>
        <v>0</v>
      </c>
      <c r="M759" s="88"/>
      <c r="N759" s="88"/>
      <c r="O759" s="88"/>
      <c r="P759" s="88"/>
    </row>
    <row r="760" spans="1:16" x14ac:dyDescent="0.15">
      <c r="A760" s="268"/>
      <c r="B760" s="95" t="s">
        <v>19</v>
      </c>
      <c r="C760" s="96">
        <v>265</v>
      </c>
      <c r="D760" s="97">
        <v>0</v>
      </c>
      <c r="E760" s="98">
        <v>0</v>
      </c>
      <c r="F760" s="97">
        <v>7.5471698113207544E-2</v>
      </c>
      <c r="G760" s="97">
        <v>0.10566037735849057</v>
      </c>
      <c r="H760" s="98">
        <v>0.79245283018867929</v>
      </c>
      <c r="I760" s="100">
        <v>2.6415094339622643E-2</v>
      </c>
      <c r="J760" s="179"/>
      <c r="K760" s="131">
        <f t="shared" si="48"/>
        <v>0</v>
      </c>
      <c r="L760" s="100">
        <f t="shared" si="49"/>
        <v>0.18113207547169813</v>
      </c>
      <c r="M760" s="88"/>
      <c r="N760" s="88"/>
      <c r="O760" s="88"/>
      <c r="P760" s="88"/>
    </row>
    <row r="761" spans="1:16" x14ac:dyDescent="0.15">
      <c r="A761" s="268"/>
      <c r="B761" s="95" t="s">
        <v>104</v>
      </c>
      <c r="C761" s="96">
        <v>363</v>
      </c>
      <c r="D761" s="97">
        <v>8.2644628099173556E-3</v>
      </c>
      <c r="E761" s="98">
        <v>2.2038567493112948E-2</v>
      </c>
      <c r="F761" s="97">
        <v>0.12672176308539945</v>
      </c>
      <c r="G761" s="97">
        <v>0.1790633608815427</v>
      </c>
      <c r="H761" s="98">
        <v>0.64187327823691465</v>
      </c>
      <c r="I761" s="100">
        <v>2.2038567493112948E-2</v>
      </c>
      <c r="J761" s="179"/>
      <c r="K761" s="131">
        <f t="shared" si="48"/>
        <v>3.0303030303030304E-2</v>
      </c>
      <c r="L761" s="100">
        <f t="shared" si="49"/>
        <v>0.33608815426997246</v>
      </c>
      <c r="M761" s="88"/>
      <c r="N761" s="88"/>
      <c r="O761" s="88"/>
      <c r="P761" s="88"/>
    </row>
    <row r="762" spans="1:16" x14ac:dyDescent="0.15">
      <c r="A762" s="268"/>
      <c r="B762" s="95" t="s">
        <v>105</v>
      </c>
      <c r="C762" s="96">
        <v>463</v>
      </c>
      <c r="D762" s="97">
        <v>4.3196544276457886E-3</v>
      </c>
      <c r="E762" s="98">
        <v>3.4557235421166309E-2</v>
      </c>
      <c r="F762" s="97">
        <v>0.19654427645788336</v>
      </c>
      <c r="G762" s="97">
        <v>0.2203023758099352</v>
      </c>
      <c r="H762" s="98">
        <v>0.50539956803455721</v>
      </c>
      <c r="I762" s="100">
        <v>3.8876889848812095E-2</v>
      </c>
      <c r="J762" s="179"/>
      <c r="K762" s="131">
        <f t="shared" si="48"/>
        <v>3.8876889848812095E-2</v>
      </c>
      <c r="L762" s="100">
        <f t="shared" si="49"/>
        <v>0.45572354211663069</v>
      </c>
      <c r="M762" s="88"/>
      <c r="N762" s="88"/>
      <c r="O762" s="88"/>
      <c r="P762" s="88"/>
    </row>
    <row r="763" spans="1:16" x14ac:dyDescent="0.15">
      <c r="A763" s="268"/>
      <c r="B763" s="95" t="s">
        <v>106</v>
      </c>
      <c r="C763" s="96">
        <v>318</v>
      </c>
      <c r="D763" s="97">
        <v>6.2893081761006293E-3</v>
      </c>
      <c r="E763" s="98">
        <v>3.1446540880503145E-2</v>
      </c>
      <c r="F763" s="97">
        <v>0.14779874213836477</v>
      </c>
      <c r="G763" s="97">
        <v>0.26415094339622641</v>
      </c>
      <c r="H763" s="98">
        <v>0.42138364779874216</v>
      </c>
      <c r="I763" s="100">
        <v>0.12893081761006289</v>
      </c>
      <c r="J763" s="179"/>
      <c r="K763" s="131">
        <f t="shared" si="48"/>
        <v>3.7735849056603772E-2</v>
      </c>
      <c r="L763" s="100">
        <f t="shared" si="49"/>
        <v>0.44968553459119498</v>
      </c>
      <c r="M763" s="88"/>
      <c r="N763" s="88"/>
      <c r="O763" s="88"/>
      <c r="P763" s="88"/>
    </row>
    <row r="764" spans="1:16" x14ac:dyDescent="0.15">
      <c r="A764" s="268"/>
      <c r="B764" s="95" t="s">
        <v>107</v>
      </c>
      <c r="C764" s="96">
        <v>131</v>
      </c>
      <c r="D764" s="97">
        <v>1.5267175572519083E-2</v>
      </c>
      <c r="E764" s="98">
        <v>1.5267175572519083E-2</v>
      </c>
      <c r="F764" s="97">
        <v>0.19083969465648856</v>
      </c>
      <c r="G764" s="97">
        <v>0.13740458015267176</v>
      </c>
      <c r="H764" s="98">
        <v>0.40458015267175573</v>
      </c>
      <c r="I764" s="100">
        <v>0.23664122137404581</v>
      </c>
      <c r="J764" s="179"/>
      <c r="K764" s="131">
        <f t="shared" si="48"/>
        <v>3.0534351145038167E-2</v>
      </c>
      <c r="L764" s="100">
        <f t="shared" si="49"/>
        <v>0.35877862595419852</v>
      </c>
      <c r="M764" s="88"/>
      <c r="N764" s="88"/>
      <c r="O764" s="88"/>
      <c r="P764" s="88"/>
    </row>
    <row r="765" spans="1:16" x14ac:dyDescent="0.15">
      <c r="A765" s="268"/>
      <c r="B765" s="95" t="s">
        <v>20</v>
      </c>
      <c r="C765" s="96">
        <v>2</v>
      </c>
      <c r="D765" s="97">
        <v>0</v>
      </c>
      <c r="E765" s="98">
        <v>0</v>
      </c>
      <c r="F765" s="97">
        <v>0</v>
      </c>
      <c r="G765" s="97">
        <v>0</v>
      </c>
      <c r="H765" s="98">
        <v>1</v>
      </c>
      <c r="I765" s="100">
        <v>0</v>
      </c>
      <c r="J765" s="179"/>
      <c r="K765" s="131">
        <f t="shared" si="48"/>
        <v>0</v>
      </c>
      <c r="L765" s="100">
        <f t="shared" si="49"/>
        <v>0</v>
      </c>
      <c r="M765" s="88"/>
      <c r="N765" s="88"/>
      <c r="O765" s="88"/>
      <c r="P765" s="88"/>
    </row>
    <row r="766" spans="1:16" x14ac:dyDescent="0.15">
      <c r="A766" s="269"/>
      <c r="B766" s="101" t="s">
        <v>175</v>
      </c>
      <c r="C766" s="102">
        <v>26</v>
      </c>
      <c r="D766" s="103">
        <v>3.8461538461538464E-2</v>
      </c>
      <c r="E766" s="104">
        <v>0</v>
      </c>
      <c r="F766" s="103">
        <v>0.19230769230769232</v>
      </c>
      <c r="G766" s="103">
        <v>0.15384615384615385</v>
      </c>
      <c r="H766" s="104">
        <v>0.46153846153846156</v>
      </c>
      <c r="I766" s="106">
        <v>0.15384615384615385</v>
      </c>
      <c r="J766" s="88"/>
      <c r="K766" s="132">
        <f t="shared" si="48"/>
        <v>3.8461538461538464E-2</v>
      </c>
      <c r="L766" s="106">
        <f t="shared" si="49"/>
        <v>0.38461538461538464</v>
      </c>
      <c r="M766" s="88"/>
      <c r="N766" s="88"/>
      <c r="O766" s="88"/>
      <c r="P766" s="88"/>
    </row>
    <row r="767" spans="1:16" ht="12" customHeight="1" x14ac:dyDescent="0.15">
      <c r="A767" s="267" t="s">
        <v>86</v>
      </c>
      <c r="B767" s="89" t="s">
        <v>321</v>
      </c>
      <c r="C767" s="90">
        <v>46</v>
      </c>
      <c r="D767" s="91">
        <v>0</v>
      </c>
      <c r="E767" s="92">
        <v>0.10869565217391304</v>
      </c>
      <c r="F767" s="91">
        <v>0.2608695652173913</v>
      </c>
      <c r="G767" s="91">
        <v>0.39130434782608697</v>
      </c>
      <c r="H767" s="92">
        <v>0.13043478260869565</v>
      </c>
      <c r="I767" s="94">
        <v>0.10869565217391304</v>
      </c>
      <c r="J767" s="179"/>
      <c r="K767" s="130">
        <f t="shared" si="48"/>
        <v>0.10869565217391304</v>
      </c>
      <c r="L767" s="94">
        <f t="shared" si="49"/>
        <v>0.76086956521739135</v>
      </c>
      <c r="M767" s="88"/>
      <c r="N767" s="88"/>
      <c r="O767" s="88"/>
      <c r="P767" s="88"/>
    </row>
    <row r="768" spans="1:16" x14ac:dyDescent="0.15">
      <c r="A768" s="268"/>
      <c r="B768" s="95" t="s">
        <v>109</v>
      </c>
      <c r="C768" s="96">
        <v>253</v>
      </c>
      <c r="D768" s="97">
        <v>7.9051383399209481E-3</v>
      </c>
      <c r="E768" s="98">
        <v>3.9525691699604744E-2</v>
      </c>
      <c r="F768" s="97">
        <v>0.1541501976284585</v>
      </c>
      <c r="G768" s="97">
        <v>0.20158102766798419</v>
      </c>
      <c r="H768" s="98">
        <v>0.51778656126482214</v>
      </c>
      <c r="I768" s="100">
        <v>7.9051383399209488E-2</v>
      </c>
      <c r="J768" s="179"/>
      <c r="K768" s="131">
        <f t="shared" ref="K768:K788" si="50">SUM(D768:E768)</f>
        <v>4.7430830039525695E-2</v>
      </c>
      <c r="L768" s="100">
        <f t="shared" ref="L768:L788" si="51">SUM(D768:G768)</f>
        <v>0.40316205533596838</v>
      </c>
      <c r="M768" s="88"/>
      <c r="N768" s="88"/>
      <c r="O768" s="88"/>
      <c r="P768" s="88"/>
    </row>
    <row r="769" spans="1:16" x14ac:dyDescent="0.15">
      <c r="A769" s="269"/>
      <c r="B769" s="95" t="s">
        <v>110</v>
      </c>
      <c r="C769" s="96">
        <v>945</v>
      </c>
      <c r="D769" s="97">
        <v>4.2328042328042331E-3</v>
      </c>
      <c r="E769" s="98">
        <v>4.0211640211640212E-2</v>
      </c>
      <c r="F769" s="97">
        <v>0.14497354497354498</v>
      </c>
      <c r="G769" s="97">
        <v>0.20634920634920634</v>
      </c>
      <c r="H769" s="98">
        <v>0.58306878306878307</v>
      </c>
      <c r="I769" s="100">
        <v>2.1164021164021163E-2</v>
      </c>
      <c r="J769" s="179"/>
      <c r="K769" s="131">
        <f t="shared" si="50"/>
        <v>4.4444444444444446E-2</v>
      </c>
      <c r="L769" s="100">
        <f t="shared" si="51"/>
        <v>0.39576719576719577</v>
      </c>
      <c r="M769" s="88"/>
      <c r="N769" s="88"/>
      <c r="O769" s="88"/>
      <c r="P769" s="88"/>
    </row>
    <row r="770" spans="1:16" x14ac:dyDescent="0.15">
      <c r="A770" s="267"/>
      <c r="B770" s="116" t="s">
        <v>111</v>
      </c>
      <c r="C770" s="96">
        <v>559</v>
      </c>
      <c r="D770" s="97">
        <v>1.7889087656529517E-3</v>
      </c>
      <c r="E770" s="98">
        <v>1.4311270125223614E-2</v>
      </c>
      <c r="F770" s="97">
        <v>0.14311270125223613</v>
      </c>
      <c r="G770" s="97">
        <v>0.23613595706618962</v>
      </c>
      <c r="H770" s="98">
        <v>0.56887298747763859</v>
      </c>
      <c r="I770" s="100">
        <v>3.5778175313059032E-2</v>
      </c>
      <c r="J770" s="179"/>
      <c r="K770" s="131">
        <f t="shared" si="50"/>
        <v>1.6100178890876567E-2</v>
      </c>
      <c r="L770" s="100">
        <f t="shared" si="51"/>
        <v>0.39534883720930231</v>
      </c>
      <c r="M770" s="88"/>
      <c r="N770" s="88"/>
      <c r="O770" s="88"/>
      <c r="P770" s="88"/>
    </row>
    <row r="771" spans="1:16" x14ac:dyDescent="0.15">
      <c r="A771" s="268"/>
      <c r="B771" s="95" t="s">
        <v>112</v>
      </c>
      <c r="C771" s="96">
        <v>212</v>
      </c>
      <c r="D771" s="97">
        <v>0</v>
      </c>
      <c r="E771" s="98">
        <v>3.3018867924528301E-2</v>
      </c>
      <c r="F771" s="97">
        <v>0.11320754716981132</v>
      </c>
      <c r="G771" s="97">
        <v>0.25471698113207547</v>
      </c>
      <c r="H771" s="98">
        <v>0.51886792452830188</v>
      </c>
      <c r="I771" s="100">
        <v>8.0188679245283015E-2</v>
      </c>
      <c r="J771" s="179"/>
      <c r="K771" s="131">
        <f t="shared" si="50"/>
        <v>3.3018867924528301E-2</v>
      </c>
      <c r="L771" s="100">
        <f t="shared" si="51"/>
        <v>0.40094339622641506</v>
      </c>
      <c r="M771" s="88"/>
      <c r="N771" s="88"/>
      <c r="O771" s="88"/>
      <c r="P771" s="88"/>
    </row>
    <row r="772" spans="1:16" x14ac:dyDescent="0.15">
      <c r="A772" s="268"/>
      <c r="B772" s="95" t="s">
        <v>32</v>
      </c>
      <c r="C772" s="96">
        <v>76</v>
      </c>
      <c r="D772" s="97">
        <v>0</v>
      </c>
      <c r="E772" s="98">
        <v>0</v>
      </c>
      <c r="F772" s="97">
        <v>5.2631578947368418E-2</v>
      </c>
      <c r="G772" s="97">
        <v>0.21052631578947367</v>
      </c>
      <c r="H772" s="98">
        <v>0.69736842105263153</v>
      </c>
      <c r="I772" s="100">
        <v>3.9473684210526314E-2</v>
      </c>
      <c r="J772" s="179"/>
      <c r="K772" s="131">
        <f t="shared" si="50"/>
        <v>0</v>
      </c>
      <c r="L772" s="100">
        <f t="shared" si="51"/>
        <v>0.26315789473684209</v>
      </c>
      <c r="M772" s="88"/>
      <c r="N772" s="88"/>
      <c r="O772" s="88"/>
      <c r="P772" s="88"/>
    </row>
    <row r="773" spans="1:16" x14ac:dyDescent="0.15">
      <c r="A773" s="268"/>
      <c r="B773" s="95" t="s">
        <v>33</v>
      </c>
      <c r="C773" s="96">
        <v>354</v>
      </c>
      <c r="D773" s="97">
        <v>1.1299435028248588E-2</v>
      </c>
      <c r="E773" s="98">
        <v>3.3898305084745763E-2</v>
      </c>
      <c r="F773" s="97">
        <v>0.1384180790960452</v>
      </c>
      <c r="G773" s="97">
        <v>0.19774011299435029</v>
      </c>
      <c r="H773" s="98">
        <v>0.50564971751412424</v>
      </c>
      <c r="I773" s="100">
        <v>0.11299435028248588</v>
      </c>
      <c r="J773" s="179"/>
      <c r="K773" s="131">
        <f t="shared" si="50"/>
        <v>4.519774011299435E-2</v>
      </c>
      <c r="L773" s="100">
        <f t="shared" si="51"/>
        <v>0.38135593220338981</v>
      </c>
      <c r="M773" s="88"/>
      <c r="N773" s="88"/>
      <c r="O773" s="88"/>
      <c r="P773" s="88"/>
    </row>
    <row r="774" spans="1:16" x14ac:dyDescent="0.15">
      <c r="A774" s="268"/>
      <c r="B774" s="95" t="s">
        <v>113</v>
      </c>
      <c r="C774" s="96">
        <v>470</v>
      </c>
      <c r="D774" s="97">
        <v>4.2553191489361703E-3</v>
      </c>
      <c r="E774" s="98">
        <v>5.3191489361702128E-2</v>
      </c>
      <c r="F774" s="97">
        <v>0.20425531914893616</v>
      </c>
      <c r="G774" s="97">
        <v>0.2148936170212766</v>
      </c>
      <c r="H774" s="98">
        <v>0.40212765957446811</v>
      </c>
      <c r="I774" s="100">
        <v>0.12127659574468085</v>
      </c>
      <c r="J774" s="179"/>
      <c r="K774" s="131">
        <f t="shared" si="50"/>
        <v>5.7446808510638298E-2</v>
      </c>
      <c r="L774" s="100">
        <f t="shared" si="51"/>
        <v>0.47659574468085109</v>
      </c>
      <c r="M774" s="88"/>
      <c r="N774" s="88"/>
      <c r="O774" s="88"/>
      <c r="P774" s="88"/>
    </row>
    <row r="775" spans="1:16" x14ac:dyDescent="0.15">
      <c r="A775" s="269"/>
      <c r="B775" s="101" t="s">
        <v>31</v>
      </c>
      <c r="C775" s="102">
        <v>16</v>
      </c>
      <c r="D775" s="103">
        <v>6.25E-2</v>
      </c>
      <c r="E775" s="104">
        <v>0</v>
      </c>
      <c r="F775" s="103">
        <v>0.1875</v>
      </c>
      <c r="G775" s="103">
        <v>0.25</v>
      </c>
      <c r="H775" s="104">
        <v>0.375</v>
      </c>
      <c r="I775" s="106">
        <v>0.125</v>
      </c>
      <c r="J775" s="179"/>
      <c r="K775" s="132">
        <f t="shared" si="50"/>
        <v>6.25E-2</v>
      </c>
      <c r="L775" s="106">
        <f t="shared" si="51"/>
        <v>0.5</v>
      </c>
      <c r="M775" s="88"/>
      <c r="N775" s="88"/>
      <c r="O775" s="88"/>
      <c r="P775" s="88"/>
    </row>
    <row r="776" spans="1:16" ht="12" customHeight="1" x14ac:dyDescent="0.15">
      <c r="A776" s="263" t="s">
        <v>87</v>
      </c>
      <c r="B776" s="89" t="s">
        <v>34</v>
      </c>
      <c r="C776" s="90">
        <v>319</v>
      </c>
      <c r="D776" s="91">
        <v>6.269592476489028E-3</v>
      </c>
      <c r="E776" s="92">
        <v>3.4482758620689655E-2</v>
      </c>
      <c r="F776" s="91">
        <v>0.14420062695924765</v>
      </c>
      <c r="G776" s="91">
        <v>0.23197492163009403</v>
      </c>
      <c r="H776" s="92">
        <v>0.5109717868338558</v>
      </c>
      <c r="I776" s="94">
        <v>7.2100313479623826E-2</v>
      </c>
      <c r="J776" s="179"/>
      <c r="K776" s="130">
        <f t="shared" si="50"/>
        <v>4.0752351097178681E-2</v>
      </c>
      <c r="L776" s="94">
        <f t="shared" si="51"/>
        <v>0.41692789968652033</v>
      </c>
      <c r="M776" s="88"/>
      <c r="N776" s="88"/>
      <c r="O776" s="88"/>
      <c r="P776" s="88"/>
    </row>
    <row r="777" spans="1:16" x14ac:dyDescent="0.15">
      <c r="A777" s="264"/>
      <c r="B777" s="95" t="s">
        <v>35</v>
      </c>
      <c r="C777" s="96">
        <v>803</v>
      </c>
      <c r="D777" s="97">
        <v>3.7359900373599006E-3</v>
      </c>
      <c r="E777" s="98">
        <v>4.1095890410958902E-2</v>
      </c>
      <c r="F777" s="97">
        <v>0.1569115815691158</v>
      </c>
      <c r="G777" s="97">
        <v>0.22166874221668742</v>
      </c>
      <c r="H777" s="98">
        <v>0.5404732254047323</v>
      </c>
      <c r="I777" s="100">
        <v>3.6114570361145702E-2</v>
      </c>
      <c r="J777" s="179"/>
      <c r="K777" s="131">
        <f t="shared" si="50"/>
        <v>4.4831880448318803E-2</v>
      </c>
      <c r="L777" s="100">
        <f t="shared" si="51"/>
        <v>0.42341220423412201</v>
      </c>
      <c r="M777" s="88"/>
      <c r="N777" s="88"/>
      <c r="O777" s="88"/>
      <c r="P777" s="88"/>
    </row>
    <row r="778" spans="1:16" x14ac:dyDescent="0.15">
      <c r="A778" s="265"/>
      <c r="B778" s="95" t="s">
        <v>322</v>
      </c>
      <c r="C778" s="96">
        <v>696</v>
      </c>
      <c r="D778" s="97">
        <v>2.8735632183908046E-3</v>
      </c>
      <c r="E778" s="98">
        <v>2.5862068965517241E-2</v>
      </c>
      <c r="F778" s="97">
        <v>0.11925287356321838</v>
      </c>
      <c r="G778" s="97">
        <v>0.23275862068965517</v>
      </c>
      <c r="H778" s="98">
        <v>0.58045977011494254</v>
      </c>
      <c r="I778" s="100">
        <v>3.8793103448275863E-2</v>
      </c>
      <c r="J778" s="179"/>
      <c r="K778" s="131">
        <f t="shared" si="50"/>
        <v>2.8735632183908046E-2</v>
      </c>
      <c r="L778" s="100">
        <f t="shared" si="51"/>
        <v>0.3807471264367816</v>
      </c>
      <c r="M778" s="88"/>
      <c r="N778" s="88"/>
      <c r="O778" s="88"/>
      <c r="P778" s="88"/>
    </row>
    <row r="779" spans="1:16" x14ac:dyDescent="0.15">
      <c r="A779" s="263"/>
      <c r="B779" s="95" t="s">
        <v>37</v>
      </c>
      <c r="C779" s="96">
        <v>263</v>
      </c>
      <c r="D779" s="97">
        <v>0</v>
      </c>
      <c r="E779" s="98">
        <v>2.2813688212927757E-2</v>
      </c>
      <c r="F779" s="97">
        <v>0.155893536121673</v>
      </c>
      <c r="G779" s="97">
        <v>0.19011406844106463</v>
      </c>
      <c r="H779" s="98">
        <v>0.60836501901140683</v>
      </c>
      <c r="I779" s="100">
        <v>2.2813688212927757E-2</v>
      </c>
      <c r="J779" s="179"/>
      <c r="K779" s="131">
        <f t="shared" si="50"/>
        <v>2.2813688212927757E-2</v>
      </c>
      <c r="L779" s="100">
        <f t="shared" si="51"/>
        <v>0.36882129277566539</v>
      </c>
      <c r="M779" s="88"/>
      <c r="N779" s="88"/>
      <c r="O779" s="88"/>
      <c r="P779" s="88"/>
    </row>
    <row r="780" spans="1:16" x14ac:dyDescent="0.15">
      <c r="A780" s="265"/>
      <c r="B780" s="101" t="s">
        <v>31</v>
      </c>
      <c r="C780" s="102">
        <v>10</v>
      </c>
      <c r="D780" s="103">
        <v>0</v>
      </c>
      <c r="E780" s="104">
        <v>0</v>
      </c>
      <c r="F780" s="103">
        <v>0</v>
      </c>
      <c r="G780" s="103">
        <v>0.2</v>
      </c>
      <c r="H780" s="104">
        <v>0.8</v>
      </c>
      <c r="I780" s="106">
        <v>0</v>
      </c>
      <c r="J780" s="179"/>
      <c r="K780" s="132">
        <f t="shared" si="50"/>
        <v>0</v>
      </c>
      <c r="L780" s="106">
        <f t="shared" si="51"/>
        <v>0.2</v>
      </c>
      <c r="M780" s="88"/>
      <c r="N780" s="88"/>
      <c r="O780" s="88"/>
      <c r="P780" s="88"/>
    </row>
    <row r="781" spans="1:16" ht="12" customHeight="1" x14ac:dyDescent="0.15">
      <c r="A781" s="267" t="s">
        <v>88</v>
      </c>
      <c r="B781" s="89" t="s">
        <v>38</v>
      </c>
      <c r="C781" s="90">
        <v>1454</v>
      </c>
      <c r="D781" s="91">
        <v>4.8143053645116922E-3</v>
      </c>
      <c r="E781" s="92">
        <v>3.2324621733149934E-2</v>
      </c>
      <c r="F781" s="91">
        <v>0.16299862448418156</v>
      </c>
      <c r="G781" s="91">
        <v>0.23314993122420907</v>
      </c>
      <c r="H781" s="92">
        <v>0.50275103163686385</v>
      </c>
      <c r="I781" s="94">
        <v>6.3961485557083905E-2</v>
      </c>
      <c r="J781" s="179"/>
      <c r="K781" s="130">
        <f t="shared" si="50"/>
        <v>3.7138927097661624E-2</v>
      </c>
      <c r="L781" s="94">
        <f t="shared" si="51"/>
        <v>0.43328748280605223</v>
      </c>
      <c r="M781" s="88"/>
      <c r="N781" s="88"/>
      <c r="O781" s="88"/>
      <c r="P781" s="88"/>
    </row>
    <row r="782" spans="1:16" x14ac:dyDescent="0.15">
      <c r="A782" s="268"/>
      <c r="B782" s="95" t="s">
        <v>39</v>
      </c>
      <c r="C782" s="96">
        <v>414</v>
      </c>
      <c r="D782" s="97">
        <v>4.830917874396135E-3</v>
      </c>
      <c r="E782" s="98">
        <v>3.6231884057971016E-2</v>
      </c>
      <c r="F782" s="97">
        <v>0.16183574879227053</v>
      </c>
      <c r="G782" s="97">
        <v>0.21980676328502416</v>
      </c>
      <c r="H782" s="98">
        <v>0.52173913043478259</v>
      </c>
      <c r="I782" s="100">
        <v>5.5555555555555552E-2</v>
      </c>
      <c r="J782" s="179"/>
      <c r="K782" s="131">
        <f t="shared" si="50"/>
        <v>4.1062801932367152E-2</v>
      </c>
      <c r="L782" s="100">
        <f t="shared" si="51"/>
        <v>0.42270531400966183</v>
      </c>
      <c r="M782" s="88"/>
      <c r="N782" s="88"/>
      <c r="O782" s="88"/>
      <c r="P782" s="88"/>
    </row>
    <row r="783" spans="1:16" x14ac:dyDescent="0.15">
      <c r="A783" s="269"/>
      <c r="B783" s="95" t="s">
        <v>40</v>
      </c>
      <c r="C783" s="96">
        <v>1053</v>
      </c>
      <c r="D783" s="97">
        <v>3.7986704653371322E-3</v>
      </c>
      <c r="E783" s="98">
        <v>4.0835707502374169E-2</v>
      </c>
      <c r="F783" s="97">
        <v>0.13010446343779677</v>
      </c>
      <c r="G783" s="97">
        <v>0.20037986704653371</v>
      </c>
      <c r="H783" s="98">
        <v>0.56220322886989549</v>
      </c>
      <c r="I783" s="100">
        <v>6.2678062678062682E-2</v>
      </c>
      <c r="J783" s="179"/>
      <c r="K783" s="131">
        <f t="shared" si="50"/>
        <v>4.4634377967711303E-2</v>
      </c>
      <c r="L783" s="100">
        <f t="shared" si="51"/>
        <v>0.37511870845204176</v>
      </c>
      <c r="M783" s="88"/>
      <c r="N783" s="88"/>
      <c r="O783" s="88"/>
      <c r="P783" s="88"/>
    </row>
    <row r="784" spans="1:16" x14ac:dyDescent="0.15">
      <c r="A784" s="270"/>
      <c r="B784" s="101" t="s">
        <v>31</v>
      </c>
      <c r="C784" s="102">
        <v>10</v>
      </c>
      <c r="D784" s="103">
        <v>0.1</v>
      </c>
      <c r="E784" s="104">
        <v>0</v>
      </c>
      <c r="F784" s="103">
        <v>0.3</v>
      </c>
      <c r="G784" s="103">
        <v>0</v>
      </c>
      <c r="H784" s="104">
        <v>0.4</v>
      </c>
      <c r="I784" s="106">
        <v>0.2</v>
      </c>
      <c r="J784" s="179"/>
      <c r="K784" s="132">
        <f t="shared" si="50"/>
        <v>0.1</v>
      </c>
      <c r="L784" s="106">
        <f t="shared" si="51"/>
        <v>0.4</v>
      </c>
      <c r="M784" s="88"/>
      <c r="N784" s="88"/>
      <c r="O784" s="88"/>
      <c r="P784" s="88"/>
    </row>
    <row r="785" spans="1:16" s="187" customFormat="1" ht="15.75" customHeight="1" x14ac:dyDescent="0.15">
      <c r="A785" s="263" t="s">
        <v>89</v>
      </c>
      <c r="B785" s="180" t="s">
        <v>41</v>
      </c>
      <c r="C785" s="181">
        <v>95</v>
      </c>
      <c r="D785" s="182">
        <v>0</v>
      </c>
      <c r="E785" s="183">
        <v>2.1052631578947368E-2</v>
      </c>
      <c r="F785" s="182">
        <v>5.2631578947368418E-2</v>
      </c>
      <c r="G785" s="182">
        <v>0.14736842105263157</v>
      </c>
      <c r="H785" s="183">
        <v>0.71578947368421053</v>
      </c>
      <c r="I785" s="185">
        <v>6.3157894736842107E-2</v>
      </c>
      <c r="J785" s="179"/>
      <c r="K785" s="200">
        <f t="shared" si="50"/>
        <v>2.1052631578947368E-2</v>
      </c>
      <c r="L785" s="185">
        <f t="shared" si="51"/>
        <v>0.22105263157894733</v>
      </c>
      <c r="M785" s="186"/>
      <c r="N785" s="186"/>
      <c r="O785" s="186"/>
      <c r="P785" s="186"/>
    </row>
    <row r="786" spans="1:16" s="187" customFormat="1" ht="15.75" customHeight="1" x14ac:dyDescent="0.15">
      <c r="A786" s="264"/>
      <c r="B786" s="188" t="s">
        <v>42</v>
      </c>
      <c r="C786" s="189">
        <v>204</v>
      </c>
      <c r="D786" s="190">
        <v>0</v>
      </c>
      <c r="E786" s="191">
        <v>4.4117647058823532E-2</v>
      </c>
      <c r="F786" s="190">
        <v>9.8039215686274508E-2</v>
      </c>
      <c r="G786" s="190">
        <v>0.18137254901960784</v>
      </c>
      <c r="H786" s="191">
        <v>0.62745098039215685</v>
      </c>
      <c r="I786" s="193">
        <v>4.9019607843137254E-2</v>
      </c>
      <c r="J786" s="179"/>
      <c r="K786" s="201">
        <f t="shared" si="50"/>
        <v>4.4117647058823532E-2</v>
      </c>
      <c r="L786" s="193">
        <f t="shared" si="51"/>
        <v>0.32352941176470584</v>
      </c>
      <c r="M786" s="186"/>
      <c r="N786" s="186"/>
      <c r="O786" s="186"/>
      <c r="P786" s="186"/>
    </row>
    <row r="787" spans="1:16" s="187" customFormat="1" ht="15.75" customHeight="1" x14ac:dyDescent="0.15">
      <c r="A787" s="265"/>
      <c r="B787" s="188" t="s">
        <v>43</v>
      </c>
      <c r="C787" s="189">
        <v>1163</v>
      </c>
      <c r="D787" s="190">
        <v>5.1590713671539126E-3</v>
      </c>
      <c r="E787" s="191">
        <v>4.0412725709372314E-2</v>
      </c>
      <c r="F787" s="190">
        <v>0.15391229578675839</v>
      </c>
      <c r="G787" s="190">
        <v>0.21582115219260534</v>
      </c>
      <c r="H787" s="191">
        <v>0.52278589853826307</v>
      </c>
      <c r="I787" s="193">
        <v>6.1908856405846945E-2</v>
      </c>
      <c r="J787" s="179"/>
      <c r="K787" s="201">
        <f t="shared" si="50"/>
        <v>4.5571797076526227E-2</v>
      </c>
      <c r="L787" s="193">
        <f t="shared" si="51"/>
        <v>0.41530524505588995</v>
      </c>
      <c r="M787" s="186"/>
      <c r="N787" s="186"/>
      <c r="O787" s="186"/>
      <c r="P787" s="186"/>
    </row>
    <row r="788" spans="1:16" s="187" customFormat="1" ht="15.75" customHeight="1" thickBot="1" x14ac:dyDescent="0.2">
      <c r="A788" s="266"/>
      <c r="B788" s="194" t="s">
        <v>31</v>
      </c>
      <c r="C788" s="195">
        <v>5</v>
      </c>
      <c r="D788" s="196">
        <v>0</v>
      </c>
      <c r="E788" s="197">
        <v>0</v>
      </c>
      <c r="F788" s="196">
        <v>0</v>
      </c>
      <c r="G788" s="196">
        <v>0</v>
      </c>
      <c r="H788" s="197">
        <v>0.8</v>
      </c>
      <c r="I788" s="199">
        <v>0.2</v>
      </c>
      <c r="J788" s="179"/>
      <c r="K788" s="204">
        <f t="shared" si="50"/>
        <v>0</v>
      </c>
      <c r="L788" s="199">
        <f t="shared" si="51"/>
        <v>0</v>
      </c>
      <c r="M788" s="186"/>
      <c r="N788" s="186"/>
      <c r="O788" s="186"/>
      <c r="P788" s="186"/>
    </row>
    <row r="789" spans="1:16" x14ac:dyDescent="0.15">
      <c r="D789" s="179"/>
      <c r="E789" s="179"/>
      <c r="F789" s="179"/>
      <c r="G789" s="179"/>
      <c r="H789" s="179"/>
      <c r="I789" s="179"/>
      <c r="J789" s="179"/>
    </row>
    <row r="792" spans="1:16" ht="12.75" thickBot="1" x14ac:dyDescent="0.2"/>
    <row r="793" spans="1:16" s="88" customFormat="1" ht="12.75" thickBot="1" x14ac:dyDescent="0.2">
      <c r="A793" s="284" t="s">
        <v>466</v>
      </c>
      <c r="B793" s="285"/>
      <c r="C793" s="285"/>
      <c r="D793" s="285"/>
      <c r="E793" s="285"/>
      <c r="F793" s="285"/>
      <c r="G793" s="285"/>
      <c r="H793" s="285"/>
      <c r="I793" s="285"/>
      <c r="J793" s="285"/>
      <c r="K793" s="285"/>
      <c r="L793" s="285"/>
      <c r="M793" s="286"/>
    </row>
    <row r="794" spans="1:16" ht="13.5" customHeight="1" thickBot="1" x14ac:dyDescent="0.2"/>
    <row r="795" spans="1:16" s="80" customFormat="1" ht="12" customHeight="1" x14ac:dyDescent="0.15">
      <c r="A795" s="276"/>
      <c r="B795" s="277"/>
      <c r="C795" s="280" t="s">
        <v>78</v>
      </c>
      <c r="D795" s="119">
        <v>1</v>
      </c>
      <c r="E795" s="120">
        <v>2</v>
      </c>
      <c r="F795" s="120">
        <v>3</v>
      </c>
      <c r="G795" s="120">
        <v>4</v>
      </c>
      <c r="H795" s="120">
        <v>5</v>
      </c>
      <c r="I795" s="316" t="s">
        <v>115</v>
      </c>
      <c r="J795" s="121"/>
      <c r="K795" s="125" t="s">
        <v>164</v>
      </c>
      <c r="L795" s="126" t="s">
        <v>323</v>
      </c>
    </row>
    <row r="796" spans="1:16" s="80" customFormat="1" ht="84.75" thickBot="1" x14ac:dyDescent="0.2">
      <c r="A796" s="278"/>
      <c r="B796" s="279"/>
      <c r="C796" s="281"/>
      <c r="D796" s="122" t="s">
        <v>123</v>
      </c>
      <c r="E796" s="123" t="s">
        <v>149</v>
      </c>
      <c r="F796" s="123" t="s">
        <v>122</v>
      </c>
      <c r="G796" s="123" t="s">
        <v>121</v>
      </c>
      <c r="H796" s="123" t="s">
        <v>120</v>
      </c>
      <c r="I796" s="317"/>
      <c r="J796" s="121"/>
      <c r="K796" s="135" t="s">
        <v>150</v>
      </c>
      <c r="L796" s="136" t="s">
        <v>151</v>
      </c>
    </row>
    <row r="797" spans="1:16" ht="12.75" thickBot="1" x14ac:dyDescent="0.2">
      <c r="A797" s="271" t="s">
        <v>79</v>
      </c>
      <c r="B797" s="272"/>
      <c r="C797" s="83">
        <v>2931</v>
      </c>
      <c r="D797" s="84">
        <v>3.7529853292391675E-3</v>
      </c>
      <c r="E797" s="85">
        <v>2.012964858410099E-2</v>
      </c>
      <c r="F797" s="84">
        <v>0.12794268167860798</v>
      </c>
      <c r="G797" s="84">
        <v>0.20539065165472534</v>
      </c>
      <c r="H797" s="85">
        <v>0.57966564312521329</v>
      </c>
      <c r="I797" s="87">
        <v>6.3118389628113267E-2</v>
      </c>
      <c r="J797" s="88"/>
      <c r="K797" s="129">
        <f t="shared" ref="K797:K828" si="52">SUM(D797:E797)</f>
        <v>2.3882633913340157E-2</v>
      </c>
      <c r="L797" s="87">
        <f t="shared" ref="L797:L828" si="53">SUM(D797:G797)</f>
        <v>0.35721596724667348</v>
      </c>
      <c r="M797" s="88"/>
      <c r="N797" s="88"/>
      <c r="O797" s="88"/>
      <c r="P797" s="88"/>
    </row>
    <row r="798" spans="1:16" ht="12" customHeight="1" x14ac:dyDescent="0.15">
      <c r="A798" s="267" t="s">
        <v>80</v>
      </c>
      <c r="B798" s="89" t="s">
        <v>24</v>
      </c>
      <c r="C798" s="90">
        <v>706</v>
      </c>
      <c r="D798" s="91">
        <v>5.6657223796033997E-3</v>
      </c>
      <c r="E798" s="92">
        <v>3.9660056657223795E-2</v>
      </c>
      <c r="F798" s="91">
        <v>0.11614730878186968</v>
      </c>
      <c r="G798" s="91">
        <v>0.22946175637393768</v>
      </c>
      <c r="H798" s="92">
        <v>0.56657223796033995</v>
      </c>
      <c r="I798" s="94">
        <v>4.2492917847025496E-2</v>
      </c>
      <c r="J798" s="88"/>
      <c r="K798" s="130">
        <f t="shared" si="52"/>
        <v>4.5325779036827198E-2</v>
      </c>
      <c r="L798" s="94">
        <f t="shared" si="53"/>
        <v>0.39093484419263458</v>
      </c>
      <c r="M798" s="88"/>
      <c r="N798" s="88"/>
      <c r="O798" s="88"/>
      <c r="P798" s="88"/>
    </row>
    <row r="799" spans="1:16" x14ac:dyDescent="0.15">
      <c r="A799" s="268"/>
      <c r="B799" s="95" t="s">
        <v>25</v>
      </c>
      <c r="C799" s="96">
        <v>696</v>
      </c>
      <c r="D799" s="97">
        <v>2.8735632183908046E-3</v>
      </c>
      <c r="E799" s="98">
        <v>8.6206896551724137E-3</v>
      </c>
      <c r="F799" s="97">
        <v>0.11494252873563218</v>
      </c>
      <c r="G799" s="97">
        <v>0.19252873563218389</v>
      </c>
      <c r="H799" s="98">
        <v>0.60632183908045978</v>
      </c>
      <c r="I799" s="100">
        <v>7.4712643678160925E-2</v>
      </c>
      <c r="J799" s="88"/>
      <c r="K799" s="131">
        <f t="shared" si="52"/>
        <v>1.1494252873563218E-2</v>
      </c>
      <c r="L799" s="100">
        <f t="shared" si="53"/>
        <v>0.31896551724137934</v>
      </c>
      <c r="M799" s="88"/>
      <c r="N799" s="88"/>
      <c r="O799" s="88"/>
      <c r="P799" s="88"/>
    </row>
    <row r="800" spans="1:16" x14ac:dyDescent="0.15">
      <c r="A800" s="268"/>
      <c r="B800" s="95" t="s">
        <v>26</v>
      </c>
      <c r="C800" s="96">
        <v>306</v>
      </c>
      <c r="D800" s="97">
        <v>6.5359477124183009E-3</v>
      </c>
      <c r="E800" s="98">
        <v>6.5359477124183009E-3</v>
      </c>
      <c r="F800" s="97">
        <v>9.8039215686274508E-2</v>
      </c>
      <c r="G800" s="97">
        <v>0.22222222222222221</v>
      </c>
      <c r="H800" s="98">
        <v>0.59477124183006536</v>
      </c>
      <c r="I800" s="100">
        <v>7.1895424836601302E-2</v>
      </c>
      <c r="J800" s="88"/>
      <c r="K800" s="131">
        <f t="shared" si="52"/>
        <v>1.3071895424836602E-2</v>
      </c>
      <c r="L800" s="100">
        <f t="shared" si="53"/>
        <v>0.33333333333333331</v>
      </c>
      <c r="M800" s="88"/>
      <c r="N800" s="88"/>
      <c r="O800" s="88"/>
      <c r="P800" s="88"/>
    </row>
    <row r="801" spans="1:16" x14ac:dyDescent="0.15">
      <c r="A801" s="268"/>
      <c r="B801" s="95" t="s">
        <v>27</v>
      </c>
      <c r="C801" s="96">
        <v>488</v>
      </c>
      <c r="D801" s="97">
        <v>4.0983606557377051E-3</v>
      </c>
      <c r="E801" s="98">
        <v>0</v>
      </c>
      <c r="F801" s="97">
        <v>0.14344262295081966</v>
      </c>
      <c r="G801" s="97">
        <v>0.20491803278688525</v>
      </c>
      <c r="H801" s="98">
        <v>0.58196721311475408</v>
      </c>
      <c r="I801" s="100">
        <v>6.5573770491803282E-2</v>
      </c>
      <c r="J801" s="88"/>
      <c r="K801" s="131">
        <f t="shared" si="52"/>
        <v>4.0983606557377051E-3</v>
      </c>
      <c r="L801" s="100">
        <f t="shared" si="53"/>
        <v>0.35245901639344263</v>
      </c>
      <c r="M801" s="88"/>
      <c r="N801" s="88"/>
      <c r="O801" s="88"/>
      <c r="P801" s="88"/>
    </row>
    <row r="802" spans="1:16" x14ac:dyDescent="0.15">
      <c r="A802" s="268"/>
      <c r="B802" s="95" t="s">
        <v>28</v>
      </c>
      <c r="C802" s="96">
        <v>300</v>
      </c>
      <c r="D802" s="97">
        <v>0</v>
      </c>
      <c r="E802" s="98">
        <v>4.6666666666666669E-2</v>
      </c>
      <c r="F802" s="97">
        <v>0.16</v>
      </c>
      <c r="G802" s="97">
        <v>0.13333333333333333</v>
      </c>
      <c r="H802" s="98">
        <v>0.59333333333333338</v>
      </c>
      <c r="I802" s="100">
        <v>6.6666666666666666E-2</v>
      </c>
      <c r="J802" s="88"/>
      <c r="K802" s="131">
        <f t="shared" si="52"/>
        <v>4.6666666666666669E-2</v>
      </c>
      <c r="L802" s="100">
        <f t="shared" si="53"/>
        <v>0.33999999999999997</v>
      </c>
      <c r="M802" s="88"/>
      <c r="N802" s="88"/>
      <c r="O802" s="88"/>
      <c r="P802" s="88"/>
    </row>
    <row r="803" spans="1:16" x14ac:dyDescent="0.15">
      <c r="A803" s="268"/>
      <c r="B803" s="95" t="s">
        <v>29</v>
      </c>
      <c r="C803" s="96">
        <v>332</v>
      </c>
      <c r="D803" s="97">
        <v>0</v>
      </c>
      <c r="E803" s="98">
        <v>1.8072289156626505E-2</v>
      </c>
      <c r="F803" s="97">
        <v>0.15060240963855423</v>
      </c>
      <c r="G803" s="97">
        <v>0.24096385542168675</v>
      </c>
      <c r="H803" s="98">
        <v>0.53614457831325302</v>
      </c>
      <c r="I803" s="100">
        <v>5.4216867469879519E-2</v>
      </c>
      <c r="J803" s="88"/>
      <c r="K803" s="131">
        <f t="shared" si="52"/>
        <v>1.8072289156626505E-2</v>
      </c>
      <c r="L803" s="100">
        <f t="shared" si="53"/>
        <v>0.40963855421686746</v>
      </c>
      <c r="M803" s="88"/>
      <c r="N803" s="88"/>
      <c r="O803" s="88"/>
      <c r="P803" s="88"/>
    </row>
    <row r="804" spans="1:16" x14ac:dyDescent="0.15">
      <c r="A804" s="268"/>
      <c r="B804" s="95" t="s">
        <v>30</v>
      </c>
      <c r="C804" s="96">
        <v>92</v>
      </c>
      <c r="D804" s="97">
        <v>1.0869565217391304E-2</v>
      </c>
      <c r="E804" s="98">
        <v>2.1739130434782608E-2</v>
      </c>
      <c r="F804" s="97">
        <v>0.14130434782608695</v>
      </c>
      <c r="G804" s="97">
        <v>0.18478260869565216</v>
      </c>
      <c r="H804" s="98">
        <v>0.54347826086956519</v>
      </c>
      <c r="I804" s="100">
        <v>9.7826086956521743E-2</v>
      </c>
      <c r="J804" s="88"/>
      <c r="K804" s="131">
        <f t="shared" si="52"/>
        <v>3.2608695652173912E-2</v>
      </c>
      <c r="L804" s="100">
        <f t="shared" si="53"/>
        <v>0.35869565217391303</v>
      </c>
      <c r="M804" s="88"/>
      <c r="N804" s="88"/>
      <c r="O804" s="88"/>
      <c r="P804" s="88"/>
    </row>
    <row r="805" spans="1:16" x14ac:dyDescent="0.15">
      <c r="A805" s="269"/>
      <c r="B805" s="101" t="s">
        <v>31</v>
      </c>
      <c r="C805" s="102">
        <v>11</v>
      </c>
      <c r="D805" s="103">
        <v>0</v>
      </c>
      <c r="E805" s="104">
        <v>9.0909090909090912E-2</v>
      </c>
      <c r="F805" s="103">
        <v>0.18181818181818182</v>
      </c>
      <c r="G805" s="103">
        <v>9.0909090909090912E-2</v>
      </c>
      <c r="H805" s="104">
        <v>0.45454545454545453</v>
      </c>
      <c r="I805" s="106">
        <v>0.18181818181818182</v>
      </c>
      <c r="J805" s="88"/>
      <c r="K805" s="132">
        <f t="shared" si="52"/>
        <v>9.0909090909090912E-2</v>
      </c>
      <c r="L805" s="106">
        <f t="shared" si="53"/>
        <v>0.36363636363636365</v>
      </c>
      <c r="M805" s="88"/>
      <c r="N805" s="88"/>
      <c r="O805" s="88"/>
      <c r="P805" s="88"/>
    </row>
    <row r="806" spans="1:16" ht="12" customHeight="1" x14ac:dyDescent="0.15">
      <c r="A806" s="267" t="s">
        <v>81</v>
      </c>
      <c r="B806" s="89" t="s">
        <v>82</v>
      </c>
      <c r="C806" s="96">
        <v>1363</v>
      </c>
      <c r="D806" s="97">
        <v>4.4020542920029347E-3</v>
      </c>
      <c r="E806" s="98">
        <v>2.6412325752017608E-2</v>
      </c>
      <c r="F806" s="97">
        <v>0.13793103448275862</v>
      </c>
      <c r="G806" s="97">
        <v>0.21129860601614087</v>
      </c>
      <c r="H806" s="98">
        <v>0.56346294937637564</v>
      </c>
      <c r="I806" s="100">
        <v>5.6493030080704332E-2</v>
      </c>
      <c r="J806" s="179"/>
      <c r="K806" s="131">
        <f t="shared" si="52"/>
        <v>3.0814380044020543E-2</v>
      </c>
      <c r="L806" s="100">
        <f t="shared" si="53"/>
        <v>0.38004402054292002</v>
      </c>
      <c r="M806" s="88"/>
      <c r="N806" s="88"/>
      <c r="O806" s="88"/>
      <c r="P806" s="88"/>
    </row>
    <row r="807" spans="1:16" x14ac:dyDescent="0.15">
      <c r="A807" s="268"/>
      <c r="B807" s="95" t="s">
        <v>83</v>
      </c>
      <c r="C807" s="96">
        <v>1542</v>
      </c>
      <c r="D807" s="97">
        <v>3.2425421530479898E-3</v>
      </c>
      <c r="E807" s="98">
        <v>1.4267185473411154E-2</v>
      </c>
      <c r="F807" s="97">
        <v>0.11867704280155641</v>
      </c>
      <c r="G807" s="97">
        <v>0.20298313878080415</v>
      </c>
      <c r="H807" s="98">
        <v>0.5933852140077821</v>
      </c>
      <c r="I807" s="100">
        <v>6.744487678339818E-2</v>
      </c>
      <c r="J807" s="179"/>
      <c r="K807" s="131">
        <f t="shared" si="52"/>
        <v>1.7509727626459144E-2</v>
      </c>
      <c r="L807" s="100">
        <f t="shared" si="53"/>
        <v>0.33916990920881973</v>
      </c>
      <c r="M807" s="88"/>
      <c r="N807" s="88"/>
      <c r="O807" s="88"/>
      <c r="P807" s="88"/>
    </row>
    <row r="808" spans="1:16" x14ac:dyDescent="0.15">
      <c r="A808" s="269"/>
      <c r="B808" s="115" t="s">
        <v>16</v>
      </c>
      <c r="C808" s="102">
        <v>26</v>
      </c>
      <c r="D808" s="103">
        <v>0</v>
      </c>
      <c r="E808" s="104">
        <v>3.8461538461538464E-2</v>
      </c>
      <c r="F808" s="103">
        <v>0.15384615384615385</v>
      </c>
      <c r="G808" s="103">
        <v>3.8461538461538464E-2</v>
      </c>
      <c r="H808" s="104">
        <v>0.61538461538461542</v>
      </c>
      <c r="I808" s="106">
        <v>0.15384615384615385</v>
      </c>
      <c r="J808" s="179"/>
      <c r="K808" s="132">
        <f t="shared" si="52"/>
        <v>3.8461538461538464E-2</v>
      </c>
      <c r="L808" s="106">
        <f t="shared" si="53"/>
        <v>0.23076923076923078</v>
      </c>
      <c r="M808" s="88"/>
      <c r="N808" s="88"/>
      <c r="O808" s="88"/>
      <c r="P808" s="88"/>
    </row>
    <row r="809" spans="1:16" ht="12" customHeight="1" x14ac:dyDescent="0.15">
      <c r="A809" s="267" t="s">
        <v>84</v>
      </c>
      <c r="B809" s="107" t="s">
        <v>15</v>
      </c>
      <c r="C809" s="108">
        <v>452</v>
      </c>
      <c r="D809" s="109">
        <v>0</v>
      </c>
      <c r="E809" s="110">
        <v>8.8495575221238937E-3</v>
      </c>
      <c r="F809" s="109">
        <v>8.8495575221238937E-2</v>
      </c>
      <c r="G809" s="109">
        <v>0.15265486725663716</v>
      </c>
      <c r="H809" s="110">
        <v>0.73451327433628322</v>
      </c>
      <c r="I809" s="112">
        <v>1.5486725663716814E-2</v>
      </c>
      <c r="J809" s="179"/>
      <c r="K809" s="133">
        <f t="shared" si="52"/>
        <v>8.8495575221238937E-3</v>
      </c>
      <c r="L809" s="112">
        <f t="shared" si="53"/>
        <v>0.25</v>
      </c>
      <c r="M809" s="88"/>
      <c r="N809" s="88"/>
      <c r="O809" s="88"/>
      <c r="P809" s="88"/>
    </row>
    <row r="810" spans="1:16" x14ac:dyDescent="0.15">
      <c r="A810" s="269"/>
      <c r="B810" s="95" t="s">
        <v>96</v>
      </c>
      <c r="C810" s="96">
        <v>685</v>
      </c>
      <c r="D810" s="97">
        <v>7.2992700729927005E-3</v>
      </c>
      <c r="E810" s="98">
        <v>1.6058394160583942E-2</v>
      </c>
      <c r="F810" s="97">
        <v>0.10802919708029197</v>
      </c>
      <c r="G810" s="97">
        <v>0.16642335766423358</v>
      </c>
      <c r="H810" s="98">
        <v>0.68175182481751828</v>
      </c>
      <c r="I810" s="100">
        <v>2.0437956204379562E-2</v>
      </c>
      <c r="J810" s="179"/>
      <c r="K810" s="131">
        <f t="shared" si="52"/>
        <v>2.3357664233576644E-2</v>
      </c>
      <c r="L810" s="100">
        <f t="shared" si="53"/>
        <v>0.29781021897810223</v>
      </c>
      <c r="M810" s="88"/>
      <c r="N810" s="88"/>
      <c r="O810" s="88"/>
      <c r="P810" s="88"/>
    </row>
    <row r="811" spans="1:16" x14ac:dyDescent="0.15">
      <c r="A811" s="267"/>
      <c r="B811" s="95" t="s">
        <v>97</v>
      </c>
      <c r="C811" s="96">
        <v>908</v>
      </c>
      <c r="D811" s="97">
        <v>4.4052863436123352E-3</v>
      </c>
      <c r="E811" s="98">
        <v>2.2026431718061675E-2</v>
      </c>
      <c r="F811" s="97">
        <v>0.16189427312775331</v>
      </c>
      <c r="G811" s="97">
        <v>0.20484581497797358</v>
      </c>
      <c r="H811" s="98">
        <v>0.56497797356828194</v>
      </c>
      <c r="I811" s="100">
        <v>4.185022026431718E-2</v>
      </c>
      <c r="J811" s="179"/>
      <c r="K811" s="131">
        <f t="shared" si="52"/>
        <v>2.643171806167401E-2</v>
      </c>
      <c r="L811" s="100">
        <f t="shared" si="53"/>
        <v>0.39317180616740088</v>
      </c>
      <c r="M811" s="88"/>
      <c r="N811" s="88"/>
      <c r="O811" s="88"/>
      <c r="P811" s="88"/>
    </row>
    <row r="812" spans="1:16" x14ac:dyDescent="0.15">
      <c r="A812" s="268"/>
      <c r="B812" s="95" t="s">
        <v>98</v>
      </c>
      <c r="C812" s="96">
        <v>610</v>
      </c>
      <c r="D812" s="97">
        <v>0</v>
      </c>
      <c r="E812" s="98">
        <v>3.1147540983606559E-2</v>
      </c>
      <c r="F812" s="97">
        <v>0.12622950819672132</v>
      </c>
      <c r="G812" s="97">
        <v>0.27704918032786885</v>
      </c>
      <c r="H812" s="98">
        <v>0.45737704918032784</v>
      </c>
      <c r="I812" s="100">
        <v>0.10819672131147541</v>
      </c>
      <c r="J812" s="179"/>
      <c r="K812" s="131">
        <f t="shared" si="52"/>
        <v>3.1147540983606559E-2</v>
      </c>
      <c r="L812" s="100">
        <f t="shared" si="53"/>
        <v>0.43442622950819676</v>
      </c>
      <c r="M812" s="88"/>
      <c r="N812" s="88"/>
      <c r="O812" s="88"/>
      <c r="P812" s="88"/>
    </row>
    <row r="813" spans="1:16" x14ac:dyDescent="0.15">
      <c r="A813" s="268"/>
      <c r="B813" s="95" t="s">
        <v>99</v>
      </c>
      <c r="C813" s="96">
        <v>262</v>
      </c>
      <c r="D813" s="97">
        <v>7.6335877862595417E-3</v>
      </c>
      <c r="E813" s="98">
        <v>1.5267175572519083E-2</v>
      </c>
      <c r="F813" s="97">
        <v>0.13358778625954199</v>
      </c>
      <c r="G813" s="97">
        <v>0.24045801526717558</v>
      </c>
      <c r="H813" s="98">
        <v>0.38931297709923662</v>
      </c>
      <c r="I813" s="100">
        <v>0.21374045801526717</v>
      </c>
      <c r="J813" s="179"/>
      <c r="K813" s="131">
        <f t="shared" si="52"/>
        <v>2.2900763358778626E-2</v>
      </c>
      <c r="L813" s="100">
        <f t="shared" si="53"/>
        <v>0.39694656488549618</v>
      </c>
      <c r="M813" s="88"/>
      <c r="N813" s="88"/>
      <c r="O813" s="88"/>
      <c r="P813" s="88"/>
    </row>
    <row r="814" spans="1:16" x14ac:dyDescent="0.15">
      <c r="A814" s="269"/>
      <c r="B814" s="101" t="s">
        <v>31</v>
      </c>
      <c r="C814" s="102">
        <v>14</v>
      </c>
      <c r="D814" s="103">
        <v>0</v>
      </c>
      <c r="E814" s="104">
        <v>7.1428571428571425E-2</v>
      </c>
      <c r="F814" s="103">
        <v>0.14285714285714285</v>
      </c>
      <c r="G814" s="103">
        <v>7.1428571428571425E-2</v>
      </c>
      <c r="H814" s="104">
        <v>0.42857142857142855</v>
      </c>
      <c r="I814" s="106">
        <v>0.2857142857142857</v>
      </c>
      <c r="J814" s="179"/>
      <c r="K814" s="132">
        <f t="shared" si="52"/>
        <v>7.1428571428571425E-2</v>
      </c>
      <c r="L814" s="106">
        <f t="shared" si="53"/>
        <v>0.2857142857142857</v>
      </c>
      <c r="M814" s="88"/>
      <c r="N814" s="88"/>
      <c r="O814" s="88"/>
      <c r="P814" s="88"/>
    </row>
    <row r="815" spans="1:16" ht="12" customHeight="1" x14ac:dyDescent="0.15">
      <c r="A815" s="267" t="s">
        <v>85</v>
      </c>
      <c r="B815" s="107" t="s">
        <v>17</v>
      </c>
      <c r="C815" s="90">
        <v>179</v>
      </c>
      <c r="D815" s="91">
        <v>0</v>
      </c>
      <c r="E815" s="92">
        <v>1.11731843575419E-2</v>
      </c>
      <c r="F815" s="91">
        <v>8.9385474860335198E-2</v>
      </c>
      <c r="G815" s="91">
        <v>0.18435754189944134</v>
      </c>
      <c r="H815" s="92">
        <v>0.7039106145251397</v>
      </c>
      <c r="I815" s="94">
        <v>1.11731843575419E-2</v>
      </c>
      <c r="J815" s="179"/>
      <c r="K815" s="130">
        <f t="shared" si="52"/>
        <v>1.11731843575419E-2</v>
      </c>
      <c r="L815" s="94">
        <f t="shared" si="53"/>
        <v>0.28491620111731841</v>
      </c>
      <c r="M815" s="88"/>
      <c r="N815" s="88"/>
      <c r="O815" s="88"/>
      <c r="P815" s="88"/>
    </row>
    <row r="816" spans="1:16" x14ac:dyDescent="0.15">
      <c r="A816" s="268"/>
      <c r="B816" s="95" t="s">
        <v>100</v>
      </c>
      <c r="C816" s="96">
        <v>320</v>
      </c>
      <c r="D816" s="97">
        <v>0</v>
      </c>
      <c r="E816" s="98">
        <v>2.8125000000000001E-2</v>
      </c>
      <c r="F816" s="97">
        <v>9.6875000000000003E-2</v>
      </c>
      <c r="G816" s="97">
        <v>0.17812500000000001</v>
      </c>
      <c r="H816" s="98">
        <v>0.67812499999999998</v>
      </c>
      <c r="I816" s="100">
        <v>1.8749999999999999E-2</v>
      </c>
      <c r="J816" s="179"/>
      <c r="K816" s="131">
        <f t="shared" si="52"/>
        <v>2.8125000000000001E-2</v>
      </c>
      <c r="L816" s="100">
        <f t="shared" si="53"/>
        <v>0.30312499999999998</v>
      </c>
      <c r="M816" s="88"/>
      <c r="N816" s="88"/>
      <c r="O816" s="88"/>
      <c r="P816" s="88"/>
    </row>
    <row r="817" spans="1:16" x14ac:dyDescent="0.15">
      <c r="A817" s="269"/>
      <c r="B817" s="95" t="s">
        <v>101</v>
      </c>
      <c r="C817" s="96">
        <v>443</v>
      </c>
      <c r="D817" s="97">
        <v>9.0293453724604959E-3</v>
      </c>
      <c r="E817" s="98">
        <v>1.8058690744920992E-2</v>
      </c>
      <c r="F817" s="97">
        <v>0.17607223476297967</v>
      </c>
      <c r="G817" s="97">
        <v>0.18510158013544017</v>
      </c>
      <c r="H817" s="98">
        <v>0.57110609480812646</v>
      </c>
      <c r="I817" s="100">
        <v>4.0632054176072234E-2</v>
      </c>
      <c r="J817" s="179"/>
      <c r="K817" s="131">
        <f t="shared" si="52"/>
        <v>2.7088036117381489E-2</v>
      </c>
      <c r="L817" s="100">
        <f t="shared" si="53"/>
        <v>0.38826185101580135</v>
      </c>
      <c r="M817" s="88"/>
      <c r="N817" s="88"/>
      <c r="O817" s="88"/>
      <c r="P817" s="88"/>
    </row>
    <row r="818" spans="1:16" x14ac:dyDescent="0.15">
      <c r="A818" s="267"/>
      <c r="B818" s="95" t="s">
        <v>102</v>
      </c>
      <c r="C818" s="96">
        <v>290</v>
      </c>
      <c r="D818" s="97">
        <v>0</v>
      </c>
      <c r="E818" s="98">
        <v>5.1724137931034482E-2</v>
      </c>
      <c r="F818" s="97">
        <v>0.14827586206896551</v>
      </c>
      <c r="G818" s="97">
        <v>0.26896551724137929</v>
      </c>
      <c r="H818" s="98">
        <v>0.44137931034482758</v>
      </c>
      <c r="I818" s="100">
        <v>8.9655172413793102E-2</v>
      </c>
      <c r="J818" s="179"/>
      <c r="K818" s="131">
        <f t="shared" si="52"/>
        <v>5.1724137931034482E-2</v>
      </c>
      <c r="L818" s="100">
        <f t="shared" si="53"/>
        <v>0.46896551724137925</v>
      </c>
      <c r="M818" s="88"/>
      <c r="N818" s="88"/>
      <c r="O818" s="88"/>
      <c r="P818" s="88"/>
    </row>
    <row r="819" spans="1:16" x14ac:dyDescent="0.15">
      <c r="A819" s="268"/>
      <c r="B819" s="95" t="s">
        <v>103</v>
      </c>
      <c r="C819" s="96">
        <v>129</v>
      </c>
      <c r="D819" s="97">
        <v>1.5503875968992248E-2</v>
      </c>
      <c r="E819" s="98">
        <v>1.5503875968992248E-2</v>
      </c>
      <c r="F819" s="97">
        <v>0.15503875968992248</v>
      </c>
      <c r="G819" s="97">
        <v>0.29457364341085274</v>
      </c>
      <c r="H819" s="98">
        <v>0.34108527131782945</v>
      </c>
      <c r="I819" s="100">
        <v>0.17829457364341086</v>
      </c>
      <c r="J819" s="179"/>
      <c r="K819" s="131">
        <f t="shared" si="52"/>
        <v>3.1007751937984496E-2</v>
      </c>
      <c r="L819" s="100">
        <f t="shared" si="53"/>
        <v>0.48062015503875971</v>
      </c>
      <c r="M819" s="88"/>
      <c r="N819" s="88"/>
      <c r="O819" s="88"/>
      <c r="P819" s="88"/>
    </row>
    <row r="820" spans="1:16" x14ac:dyDescent="0.15">
      <c r="A820" s="268"/>
      <c r="B820" s="95" t="s">
        <v>18</v>
      </c>
      <c r="C820" s="96">
        <v>2</v>
      </c>
      <c r="D820" s="97">
        <v>0</v>
      </c>
      <c r="E820" s="98">
        <v>0</v>
      </c>
      <c r="F820" s="97">
        <v>0</v>
      </c>
      <c r="G820" s="97">
        <v>0</v>
      </c>
      <c r="H820" s="98">
        <v>0</v>
      </c>
      <c r="I820" s="100">
        <v>1</v>
      </c>
      <c r="J820" s="179"/>
      <c r="K820" s="131">
        <f t="shared" si="52"/>
        <v>0</v>
      </c>
      <c r="L820" s="100">
        <f t="shared" si="53"/>
        <v>0</v>
      </c>
      <c r="M820" s="88"/>
      <c r="N820" s="88"/>
      <c r="O820" s="88"/>
      <c r="P820" s="88"/>
    </row>
    <row r="821" spans="1:16" x14ac:dyDescent="0.15">
      <c r="A821" s="268"/>
      <c r="B821" s="95" t="s">
        <v>19</v>
      </c>
      <c r="C821" s="96">
        <v>265</v>
      </c>
      <c r="D821" s="97">
        <v>0</v>
      </c>
      <c r="E821" s="98">
        <v>7.5471698113207548E-3</v>
      </c>
      <c r="F821" s="97">
        <v>8.3018867924528297E-2</v>
      </c>
      <c r="G821" s="97">
        <v>0.13584905660377358</v>
      </c>
      <c r="H821" s="98">
        <v>0.75471698113207553</v>
      </c>
      <c r="I821" s="100">
        <v>1.8867924528301886E-2</v>
      </c>
      <c r="J821" s="179"/>
      <c r="K821" s="131">
        <f t="shared" si="52"/>
        <v>7.5471698113207548E-3</v>
      </c>
      <c r="L821" s="100">
        <f t="shared" si="53"/>
        <v>0.22641509433962265</v>
      </c>
      <c r="M821" s="88"/>
      <c r="N821" s="88"/>
      <c r="O821" s="88"/>
      <c r="P821" s="88"/>
    </row>
    <row r="822" spans="1:16" x14ac:dyDescent="0.15">
      <c r="A822" s="268"/>
      <c r="B822" s="95" t="s">
        <v>104</v>
      </c>
      <c r="C822" s="96">
        <v>363</v>
      </c>
      <c r="D822" s="97">
        <v>1.3774104683195593E-2</v>
      </c>
      <c r="E822" s="98">
        <v>5.5096418732782371E-3</v>
      </c>
      <c r="F822" s="97">
        <v>0.1184573002754821</v>
      </c>
      <c r="G822" s="97">
        <v>0.15702479338842976</v>
      </c>
      <c r="H822" s="98">
        <v>0.6831955922865014</v>
      </c>
      <c r="I822" s="100">
        <v>2.2038567493112948E-2</v>
      </c>
      <c r="J822" s="179"/>
      <c r="K822" s="131">
        <f t="shared" si="52"/>
        <v>1.928374655647383E-2</v>
      </c>
      <c r="L822" s="100">
        <f t="shared" si="53"/>
        <v>0.29476584022038566</v>
      </c>
      <c r="M822" s="88"/>
      <c r="N822" s="88"/>
      <c r="O822" s="88"/>
      <c r="P822" s="88"/>
    </row>
    <row r="823" spans="1:16" x14ac:dyDescent="0.15">
      <c r="A823" s="268"/>
      <c r="B823" s="95" t="s">
        <v>105</v>
      </c>
      <c r="C823" s="96">
        <v>463</v>
      </c>
      <c r="D823" s="97">
        <v>0</v>
      </c>
      <c r="E823" s="98">
        <v>2.591792656587473E-2</v>
      </c>
      <c r="F823" s="97">
        <v>0.14902807775377969</v>
      </c>
      <c r="G823" s="97">
        <v>0.22462203023758098</v>
      </c>
      <c r="H823" s="98">
        <v>0.55723542116630664</v>
      </c>
      <c r="I823" s="100">
        <v>4.3196544276457881E-2</v>
      </c>
      <c r="J823" s="179"/>
      <c r="K823" s="131">
        <f t="shared" si="52"/>
        <v>2.591792656587473E-2</v>
      </c>
      <c r="L823" s="100">
        <f t="shared" si="53"/>
        <v>0.39956803455723539</v>
      </c>
      <c r="M823" s="88"/>
      <c r="N823" s="88"/>
      <c r="O823" s="88"/>
      <c r="P823" s="88"/>
    </row>
    <row r="824" spans="1:16" x14ac:dyDescent="0.15">
      <c r="A824" s="268"/>
      <c r="B824" s="95" t="s">
        <v>106</v>
      </c>
      <c r="C824" s="96">
        <v>318</v>
      </c>
      <c r="D824" s="97">
        <v>0</v>
      </c>
      <c r="E824" s="98">
        <v>1.2578616352201259E-2</v>
      </c>
      <c r="F824" s="97">
        <v>0.1069182389937107</v>
      </c>
      <c r="G824" s="97">
        <v>0.28616352201257861</v>
      </c>
      <c r="H824" s="98">
        <v>0.46855345911949686</v>
      </c>
      <c r="I824" s="100">
        <v>0.12578616352201258</v>
      </c>
      <c r="J824" s="179"/>
      <c r="K824" s="131">
        <f t="shared" si="52"/>
        <v>1.2578616352201259E-2</v>
      </c>
      <c r="L824" s="100">
        <f t="shared" si="53"/>
        <v>0.40566037735849059</v>
      </c>
      <c r="M824" s="88"/>
      <c r="N824" s="88"/>
      <c r="O824" s="88"/>
      <c r="P824" s="88"/>
    </row>
    <row r="825" spans="1:16" x14ac:dyDescent="0.15">
      <c r="A825" s="268"/>
      <c r="B825" s="95" t="s">
        <v>107</v>
      </c>
      <c r="C825" s="96">
        <v>131</v>
      </c>
      <c r="D825" s="97">
        <v>0</v>
      </c>
      <c r="E825" s="98">
        <v>1.5267175572519083E-2</v>
      </c>
      <c r="F825" s="97">
        <v>0.11450381679389313</v>
      </c>
      <c r="G825" s="97">
        <v>0.19083969465648856</v>
      </c>
      <c r="H825" s="98">
        <v>0.44274809160305345</v>
      </c>
      <c r="I825" s="100">
        <v>0.23664122137404581</v>
      </c>
      <c r="J825" s="179"/>
      <c r="K825" s="131">
        <f t="shared" si="52"/>
        <v>1.5267175572519083E-2</v>
      </c>
      <c r="L825" s="100">
        <f t="shared" si="53"/>
        <v>0.32061068702290074</v>
      </c>
      <c r="M825" s="88"/>
      <c r="N825" s="88"/>
      <c r="O825" s="88"/>
      <c r="P825" s="88"/>
    </row>
    <row r="826" spans="1:16" x14ac:dyDescent="0.15">
      <c r="A826" s="268"/>
      <c r="B826" s="95" t="s">
        <v>20</v>
      </c>
      <c r="C826" s="96">
        <v>2</v>
      </c>
      <c r="D826" s="97">
        <v>0</v>
      </c>
      <c r="E826" s="98">
        <v>0</v>
      </c>
      <c r="F826" s="97">
        <v>0</v>
      </c>
      <c r="G826" s="97">
        <v>0</v>
      </c>
      <c r="H826" s="98">
        <v>1</v>
      </c>
      <c r="I826" s="100">
        <v>0</v>
      </c>
      <c r="J826" s="179"/>
      <c r="K826" s="131">
        <f t="shared" si="52"/>
        <v>0</v>
      </c>
      <c r="L826" s="100">
        <f t="shared" si="53"/>
        <v>0</v>
      </c>
      <c r="M826" s="88"/>
      <c r="N826" s="88"/>
      <c r="O826" s="88"/>
      <c r="P826" s="88"/>
    </row>
    <row r="827" spans="1:16" x14ac:dyDescent="0.15">
      <c r="A827" s="269"/>
      <c r="B827" s="101" t="s">
        <v>175</v>
      </c>
      <c r="C827" s="102">
        <v>26</v>
      </c>
      <c r="D827" s="103">
        <v>0</v>
      </c>
      <c r="E827" s="104">
        <v>3.8461538461538464E-2</v>
      </c>
      <c r="F827" s="103">
        <v>0.15384615384615385</v>
      </c>
      <c r="G827" s="103">
        <v>3.8461538461538464E-2</v>
      </c>
      <c r="H827" s="104">
        <v>0.61538461538461542</v>
      </c>
      <c r="I827" s="106">
        <v>0.15384615384615385</v>
      </c>
      <c r="J827" s="88"/>
      <c r="K827" s="132">
        <f t="shared" si="52"/>
        <v>3.8461538461538464E-2</v>
      </c>
      <c r="L827" s="106">
        <f t="shared" si="53"/>
        <v>0.23076923076923078</v>
      </c>
      <c r="M827" s="88"/>
      <c r="N827" s="88"/>
      <c r="O827" s="88"/>
      <c r="P827" s="88"/>
    </row>
    <row r="828" spans="1:16" ht="12" customHeight="1" x14ac:dyDescent="0.15">
      <c r="A828" s="267" t="s">
        <v>86</v>
      </c>
      <c r="B828" s="89" t="s">
        <v>321</v>
      </c>
      <c r="C828" s="90">
        <v>46</v>
      </c>
      <c r="D828" s="91">
        <v>0</v>
      </c>
      <c r="E828" s="92">
        <v>0</v>
      </c>
      <c r="F828" s="91">
        <v>0.34782608695652173</v>
      </c>
      <c r="G828" s="91">
        <v>0.2608695652173913</v>
      </c>
      <c r="H828" s="92">
        <v>0.28260869565217389</v>
      </c>
      <c r="I828" s="94">
        <v>0.10869565217391304</v>
      </c>
      <c r="J828" s="179"/>
      <c r="K828" s="130">
        <f t="shared" si="52"/>
        <v>0</v>
      </c>
      <c r="L828" s="94">
        <f t="shared" si="53"/>
        <v>0.60869565217391308</v>
      </c>
      <c r="M828" s="88"/>
      <c r="N828" s="88"/>
      <c r="O828" s="88"/>
      <c r="P828" s="88"/>
    </row>
    <row r="829" spans="1:16" x14ac:dyDescent="0.15">
      <c r="A829" s="268"/>
      <c r="B829" s="95" t="s">
        <v>109</v>
      </c>
      <c r="C829" s="96">
        <v>253</v>
      </c>
      <c r="D829" s="97">
        <v>0</v>
      </c>
      <c r="E829" s="98">
        <v>2.3715415019762844E-2</v>
      </c>
      <c r="F829" s="97">
        <v>0.11067193675889328</v>
      </c>
      <c r="G829" s="97">
        <v>0.22134387351778656</v>
      </c>
      <c r="H829" s="98">
        <v>0.56521739130434778</v>
      </c>
      <c r="I829" s="100">
        <v>7.9051383399209488E-2</v>
      </c>
      <c r="J829" s="179"/>
      <c r="K829" s="131">
        <f t="shared" ref="K829:K849" si="54">SUM(D829:E829)</f>
        <v>2.3715415019762844E-2</v>
      </c>
      <c r="L829" s="100">
        <f t="shared" ref="L829:L849" si="55">SUM(D829:G829)</f>
        <v>0.35573122529644269</v>
      </c>
      <c r="M829" s="88"/>
      <c r="N829" s="88"/>
      <c r="O829" s="88"/>
      <c r="P829" s="88"/>
    </row>
    <row r="830" spans="1:16" x14ac:dyDescent="0.15">
      <c r="A830" s="269"/>
      <c r="B830" s="95" t="s">
        <v>110</v>
      </c>
      <c r="C830" s="96">
        <v>945</v>
      </c>
      <c r="D830" s="97">
        <v>8.4656084656084662E-3</v>
      </c>
      <c r="E830" s="98">
        <v>2.0105820105820106E-2</v>
      </c>
      <c r="F830" s="97">
        <v>0.12275132275132275</v>
      </c>
      <c r="G830" s="97">
        <v>0.17566137566137566</v>
      </c>
      <c r="H830" s="98">
        <v>0.65396825396825398</v>
      </c>
      <c r="I830" s="100">
        <v>1.9047619047619049E-2</v>
      </c>
      <c r="J830" s="179"/>
      <c r="K830" s="131">
        <f t="shared" si="54"/>
        <v>2.8571428571428574E-2</v>
      </c>
      <c r="L830" s="100">
        <f t="shared" si="55"/>
        <v>0.32698412698412699</v>
      </c>
      <c r="M830" s="88"/>
      <c r="N830" s="88"/>
      <c r="O830" s="88"/>
      <c r="P830" s="88"/>
    </row>
    <row r="831" spans="1:16" x14ac:dyDescent="0.15">
      <c r="A831" s="267"/>
      <c r="B831" s="116" t="s">
        <v>111</v>
      </c>
      <c r="C831" s="96">
        <v>559</v>
      </c>
      <c r="D831" s="97">
        <v>1.7889087656529517E-3</v>
      </c>
      <c r="E831" s="98">
        <v>2.1466905187835419E-2</v>
      </c>
      <c r="F831" s="97">
        <v>0.11985688729874776</v>
      </c>
      <c r="G831" s="97">
        <v>0.2075134168157424</v>
      </c>
      <c r="H831" s="98">
        <v>0.61359570661896246</v>
      </c>
      <c r="I831" s="100">
        <v>3.5778175313059032E-2</v>
      </c>
      <c r="J831" s="179"/>
      <c r="K831" s="131">
        <f t="shared" si="54"/>
        <v>2.3255813953488372E-2</v>
      </c>
      <c r="L831" s="100">
        <f t="shared" si="55"/>
        <v>0.3506261180679785</v>
      </c>
      <c r="M831" s="88"/>
      <c r="N831" s="88"/>
      <c r="O831" s="88"/>
      <c r="P831" s="88"/>
    </row>
    <row r="832" spans="1:16" x14ac:dyDescent="0.15">
      <c r="A832" s="268"/>
      <c r="B832" s="95" t="s">
        <v>112</v>
      </c>
      <c r="C832" s="96">
        <v>212</v>
      </c>
      <c r="D832" s="97">
        <v>0</v>
      </c>
      <c r="E832" s="98">
        <v>9.433962264150943E-3</v>
      </c>
      <c r="F832" s="97">
        <v>0.14150943396226415</v>
      </c>
      <c r="G832" s="97">
        <v>0.19339622641509435</v>
      </c>
      <c r="H832" s="98">
        <v>0.57547169811320753</v>
      </c>
      <c r="I832" s="100">
        <v>8.0188679245283015E-2</v>
      </c>
      <c r="J832" s="179"/>
      <c r="K832" s="131">
        <f t="shared" si="54"/>
        <v>9.433962264150943E-3</v>
      </c>
      <c r="L832" s="100">
        <f t="shared" si="55"/>
        <v>0.34433962264150941</v>
      </c>
      <c r="M832" s="88"/>
      <c r="N832" s="88"/>
      <c r="O832" s="88"/>
      <c r="P832" s="88"/>
    </row>
    <row r="833" spans="1:16" x14ac:dyDescent="0.15">
      <c r="A833" s="268"/>
      <c r="B833" s="95" t="s">
        <v>32</v>
      </c>
      <c r="C833" s="96">
        <v>76</v>
      </c>
      <c r="D833" s="97">
        <v>0</v>
      </c>
      <c r="E833" s="98">
        <v>0</v>
      </c>
      <c r="F833" s="97">
        <v>5.2631578947368418E-2</v>
      </c>
      <c r="G833" s="97">
        <v>0.15789473684210525</v>
      </c>
      <c r="H833" s="98">
        <v>0.75</v>
      </c>
      <c r="I833" s="100">
        <v>3.9473684210526314E-2</v>
      </c>
      <c r="J833" s="179"/>
      <c r="K833" s="131">
        <f t="shared" si="54"/>
        <v>0</v>
      </c>
      <c r="L833" s="100">
        <f t="shared" si="55"/>
        <v>0.21052631578947367</v>
      </c>
      <c r="M833" s="88"/>
      <c r="N833" s="88"/>
      <c r="O833" s="88"/>
      <c r="P833" s="88"/>
    </row>
    <row r="834" spans="1:16" x14ac:dyDescent="0.15">
      <c r="A834" s="268"/>
      <c r="B834" s="95" t="s">
        <v>33</v>
      </c>
      <c r="C834" s="96">
        <v>354</v>
      </c>
      <c r="D834" s="97">
        <v>0</v>
      </c>
      <c r="E834" s="98">
        <v>1.1299435028248588E-2</v>
      </c>
      <c r="F834" s="97">
        <v>8.7570621468926552E-2</v>
      </c>
      <c r="G834" s="97">
        <v>0.2655367231638418</v>
      </c>
      <c r="H834" s="98">
        <v>0.51694915254237284</v>
      </c>
      <c r="I834" s="100">
        <v>0.11864406779661017</v>
      </c>
      <c r="J834" s="179"/>
      <c r="K834" s="131">
        <f t="shared" si="54"/>
        <v>1.1299435028248588E-2</v>
      </c>
      <c r="L834" s="100">
        <f t="shared" si="55"/>
        <v>0.36440677966101698</v>
      </c>
      <c r="M834" s="88"/>
      <c r="N834" s="88"/>
      <c r="O834" s="88"/>
      <c r="P834" s="88"/>
    </row>
    <row r="835" spans="1:16" x14ac:dyDescent="0.15">
      <c r="A835" s="268"/>
      <c r="B835" s="95" t="s">
        <v>113</v>
      </c>
      <c r="C835" s="96">
        <v>470</v>
      </c>
      <c r="D835" s="97">
        <v>4.2553191489361703E-3</v>
      </c>
      <c r="E835" s="98">
        <v>3.1914893617021274E-2</v>
      </c>
      <c r="F835" s="97">
        <v>0.17234042553191489</v>
      </c>
      <c r="G835" s="97">
        <v>0.21276595744680851</v>
      </c>
      <c r="H835" s="98">
        <v>0.4553191489361702</v>
      </c>
      <c r="I835" s="100">
        <v>0.12340425531914893</v>
      </c>
      <c r="J835" s="179"/>
      <c r="K835" s="131">
        <f t="shared" si="54"/>
        <v>3.6170212765957444E-2</v>
      </c>
      <c r="L835" s="100">
        <f t="shared" si="55"/>
        <v>0.42127659574468085</v>
      </c>
      <c r="M835" s="88"/>
      <c r="N835" s="88"/>
      <c r="O835" s="88"/>
      <c r="P835" s="88"/>
    </row>
    <row r="836" spans="1:16" x14ac:dyDescent="0.15">
      <c r="A836" s="269"/>
      <c r="B836" s="101" t="s">
        <v>31</v>
      </c>
      <c r="C836" s="102">
        <v>16</v>
      </c>
      <c r="D836" s="103">
        <v>0</v>
      </c>
      <c r="E836" s="104">
        <v>6.25E-2</v>
      </c>
      <c r="F836" s="103">
        <v>0.125</v>
      </c>
      <c r="G836" s="103">
        <v>0.3125</v>
      </c>
      <c r="H836" s="104">
        <v>0.375</v>
      </c>
      <c r="I836" s="106">
        <v>0.125</v>
      </c>
      <c r="J836" s="179"/>
      <c r="K836" s="132">
        <f t="shared" si="54"/>
        <v>6.25E-2</v>
      </c>
      <c r="L836" s="106">
        <f t="shared" si="55"/>
        <v>0.5</v>
      </c>
      <c r="M836" s="88"/>
      <c r="N836" s="88"/>
      <c r="O836" s="88"/>
      <c r="P836" s="88"/>
    </row>
    <row r="837" spans="1:16" ht="12" customHeight="1" x14ac:dyDescent="0.15">
      <c r="A837" s="263" t="s">
        <v>87</v>
      </c>
      <c r="B837" s="89" t="s">
        <v>34</v>
      </c>
      <c r="C837" s="90">
        <v>319</v>
      </c>
      <c r="D837" s="91">
        <v>6.269592476489028E-3</v>
      </c>
      <c r="E837" s="92">
        <v>6.269592476489028E-3</v>
      </c>
      <c r="F837" s="91">
        <v>0.14733542319749215</v>
      </c>
      <c r="G837" s="91">
        <v>0.19749216300940439</v>
      </c>
      <c r="H837" s="92">
        <v>0.56426332288401249</v>
      </c>
      <c r="I837" s="94">
        <v>7.8369905956112859E-2</v>
      </c>
      <c r="J837" s="179"/>
      <c r="K837" s="130">
        <f t="shared" si="54"/>
        <v>1.2539184952978056E-2</v>
      </c>
      <c r="L837" s="94">
        <f t="shared" si="55"/>
        <v>0.35736677115987459</v>
      </c>
      <c r="M837" s="88"/>
      <c r="N837" s="88"/>
      <c r="O837" s="88"/>
      <c r="P837" s="88"/>
    </row>
    <row r="838" spans="1:16" x14ac:dyDescent="0.15">
      <c r="A838" s="264"/>
      <c r="B838" s="95" t="s">
        <v>35</v>
      </c>
      <c r="C838" s="96">
        <v>803</v>
      </c>
      <c r="D838" s="97">
        <v>1.2453300124533001E-3</v>
      </c>
      <c r="E838" s="98">
        <v>1.86799501867995E-2</v>
      </c>
      <c r="F838" s="97">
        <v>0.12328767123287671</v>
      </c>
      <c r="G838" s="97">
        <v>0.19800747198007471</v>
      </c>
      <c r="H838" s="98">
        <v>0.62266500622665011</v>
      </c>
      <c r="I838" s="100">
        <v>3.6114570361145702E-2</v>
      </c>
      <c r="J838" s="179"/>
      <c r="K838" s="131">
        <f t="shared" si="54"/>
        <v>1.9925280199252802E-2</v>
      </c>
      <c r="L838" s="100">
        <f t="shared" si="55"/>
        <v>0.34122042341220421</v>
      </c>
      <c r="M838" s="88"/>
      <c r="N838" s="88"/>
      <c r="O838" s="88"/>
      <c r="P838" s="88"/>
    </row>
    <row r="839" spans="1:16" x14ac:dyDescent="0.15">
      <c r="A839" s="265"/>
      <c r="B839" s="95" t="s">
        <v>322</v>
      </c>
      <c r="C839" s="96">
        <v>696</v>
      </c>
      <c r="D839" s="97">
        <v>8.6206896551724137E-3</v>
      </c>
      <c r="E839" s="98">
        <v>2.5862068965517241E-2</v>
      </c>
      <c r="F839" s="97">
        <v>0.11637931034482758</v>
      </c>
      <c r="G839" s="97">
        <v>0.18965517241379309</v>
      </c>
      <c r="H839" s="98">
        <v>0.62643678160919536</v>
      </c>
      <c r="I839" s="100">
        <v>3.3045977011494254E-2</v>
      </c>
      <c r="J839" s="179"/>
      <c r="K839" s="131">
        <f t="shared" si="54"/>
        <v>3.4482758620689655E-2</v>
      </c>
      <c r="L839" s="100">
        <f t="shared" si="55"/>
        <v>0.34051724137931033</v>
      </c>
      <c r="M839" s="88"/>
      <c r="N839" s="88"/>
      <c r="O839" s="88"/>
      <c r="P839" s="88"/>
    </row>
    <row r="840" spans="1:16" x14ac:dyDescent="0.15">
      <c r="A840" s="263"/>
      <c r="B840" s="95" t="s">
        <v>37</v>
      </c>
      <c r="C840" s="96">
        <v>263</v>
      </c>
      <c r="D840" s="97">
        <v>0</v>
      </c>
      <c r="E840" s="98">
        <v>1.5209125475285171E-2</v>
      </c>
      <c r="F840" s="97">
        <v>0.12927756653992395</v>
      </c>
      <c r="G840" s="97">
        <v>0.17870722433460076</v>
      </c>
      <c r="H840" s="98">
        <v>0.6539923954372624</v>
      </c>
      <c r="I840" s="100">
        <v>2.2813688212927757E-2</v>
      </c>
      <c r="J840" s="179"/>
      <c r="K840" s="131">
        <f t="shared" si="54"/>
        <v>1.5209125475285171E-2</v>
      </c>
      <c r="L840" s="100">
        <f t="shared" si="55"/>
        <v>0.32319391634980987</v>
      </c>
      <c r="M840" s="88"/>
      <c r="N840" s="88"/>
      <c r="O840" s="88"/>
      <c r="P840" s="88"/>
    </row>
    <row r="841" spans="1:16" x14ac:dyDescent="0.15">
      <c r="A841" s="265"/>
      <c r="B841" s="101" t="s">
        <v>31</v>
      </c>
      <c r="C841" s="102">
        <v>10</v>
      </c>
      <c r="D841" s="103">
        <v>0</v>
      </c>
      <c r="E841" s="104">
        <v>0</v>
      </c>
      <c r="F841" s="103">
        <v>0</v>
      </c>
      <c r="G841" s="103">
        <v>0.2</v>
      </c>
      <c r="H841" s="104">
        <v>0.8</v>
      </c>
      <c r="I841" s="106">
        <v>0</v>
      </c>
      <c r="J841" s="179"/>
      <c r="K841" s="132">
        <f t="shared" si="54"/>
        <v>0</v>
      </c>
      <c r="L841" s="106">
        <f t="shared" si="55"/>
        <v>0.2</v>
      </c>
      <c r="M841" s="88"/>
      <c r="N841" s="88"/>
      <c r="O841" s="88"/>
      <c r="P841" s="88"/>
    </row>
    <row r="842" spans="1:16" ht="12" customHeight="1" x14ac:dyDescent="0.15">
      <c r="A842" s="267" t="s">
        <v>88</v>
      </c>
      <c r="B842" s="89" t="s">
        <v>38</v>
      </c>
      <c r="C842" s="90">
        <v>1454</v>
      </c>
      <c r="D842" s="91">
        <v>6.1898211829436037E-3</v>
      </c>
      <c r="E842" s="92">
        <v>1.7881705639614855E-2</v>
      </c>
      <c r="F842" s="91">
        <v>0.12998624484181567</v>
      </c>
      <c r="G842" s="91">
        <v>0.21045392022008252</v>
      </c>
      <c r="H842" s="92">
        <v>0.57221458046767537</v>
      </c>
      <c r="I842" s="94">
        <v>6.3273727647867956E-2</v>
      </c>
      <c r="J842" s="179"/>
      <c r="K842" s="130">
        <f t="shared" si="54"/>
        <v>2.4071526822558458E-2</v>
      </c>
      <c r="L842" s="94">
        <f t="shared" si="55"/>
        <v>0.36451169188445665</v>
      </c>
      <c r="M842" s="88"/>
      <c r="N842" s="88"/>
      <c r="O842" s="88"/>
      <c r="P842" s="88"/>
    </row>
    <row r="843" spans="1:16" x14ac:dyDescent="0.15">
      <c r="A843" s="268"/>
      <c r="B843" s="95" t="s">
        <v>39</v>
      </c>
      <c r="C843" s="96">
        <v>414</v>
      </c>
      <c r="D843" s="97">
        <v>0</v>
      </c>
      <c r="E843" s="98">
        <v>1.6908212560386472E-2</v>
      </c>
      <c r="F843" s="97">
        <v>0.13768115942028986</v>
      </c>
      <c r="G843" s="97">
        <v>0.17632850241545894</v>
      </c>
      <c r="H843" s="98">
        <v>0.60386473429951693</v>
      </c>
      <c r="I843" s="100">
        <v>6.5217391304347824E-2</v>
      </c>
      <c r="J843" s="179"/>
      <c r="K843" s="131">
        <f t="shared" si="54"/>
        <v>1.6908212560386472E-2</v>
      </c>
      <c r="L843" s="100">
        <f t="shared" si="55"/>
        <v>0.33091787439613529</v>
      </c>
      <c r="M843" s="88"/>
      <c r="N843" s="88"/>
      <c r="O843" s="88"/>
      <c r="P843" s="88"/>
    </row>
    <row r="844" spans="1:16" x14ac:dyDescent="0.15">
      <c r="A844" s="269"/>
      <c r="B844" s="95" t="s">
        <v>40</v>
      </c>
      <c r="C844" s="96">
        <v>1053</v>
      </c>
      <c r="D844" s="97">
        <v>1.8993352326685661E-3</v>
      </c>
      <c r="E844" s="98">
        <v>2.3741690408357077E-2</v>
      </c>
      <c r="F844" s="97">
        <v>0.12060778727445394</v>
      </c>
      <c r="G844" s="97">
        <v>0.21082621082621084</v>
      </c>
      <c r="H844" s="98">
        <v>0.58214624881291543</v>
      </c>
      <c r="I844" s="100">
        <v>6.0778727445394115E-2</v>
      </c>
      <c r="J844" s="179"/>
      <c r="K844" s="131">
        <f t="shared" si="54"/>
        <v>2.5641025641025644E-2</v>
      </c>
      <c r="L844" s="100">
        <f t="shared" si="55"/>
        <v>0.35707502374169042</v>
      </c>
      <c r="M844" s="88"/>
      <c r="N844" s="88"/>
      <c r="O844" s="88"/>
      <c r="P844" s="88"/>
    </row>
    <row r="845" spans="1:16" x14ac:dyDescent="0.15">
      <c r="A845" s="270"/>
      <c r="B845" s="101" t="s">
        <v>31</v>
      </c>
      <c r="C845" s="102">
        <v>10</v>
      </c>
      <c r="D845" s="103">
        <v>0</v>
      </c>
      <c r="E845" s="104">
        <v>0.1</v>
      </c>
      <c r="F845" s="103">
        <v>0.2</v>
      </c>
      <c r="G845" s="103">
        <v>0.1</v>
      </c>
      <c r="H845" s="104">
        <v>0.4</v>
      </c>
      <c r="I845" s="106">
        <v>0.2</v>
      </c>
      <c r="J845" s="179"/>
      <c r="K845" s="132">
        <f t="shared" si="54"/>
        <v>0.1</v>
      </c>
      <c r="L845" s="106">
        <f t="shared" si="55"/>
        <v>0.4</v>
      </c>
      <c r="M845" s="88"/>
      <c r="N845" s="88"/>
      <c r="O845" s="88"/>
      <c r="P845" s="88"/>
    </row>
    <row r="846" spans="1:16" s="187" customFormat="1" ht="15.75" customHeight="1" x14ac:dyDescent="0.15">
      <c r="A846" s="263" t="s">
        <v>89</v>
      </c>
      <c r="B846" s="180" t="s">
        <v>41</v>
      </c>
      <c r="C846" s="181">
        <v>95</v>
      </c>
      <c r="D846" s="182">
        <v>0</v>
      </c>
      <c r="E846" s="183">
        <v>0</v>
      </c>
      <c r="F846" s="182">
        <v>4.2105263157894736E-2</v>
      </c>
      <c r="G846" s="182">
        <v>0.12631578947368421</v>
      </c>
      <c r="H846" s="183">
        <v>0.78947368421052633</v>
      </c>
      <c r="I846" s="185">
        <v>4.2105263157894736E-2</v>
      </c>
      <c r="J846" s="179"/>
      <c r="K846" s="200">
        <f t="shared" si="54"/>
        <v>0</v>
      </c>
      <c r="L846" s="185">
        <f t="shared" si="55"/>
        <v>0.16842105263157894</v>
      </c>
      <c r="M846" s="186"/>
      <c r="N846" s="186"/>
      <c r="O846" s="186"/>
      <c r="P846" s="186"/>
    </row>
    <row r="847" spans="1:16" s="187" customFormat="1" ht="15.75" customHeight="1" x14ac:dyDescent="0.15">
      <c r="A847" s="264"/>
      <c r="B847" s="188" t="s">
        <v>42</v>
      </c>
      <c r="C847" s="189">
        <v>204</v>
      </c>
      <c r="D847" s="190">
        <v>0</v>
      </c>
      <c r="E847" s="191">
        <v>4.9019607843137254E-3</v>
      </c>
      <c r="F847" s="190">
        <v>0.16666666666666666</v>
      </c>
      <c r="G847" s="190">
        <v>0.10294117647058823</v>
      </c>
      <c r="H847" s="191">
        <v>0.67647058823529416</v>
      </c>
      <c r="I847" s="193">
        <v>4.9019607843137254E-2</v>
      </c>
      <c r="J847" s="179"/>
      <c r="K847" s="201">
        <f t="shared" si="54"/>
        <v>4.9019607843137254E-3</v>
      </c>
      <c r="L847" s="193">
        <f t="shared" si="55"/>
        <v>0.27450980392156865</v>
      </c>
      <c r="M847" s="186"/>
      <c r="N847" s="186"/>
      <c r="O847" s="186"/>
      <c r="P847" s="186"/>
    </row>
    <row r="848" spans="1:16" s="187" customFormat="1" ht="15.75" customHeight="1" x14ac:dyDescent="0.15">
      <c r="A848" s="265"/>
      <c r="B848" s="188" t="s">
        <v>43</v>
      </c>
      <c r="C848" s="189">
        <v>1163</v>
      </c>
      <c r="D848" s="190">
        <v>1.7196904557179708E-3</v>
      </c>
      <c r="E848" s="191">
        <v>2.6655202063628546E-2</v>
      </c>
      <c r="F848" s="190">
        <v>0.12553740326741186</v>
      </c>
      <c r="G848" s="190">
        <v>0.22355975924333621</v>
      </c>
      <c r="H848" s="191">
        <v>0.55717970765262248</v>
      </c>
      <c r="I848" s="193">
        <v>6.5348237317282884E-2</v>
      </c>
      <c r="J848" s="179"/>
      <c r="K848" s="201">
        <f t="shared" si="54"/>
        <v>2.8374892519346516E-2</v>
      </c>
      <c r="L848" s="193">
        <f t="shared" si="55"/>
        <v>0.37747205503009462</v>
      </c>
      <c r="M848" s="186"/>
      <c r="N848" s="186"/>
      <c r="O848" s="186"/>
      <c r="P848" s="186"/>
    </row>
    <row r="849" spans="1:16" s="187" customFormat="1" ht="15.75" customHeight="1" thickBot="1" x14ac:dyDescent="0.2">
      <c r="A849" s="266"/>
      <c r="B849" s="194" t="s">
        <v>31</v>
      </c>
      <c r="C849" s="195">
        <v>5</v>
      </c>
      <c r="D849" s="196">
        <v>0</v>
      </c>
      <c r="E849" s="197">
        <v>0</v>
      </c>
      <c r="F849" s="196">
        <v>0</v>
      </c>
      <c r="G849" s="196">
        <v>0.4</v>
      </c>
      <c r="H849" s="197">
        <v>0.4</v>
      </c>
      <c r="I849" s="199">
        <v>0.2</v>
      </c>
      <c r="J849" s="179"/>
      <c r="K849" s="204">
        <f t="shared" si="54"/>
        <v>0</v>
      </c>
      <c r="L849" s="199">
        <f t="shared" si="55"/>
        <v>0.4</v>
      </c>
      <c r="M849" s="186"/>
      <c r="N849" s="186"/>
      <c r="O849" s="186"/>
      <c r="P849" s="186"/>
    </row>
    <row r="850" spans="1:16" x14ac:dyDescent="0.15">
      <c r="D850" s="179"/>
      <c r="E850" s="179"/>
      <c r="F850" s="179"/>
      <c r="G850" s="179"/>
      <c r="H850" s="179"/>
      <c r="I850" s="179"/>
      <c r="J850" s="179"/>
    </row>
    <row r="853" spans="1:16" ht="12.75" thickBot="1" x14ac:dyDescent="0.2"/>
    <row r="854" spans="1:16" s="88" customFormat="1" ht="12.75" thickBot="1" x14ac:dyDescent="0.2">
      <c r="A854" s="284" t="s">
        <v>467</v>
      </c>
      <c r="B854" s="285"/>
      <c r="C854" s="285"/>
      <c r="D854" s="285"/>
      <c r="E854" s="285"/>
      <c r="F854" s="285"/>
      <c r="G854" s="285"/>
      <c r="H854" s="285"/>
      <c r="I854" s="285"/>
      <c r="J854" s="285"/>
      <c r="K854" s="285"/>
      <c r="L854" s="285"/>
      <c r="M854" s="286"/>
    </row>
    <row r="855" spans="1:16" ht="13.5" customHeight="1" thickBot="1" x14ac:dyDescent="0.2"/>
    <row r="856" spans="1:16" s="80" customFormat="1" ht="12" customHeight="1" x14ac:dyDescent="0.15">
      <c r="A856" s="276"/>
      <c r="B856" s="277"/>
      <c r="C856" s="280" t="s">
        <v>78</v>
      </c>
      <c r="D856" s="119">
        <v>1</v>
      </c>
      <c r="E856" s="120">
        <v>2</v>
      </c>
      <c r="F856" s="120">
        <v>3</v>
      </c>
      <c r="G856" s="120">
        <v>4</v>
      </c>
      <c r="H856" s="120">
        <v>5</v>
      </c>
      <c r="I856" s="316" t="s">
        <v>115</v>
      </c>
      <c r="J856" s="121"/>
      <c r="K856" s="125" t="s">
        <v>167</v>
      </c>
      <c r="L856" s="126" t="s">
        <v>323</v>
      </c>
    </row>
    <row r="857" spans="1:16" s="80" customFormat="1" ht="84.75" thickBot="1" x14ac:dyDescent="0.2">
      <c r="A857" s="278"/>
      <c r="B857" s="279"/>
      <c r="C857" s="281"/>
      <c r="D857" s="122" t="s">
        <v>123</v>
      </c>
      <c r="E857" s="123" t="s">
        <v>149</v>
      </c>
      <c r="F857" s="123" t="s">
        <v>122</v>
      </c>
      <c r="G857" s="123" t="s">
        <v>121</v>
      </c>
      <c r="H857" s="123" t="s">
        <v>120</v>
      </c>
      <c r="I857" s="317"/>
      <c r="J857" s="121"/>
      <c r="K857" s="135" t="s">
        <v>150</v>
      </c>
      <c r="L857" s="136" t="s">
        <v>151</v>
      </c>
    </row>
    <row r="858" spans="1:16" ht="12.75" thickBot="1" x14ac:dyDescent="0.2">
      <c r="A858" s="271" t="s">
        <v>79</v>
      </c>
      <c r="B858" s="272"/>
      <c r="C858" s="83">
        <v>2931</v>
      </c>
      <c r="D858" s="84">
        <v>1.0235414534288639E-3</v>
      </c>
      <c r="E858" s="85">
        <v>8.1883316274309111E-3</v>
      </c>
      <c r="F858" s="84">
        <v>0.11463664278403275</v>
      </c>
      <c r="G858" s="84">
        <v>0.18935516888433981</v>
      </c>
      <c r="H858" s="85">
        <v>0.62401910610713063</v>
      </c>
      <c r="I858" s="87">
        <v>6.2777209143636978E-2</v>
      </c>
      <c r="J858" s="88"/>
      <c r="K858" s="129">
        <f t="shared" ref="K858:K889" si="56">SUM(D858:E858)</f>
        <v>9.2118730808597744E-3</v>
      </c>
      <c r="L858" s="87">
        <f t="shared" ref="L858:L889" si="57">SUM(D858:G858)</f>
        <v>0.31320368474923233</v>
      </c>
      <c r="M858" s="88"/>
      <c r="N858" s="88"/>
      <c r="O858" s="88"/>
      <c r="P858" s="88"/>
    </row>
    <row r="859" spans="1:16" ht="12" customHeight="1" x14ac:dyDescent="0.15">
      <c r="A859" s="267" t="s">
        <v>80</v>
      </c>
      <c r="B859" s="89" t="s">
        <v>24</v>
      </c>
      <c r="C859" s="90">
        <v>706</v>
      </c>
      <c r="D859" s="91">
        <v>2.8328611898016999E-3</v>
      </c>
      <c r="E859" s="92">
        <v>1.1331444759206799E-2</v>
      </c>
      <c r="F859" s="91">
        <v>0.11614730878186968</v>
      </c>
      <c r="G859" s="91">
        <v>0.18696883852691218</v>
      </c>
      <c r="H859" s="92">
        <v>0.63456090651558072</v>
      </c>
      <c r="I859" s="94">
        <v>4.8158640226628892E-2</v>
      </c>
      <c r="J859" s="88"/>
      <c r="K859" s="130">
        <f t="shared" si="56"/>
        <v>1.4164305949008499E-2</v>
      </c>
      <c r="L859" s="94">
        <f t="shared" si="57"/>
        <v>0.31728045325779036</v>
      </c>
      <c r="M859" s="88"/>
      <c r="N859" s="88"/>
      <c r="O859" s="88"/>
      <c r="P859" s="88"/>
    </row>
    <row r="860" spans="1:16" x14ac:dyDescent="0.15">
      <c r="A860" s="268"/>
      <c r="B860" s="95" t="s">
        <v>25</v>
      </c>
      <c r="C860" s="96">
        <v>696</v>
      </c>
      <c r="D860" s="97">
        <v>0</v>
      </c>
      <c r="E860" s="98">
        <v>2.8735632183908046E-3</v>
      </c>
      <c r="F860" s="97">
        <v>0.10057471264367816</v>
      </c>
      <c r="G860" s="97">
        <v>0.16954022988505746</v>
      </c>
      <c r="H860" s="98">
        <v>0.6522988505747126</v>
      </c>
      <c r="I860" s="100">
        <v>7.4712643678160925E-2</v>
      </c>
      <c r="J860" s="88"/>
      <c r="K860" s="131">
        <f t="shared" si="56"/>
        <v>2.8735632183908046E-3</v>
      </c>
      <c r="L860" s="100">
        <f t="shared" si="57"/>
        <v>0.27298850574712641</v>
      </c>
      <c r="M860" s="88"/>
      <c r="N860" s="88"/>
      <c r="O860" s="88"/>
      <c r="P860" s="88"/>
    </row>
    <row r="861" spans="1:16" x14ac:dyDescent="0.15">
      <c r="A861" s="268"/>
      <c r="B861" s="95" t="s">
        <v>26</v>
      </c>
      <c r="C861" s="96">
        <v>306</v>
      </c>
      <c r="D861" s="97">
        <v>0</v>
      </c>
      <c r="E861" s="98">
        <v>6.5359477124183009E-3</v>
      </c>
      <c r="F861" s="97">
        <v>0.11764705882352941</v>
      </c>
      <c r="G861" s="97">
        <v>0.21568627450980393</v>
      </c>
      <c r="H861" s="98">
        <v>0.58823529411764708</v>
      </c>
      <c r="I861" s="100">
        <v>7.1895424836601302E-2</v>
      </c>
      <c r="J861" s="88"/>
      <c r="K861" s="131">
        <f t="shared" si="56"/>
        <v>6.5359477124183009E-3</v>
      </c>
      <c r="L861" s="100">
        <f t="shared" si="57"/>
        <v>0.33986928104575165</v>
      </c>
      <c r="M861" s="88"/>
      <c r="N861" s="88"/>
      <c r="O861" s="88"/>
      <c r="P861" s="88"/>
    </row>
    <row r="862" spans="1:16" x14ac:dyDescent="0.15">
      <c r="A862" s="268"/>
      <c r="B862" s="95" t="s">
        <v>27</v>
      </c>
      <c r="C862" s="96">
        <v>488</v>
      </c>
      <c r="D862" s="97">
        <v>0</v>
      </c>
      <c r="E862" s="98">
        <v>8.1967213114754103E-3</v>
      </c>
      <c r="F862" s="97">
        <v>0.11885245901639344</v>
      </c>
      <c r="G862" s="97">
        <v>0.18852459016393441</v>
      </c>
      <c r="H862" s="98">
        <v>0.62295081967213117</v>
      </c>
      <c r="I862" s="100">
        <v>6.1475409836065573E-2</v>
      </c>
      <c r="J862" s="88"/>
      <c r="K862" s="131">
        <f t="shared" si="56"/>
        <v>8.1967213114754103E-3</v>
      </c>
      <c r="L862" s="100">
        <f t="shared" si="57"/>
        <v>0.31557377049180324</v>
      </c>
      <c r="M862" s="88"/>
      <c r="N862" s="88"/>
      <c r="O862" s="88"/>
      <c r="P862" s="88"/>
    </row>
    <row r="863" spans="1:16" x14ac:dyDescent="0.15">
      <c r="A863" s="268"/>
      <c r="B863" s="95" t="s">
        <v>28</v>
      </c>
      <c r="C863" s="96">
        <v>300</v>
      </c>
      <c r="D863" s="97">
        <v>0</v>
      </c>
      <c r="E863" s="98">
        <v>1.3333333333333334E-2</v>
      </c>
      <c r="F863" s="97">
        <v>0.13333333333333333</v>
      </c>
      <c r="G863" s="97">
        <v>0.15333333333333332</v>
      </c>
      <c r="H863" s="98">
        <v>0.64</v>
      </c>
      <c r="I863" s="100">
        <v>0.06</v>
      </c>
      <c r="J863" s="88"/>
      <c r="K863" s="131">
        <f t="shared" si="56"/>
        <v>1.3333333333333334E-2</v>
      </c>
      <c r="L863" s="100">
        <f t="shared" si="57"/>
        <v>0.3</v>
      </c>
      <c r="M863" s="88"/>
      <c r="N863" s="88"/>
      <c r="O863" s="88"/>
      <c r="P863" s="88"/>
    </row>
    <row r="864" spans="1:16" x14ac:dyDescent="0.15">
      <c r="A864" s="268"/>
      <c r="B864" s="95" t="s">
        <v>29</v>
      </c>
      <c r="C864" s="96">
        <v>332</v>
      </c>
      <c r="D864" s="97">
        <v>0</v>
      </c>
      <c r="E864" s="98">
        <v>1.2048192771084338E-2</v>
      </c>
      <c r="F864" s="97">
        <v>0.10843373493975904</v>
      </c>
      <c r="G864" s="97">
        <v>0.24096385542168675</v>
      </c>
      <c r="H864" s="98">
        <v>0.59036144578313254</v>
      </c>
      <c r="I864" s="100">
        <v>4.8192771084337352E-2</v>
      </c>
      <c r="J864" s="88"/>
      <c r="K864" s="131">
        <f t="shared" si="56"/>
        <v>1.2048192771084338E-2</v>
      </c>
      <c r="L864" s="100">
        <f t="shared" si="57"/>
        <v>0.36144578313253012</v>
      </c>
      <c r="M864" s="88"/>
      <c r="N864" s="88"/>
      <c r="O864" s="88"/>
      <c r="P864" s="88"/>
    </row>
    <row r="865" spans="1:16" x14ac:dyDescent="0.15">
      <c r="A865" s="268"/>
      <c r="B865" s="95" t="s">
        <v>30</v>
      </c>
      <c r="C865" s="96">
        <v>92</v>
      </c>
      <c r="D865" s="97">
        <v>1.0869565217391304E-2</v>
      </c>
      <c r="E865" s="98">
        <v>0</v>
      </c>
      <c r="F865" s="97">
        <v>0.11956521739130435</v>
      </c>
      <c r="G865" s="97">
        <v>0.21739130434782608</v>
      </c>
      <c r="H865" s="98">
        <v>0.54347826086956519</v>
      </c>
      <c r="I865" s="100">
        <v>0.10869565217391304</v>
      </c>
      <c r="J865" s="88"/>
      <c r="K865" s="131">
        <f t="shared" si="56"/>
        <v>1.0869565217391304E-2</v>
      </c>
      <c r="L865" s="100">
        <f t="shared" si="57"/>
        <v>0.34782608695652173</v>
      </c>
      <c r="M865" s="88"/>
      <c r="N865" s="88"/>
      <c r="O865" s="88"/>
      <c r="P865" s="88"/>
    </row>
    <row r="866" spans="1:16" x14ac:dyDescent="0.15">
      <c r="A866" s="269"/>
      <c r="B866" s="101" t="s">
        <v>31</v>
      </c>
      <c r="C866" s="102">
        <v>11</v>
      </c>
      <c r="D866" s="103">
        <v>0</v>
      </c>
      <c r="E866" s="104">
        <v>0</v>
      </c>
      <c r="F866" s="103">
        <v>0.27272727272727271</v>
      </c>
      <c r="G866" s="103">
        <v>9.0909090909090912E-2</v>
      </c>
      <c r="H866" s="104">
        <v>0.45454545454545453</v>
      </c>
      <c r="I866" s="106">
        <v>0.18181818181818182</v>
      </c>
      <c r="J866" s="88"/>
      <c r="K866" s="132">
        <f t="shared" si="56"/>
        <v>0</v>
      </c>
      <c r="L866" s="106">
        <f t="shared" si="57"/>
        <v>0.36363636363636365</v>
      </c>
      <c r="M866" s="88"/>
      <c r="N866" s="88"/>
      <c r="O866" s="88"/>
      <c r="P866" s="88"/>
    </row>
    <row r="867" spans="1:16" ht="12" customHeight="1" x14ac:dyDescent="0.15">
      <c r="A867" s="267" t="s">
        <v>81</v>
      </c>
      <c r="B867" s="89" t="s">
        <v>82</v>
      </c>
      <c r="C867" s="96">
        <v>1363</v>
      </c>
      <c r="D867" s="97">
        <v>0</v>
      </c>
      <c r="E867" s="98">
        <v>1.173881144534116E-2</v>
      </c>
      <c r="F867" s="97">
        <v>0.12179016874541453</v>
      </c>
      <c r="G867" s="97">
        <v>0.21790168745414526</v>
      </c>
      <c r="H867" s="98">
        <v>0.59280997798972856</v>
      </c>
      <c r="I867" s="100">
        <v>5.5759354365370509E-2</v>
      </c>
      <c r="J867" s="179"/>
      <c r="K867" s="131">
        <f t="shared" si="56"/>
        <v>1.173881144534116E-2</v>
      </c>
      <c r="L867" s="100">
        <f t="shared" si="57"/>
        <v>0.35143066764490094</v>
      </c>
      <c r="M867" s="88"/>
      <c r="N867" s="88"/>
      <c r="O867" s="88"/>
      <c r="P867" s="88"/>
    </row>
    <row r="868" spans="1:16" x14ac:dyDescent="0.15">
      <c r="A868" s="268"/>
      <c r="B868" s="95" t="s">
        <v>83</v>
      </c>
      <c r="C868" s="96">
        <v>1542</v>
      </c>
      <c r="D868" s="97">
        <v>1.9455252918287938E-3</v>
      </c>
      <c r="E868" s="98">
        <v>5.1880674448767832E-3</v>
      </c>
      <c r="F868" s="97">
        <v>0.10700389105058365</v>
      </c>
      <c r="G868" s="97">
        <v>0.16666666666666666</v>
      </c>
      <c r="H868" s="98">
        <v>0.65175097276264593</v>
      </c>
      <c r="I868" s="100">
        <v>6.744487678339818E-2</v>
      </c>
      <c r="J868" s="179"/>
      <c r="K868" s="131">
        <f t="shared" si="56"/>
        <v>7.133592736705577E-3</v>
      </c>
      <c r="L868" s="100">
        <f t="shared" si="57"/>
        <v>0.2808041504539559</v>
      </c>
      <c r="M868" s="88"/>
      <c r="N868" s="88"/>
      <c r="O868" s="88"/>
      <c r="P868" s="88"/>
    </row>
    <row r="869" spans="1:16" x14ac:dyDescent="0.15">
      <c r="A869" s="269"/>
      <c r="B869" s="115" t="s">
        <v>16</v>
      </c>
      <c r="C869" s="102">
        <v>26</v>
      </c>
      <c r="D869" s="103">
        <v>0</v>
      </c>
      <c r="E869" s="104">
        <v>0</v>
      </c>
      <c r="F869" s="103">
        <v>0.19230769230769232</v>
      </c>
      <c r="G869" s="103">
        <v>3.8461538461538464E-2</v>
      </c>
      <c r="H869" s="104">
        <v>0.61538461538461542</v>
      </c>
      <c r="I869" s="106">
        <v>0.15384615384615385</v>
      </c>
      <c r="J869" s="179"/>
      <c r="K869" s="132">
        <f t="shared" si="56"/>
        <v>0</v>
      </c>
      <c r="L869" s="106">
        <f t="shared" si="57"/>
        <v>0.23076923076923078</v>
      </c>
      <c r="M869" s="88"/>
      <c r="N869" s="88"/>
      <c r="O869" s="88"/>
      <c r="P869" s="88"/>
    </row>
    <row r="870" spans="1:16" ht="12" customHeight="1" x14ac:dyDescent="0.15">
      <c r="A870" s="267" t="s">
        <v>84</v>
      </c>
      <c r="B870" s="107" t="s">
        <v>15</v>
      </c>
      <c r="C870" s="108">
        <v>452</v>
      </c>
      <c r="D870" s="109">
        <v>0</v>
      </c>
      <c r="E870" s="110">
        <v>0</v>
      </c>
      <c r="F870" s="109">
        <v>6.1946902654867256E-2</v>
      </c>
      <c r="G870" s="109">
        <v>0.13053097345132744</v>
      </c>
      <c r="H870" s="110">
        <v>0.78761061946902655</v>
      </c>
      <c r="I870" s="112">
        <v>1.9911504424778761E-2</v>
      </c>
      <c r="J870" s="179"/>
      <c r="K870" s="133">
        <f t="shared" si="56"/>
        <v>0</v>
      </c>
      <c r="L870" s="112">
        <f t="shared" si="57"/>
        <v>0.19247787610619471</v>
      </c>
      <c r="M870" s="88"/>
      <c r="N870" s="88"/>
      <c r="O870" s="88"/>
      <c r="P870" s="88"/>
    </row>
    <row r="871" spans="1:16" x14ac:dyDescent="0.15">
      <c r="A871" s="269"/>
      <c r="B871" s="95" t="s">
        <v>96</v>
      </c>
      <c r="C871" s="96">
        <v>685</v>
      </c>
      <c r="D871" s="97">
        <v>4.3795620437956208E-3</v>
      </c>
      <c r="E871" s="98">
        <v>0</v>
      </c>
      <c r="F871" s="97">
        <v>9.4890510948905105E-2</v>
      </c>
      <c r="G871" s="97">
        <v>0.1635036496350365</v>
      </c>
      <c r="H871" s="98">
        <v>0.7138686131386861</v>
      </c>
      <c r="I871" s="100">
        <v>2.3357664233576641E-2</v>
      </c>
      <c r="J871" s="179"/>
      <c r="K871" s="131">
        <f t="shared" si="56"/>
        <v>4.3795620437956208E-3</v>
      </c>
      <c r="L871" s="100">
        <f t="shared" si="57"/>
        <v>0.26277372262773724</v>
      </c>
      <c r="M871" s="88"/>
      <c r="N871" s="88"/>
      <c r="O871" s="88"/>
      <c r="P871" s="88"/>
    </row>
    <row r="872" spans="1:16" x14ac:dyDescent="0.15">
      <c r="A872" s="267"/>
      <c r="B872" s="95" t="s">
        <v>97</v>
      </c>
      <c r="C872" s="96">
        <v>908</v>
      </c>
      <c r="D872" s="97">
        <v>0</v>
      </c>
      <c r="E872" s="98">
        <v>8.8105726872246704E-3</v>
      </c>
      <c r="F872" s="97">
        <v>0.14096916299559473</v>
      </c>
      <c r="G872" s="97">
        <v>0.18612334801762115</v>
      </c>
      <c r="H872" s="98">
        <v>0.62444933920704848</v>
      </c>
      <c r="I872" s="100">
        <v>3.9647577092511016E-2</v>
      </c>
      <c r="J872" s="179"/>
      <c r="K872" s="131">
        <f t="shared" si="56"/>
        <v>8.8105726872246704E-3</v>
      </c>
      <c r="L872" s="100">
        <f t="shared" si="57"/>
        <v>0.33590308370044053</v>
      </c>
      <c r="M872" s="88"/>
      <c r="N872" s="88"/>
      <c r="O872" s="88"/>
      <c r="P872" s="88"/>
    </row>
    <row r="873" spans="1:16" x14ac:dyDescent="0.15">
      <c r="A873" s="268"/>
      <c r="B873" s="95" t="s">
        <v>98</v>
      </c>
      <c r="C873" s="96">
        <v>610</v>
      </c>
      <c r="D873" s="97">
        <v>0</v>
      </c>
      <c r="E873" s="98">
        <v>1.3114754098360656E-2</v>
      </c>
      <c r="F873" s="97">
        <v>0.12622950819672132</v>
      </c>
      <c r="G873" s="97">
        <v>0.25737704918032789</v>
      </c>
      <c r="H873" s="98">
        <v>0.49672131147540982</v>
      </c>
      <c r="I873" s="100">
        <v>0.10655737704918032</v>
      </c>
      <c r="J873" s="179"/>
      <c r="K873" s="131">
        <f t="shared" si="56"/>
        <v>1.3114754098360656E-2</v>
      </c>
      <c r="L873" s="100">
        <f t="shared" si="57"/>
        <v>0.3967213114754099</v>
      </c>
      <c r="M873" s="88"/>
      <c r="N873" s="88"/>
      <c r="O873" s="88"/>
      <c r="P873" s="88"/>
    </row>
    <row r="874" spans="1:16" x14ac:dyDescent="0.15">
      <c r="A874" s="268"/>
      <c r="B874" s="95" t="s">
        <v>99</v>
      </c>
      <c r="C874" s="96">
        <v>262</v>
      </c>
      <c r="D874" s="97">
        <v>0</v>
      </c>
      <c r="E874" s="98">
        <v>3.0534351145038167E-2</v>
      </c>
      <c r="F874" s="97">
        <v>0.13358778625954199</v>
      </c>
      <c r="G874" s="97">
        <v>0.21755725190839695</v>
      </c>
      <c r="H874" s="98">
        <v>0.41221374045801529</v>
      </c>
      <c r="I874" s="100">
        <v>0.20610687022900764</v>
      </c>
      <c r="J874" s="179"/>
      <c r="K874" s="131">
        <f t="shared" si="56"/>
        <v>3.0534351145038167E-2</v>
      </c>
      <c r="L874" s="100">
        <f t="shared" si="57"/>
        <v>0.38167938931297707</v>
      </c>
      <c r="M874" s="88"/>
      <c r="N874" s="88"/>
      <c r="O874" s="88"/>
      <c r="P874" s="88"/>
    </row>
    <row r="875" spans="1:16" x14ac:dyDescent="0.15">
      <c r="A875" s="269"/>
      <c r="B875" s="101" t="s">
        <v>31</v>
      </c>
      <c r="C875" s="102">
        <v>14</v>
      </c>
      <c r="D875" s="103">
        <v>0</v>
      </c>
      <c r="E875" s="104">
        <v>0</v>
      </c>
      <c r="F875" s="103">
        <v>0.21428571428571427</v>
      </c>
      <c r="G875" s="103">
        <v>7.1428571428571425E-2</v>
      </c>
      <c r="H875" s="104">
        <v>0.42857142857142855</v>
      </c>
      <c r="I875" s="106">
        <v>0.2857142857142857</v>
      </c>
      <c r="J875" s="179"/>
      <c r="K875" s="132">
        <f t="shared" si="56"/>
        <v>0</v>
      </c>
      <c r="L875" s="106">
        <f t="shared" si="57"/>
        <v>0.2857142857142857</v>
      </c>
      <c r="M875" s="88"/>
      <c r="N875" s="88"/>
      <c r="O875" s="88"/>
      <c r="P875" s="88"/>
    </row>
    <row r="876" spans="1:16" ht="12" customHeight="1" x14ac:dyDescent="0.15">
      <c r="A876" s="267" t="s">
        <v>85</v>
      </c>
      <c r="B876" s="107" t="s">
        <v>17</v>
      </c>
      <c r="C876" s="90">
        <v>179</v>
      </c>
      <c r="D876" s="91">
        <v>0</v>
      </c>
      <c r="E876" s="92">
        <v>0</v>
      </c>
      <c r="F876" s="91">
        <v>4.4692737430167599E-2</v>
      </c>
      <c r="G876" s="91">
        <v>0.18435754189944134</v>
      </c>
      <c r="H876" s="92">
        <v>0.75977653631284914</v>
      </c>
      <c r="I876" s="94">
        <v>1.11731843575419E-2</v>
      </c>
      <c r="J876" s="179"/>
      <c r="K876" s="130">
        <f t="shared" si="56"/>
        <v>0</v>
      </c>
      <c r="L876" s="94">
        <f t="shared" si="57"/>
        <v>0.22905027932960895</v>
      </c>
      <c r="M876" s="88"/>
      <c r="N876" s="88"/>
      <c r="O876" s="88"/>
      <c r="P876" s="88"/>
    </row>
    <row r="877" spans="1:16" x14ac:dyDescent="0.15">
      <c r="A877" s="268"/>
      <c r="B877" s="95" t="s">
        <v>100</v>
      </c>
      <c r="C877" s="96">
        <v>320</v>
      </c>
      <c r="D877" s="97">
        <v>0</v>
      </c>
      <c r="E877" s="98">
        <v>0</v>
      </c>
      <c r="F877" s="97">
        <v>0.1125</v>
      </c>
      <c r="G877" s="97">
        <v>0.19062499999999999</v>
      </c>
      <c r="H877" s="98">
        <v>0.671875</v>
      </c>
      <c r="I877" s="100">
        <v>2.5000000000000001E-2</v>
      </c>
      <c r="J877" s="179"/>
      <c r="K877" s="131">
        <f t="shared" si="56"/>
        <v>0</v>
      </c>
      <c r="L877" s="100">
        <f t="shared" si="57"/>
        <v>0.30312499999999998</v>
      </c>
      <c r="M877" s="88"/>
      <c r="N877" s="88"/>
      <c r="O877" s="88"/>
      <c r="P877" s="88"/>
    </row>
    <row r="878" spans="1:16" x14ac:dyDescent="0.15">
      <c r="A878" s="269"/>
      <c r="B878" s="95" t="s">
        <v>101</v>
      </c>
      <c r="C878" s="96">
        <v>443</v>
      </c>
      <c r="D878" s="97">
        <v>0</v>
      </c>
      <c r="E878" s="98">
        <v>1.3544018058690745E-2</v>
      </c>
      <c r="F878" s="97">
        <v>0.13769751693002258</v>
      </c>
      <c r="G878" s="97">
        <v>0.19638826185101579</v>
      </c>
      <c r="H878" s="98">
        <v>0.61625282167042894</v>
      </c>
      <c r="I878" s="100">
        <v>3.6117381489841983E-2</v>
      </c>
      <c r="J878" s="179"/>
      <c r="K878" s="131">
        <f t="shared" si="56"/>
        <v>1.3544018058690745E-2</v>
      </c>
      <c r="L878" s="100">
        <f t="shared" si="57"/>
        <v>0.34762979683972911</v>
      </c>
      <c r="M878" s="88"/>
      <c r="N878" s="88"/>
      <c r="O878" s="88"/>
      <c r="P878" s="88"/>
    </row>
    <row r="879" spans="1:16" x14ac:dyDescent="0.15">
      <c r="A879" s="267"/>
      <c r="B879" s="95" t="s">
        <v>102</v>
      </c>
      <c r="C879" s="96">
        <v>290</v>
      </c>
      <c r="D879" s="97">
        <v>0</v>
      </c>
      <c r="E879" s="98">
        <v>2.7586206896551724E-2</v>
      </c>
      <c r="F879" s="97">
        <v>0.13448275862068965</v>
      </c>
      <c r="G879" s="97">
        <v>0.26896551724137929</v>
      </c>
      <c r="H879" s="98">
        <v>0.48275862068965519</v>
      </c>
      <c r="I879" s="100">
        <v>8.6206896551724144E-2</v>
      </c>
      <c r="J879" s="179"/>
      <c r="K879" s="131">
        <f t="shared" si="56"/>
        <v>2.7586206896551724E-2</v>
      </c>
      <c r="L879" s="100">
        <f t="shared" si="57"/>
        <v>0.43103448275862066</v>
      </c>
      <c r="M879" s="88"/>
      <c r="N879" s="88"/>
      <c r="O879" s="88"/>
      <c r="P879" s="88"/>
    </row>
    <row r="880" spans="1:16" x14ac:dyDescent="0.15">
      <c r="A880" s="268"/>
      <c r="B880" s="95" t="s">
        <v>103</v>
      </c>
      <c r="C880" s="96">
        <v>129</v>
      </c>
      <c r="D880" s="97">
        <v>0</v>
      </c>
      <c r="E880" s="98">
        <v>1.5503875968992248E-2</v>
      </c>
      <c r="F880" s="97">
        <v>0.17054263565891473</v>
      </c>
      <c r="G880" s="97">
        <v>0.29457364341085274</v>
      </c>
      <c r="H880" s="98">
        <v>0.34108527131782945</v>
      </c>
      <c r="I880" s="100">
        <v>0.17829457364341086</v>
      </c>
      <c r="J880" s="179"/>
      <c r="K880" s="131">
        <f t="shared" si="56"/>
        <v>1.5503875968992248E-2</v>
      </c>
      <c r="L880" s="100">
        <f t="shared" si="57"/>
        <v>0.48062015503875971</v>
      </c>
      <c r="M880" s="88"/>
      <c r="N880" s="88"/>
      <c r="O880" s="88"/>
      <c r="P880" s="88"/>
    </row>
    <row r="881" spans="1:16" x14ac:dyDescent="0.15">
      <c r="A881" s="268"/>
      <c r="B881" s="95" t="s">
        <v>18</v>
      </c>
      <c r="C881" s="96">
        <v>2</v>
      </c>
      <c r="D881" s="97">
        <v>0</v>
      </c>
      <c r="E881" s="98">
        <v>0</v>
      </c>
      <c r="F881" s="97">
        <v>0</v>
      </c>
      <c r="G881" s="97">
        <v>0</v>
      </c>
      <c r="H881" s="98">
        <v>0</v>
      </c>
      <c r="I881" s="100">
        <v>1</v>
      </c>
      <c r="J881" s="179"/>
      <c r="K881" s="131">
        <f t="shared" si="56"/>
        <v>0</v>
      </c>
      <c r="L881" s="100">
        <f t="shared" si="57"/>
        <v>0</v>
      </c>
      <c r="M881" s="88"/>
      <c r="N881" s="88"/>
      <c r="O881" s="88"/>
      <c r="P881" s="88"/>
    </row>
    <row r="882" spans="1:16" x14ac:dyDescent="0.15">
      <c r="A882" s="268"/>
      <c r="B882" s="95" t="s">
        <v>19</v>
      </c>
      <c r="C882" s="96">
        <v>265</v>
      </c>
      <c r="D882" s="97">
        <v>0</v>
      </c>
      <c r="E882" s="98">
        <v>0</v>
      </c>
      <c r="F882" s="97">
        <v>6.7924528301886791E-2</v>
      </c>
      <c r="G882" s="97">
        <v>9.8113207547169817E-2</v>
      </c>
      <c r="H882" s="98">
        <v>0.8075471698113208</v>
      </c>
      <c r="I882" s="100">
        <v>2.6415094339622643E-2</v>
      </c>
      <c r="J882" s="179"/>
      <c r="K882" s="131">
        <f t="shared" si="56"/>
        <v>0</v>
      </c>
      <c r="L882" s="100">
        <f t="shared" si="57"/>
        <v>0.16603773584905662</v>
      </c>
      <c r="M882" s="88"/>
      <c r="N882" s="88"/>
      <c r="O882" s="88"/>
      <c r="P882" s="88"/>
    </row>
    <row r="883" spans="1:16" x14ac:dyDescent="0.15">
      <c r="A883" s="268"/>
      <c r="B883" s="95" t="s">
        <v>104</v>
      </c>
      <c r="C883" s="96">
        <v>363</v>
      </c>
      <c r="D883" s="97">
        <v>8.2644628099173556E-3</v>
      </c>
      <c r="E883" s="98">
        <v>0</v>
      </c>
      <c r="F883" s="97">
        <v>7.9889807162534437E-2</v>
      </c>
      <c r="G883" s="97">
        <v>0.14049586776859505</v>
      </c>
      <c r="H883" s="98">
        <v>0.74931129476584024</v>
      </c>
      <c r="I883" s="100">
        <v>2.2038567493112948E-2</v>
      </c>
      <c r="J883" s="179"/>
      <c r="K883" s="131">
        <f t="shared" si="56"/>
        <v>8.2644628099173556E-3</v>
      </c>
      <c r="L883" s="100">
        <f t="shared" si="57"/>
        <v>0.22865013774104684</v>
      </c>
      <c r="M883" s="88"/>
      <c r="N883" s="88"/>
      <c r="O883" s="88"/>
      <c r="P883" s="88"/>
    </row>
    <row r="884" spans="1:16" x14ac:dyDescent="0.15">
      <c r="A884" s="268"/>
      <c r="B884" s="95" t="s">
        <v>105</v>
      </c>
      <c r="C884" s="96">
        <v>463</v>
      </c>
      <c r="D884" s="97">
        <v>0</v>
      </c>
      <c r="E884" s="98">
        <v>4.3196544276457886E-3</v>
      </c>
      <c r="F884" s="97">
        <v>0.1447084233261339</v>
      </c>
      <c r="G884" s="97">
        <v>0.17710583153347731</v>
      </c>
      <c r="H884" s="98">
        <v>0.63066954643628514</v>
      </c>
      <c r="I884" s="100">
        <v>4.3196544276457881E-2</v>
      </c>
      <c r="J884" s="179"/>
      <c r="K884" s="131">
        <f t="shared" si="56"/>
        <v>4.3196544276457886E-3</v>
      </c>
      <c r="L884" s="100">
        <f t="shared" si="57"/>
        <v>0.326133909287257</v>
      </c>
      <c r="M884" s="88"/>
      <c r="N884" s="88"/>
      <c r="O884" s="88"/>
      <c r="P884" s="88"/>
    </row>
    <row r="885" spans="1:16" x14ac:dyDescent="0.15">
      <c r="A885" s="268"/>
      <c r="B885" s="95" t="s">
        <v>106</v>
      </c>
      <c r="C885" s="96">
        <v>318</v>
      </c>
      <c r="D885" s="97">
        <v>0</v>
      </c>
      <c r="E885" s="98">
        <v>0</v>
      </c>
      <c r="F885" s="97">
        <v>0.11949685534591195</v>
      </c>
      <c r="G885" s="97">
        <v>0.24842767295597484</v>
      </c>
      <c r="H885" s="98">
        <v>0.50628930817610063</v>
      </c>
      <c r="I885" s="100">
        <v>0.12578616352201258</v>
      </c>
      <c r="J885" s="179"/>
      <c r="K885" s="131">
        <f t="shared" si="56"/>
        <v>0</v>
      </c>
      <c r="L885" s="100">
        <f t="shared" si="57"/>
        <v>0.36792452830188682</v>
      </c>
      <c r="M885" s="88"/>
      <c r="N885" s="88"/>
      <c r="O885" s="88"/>
      <c r="P885" s="88"/>
    </row>
    <row r="886" spans="1:16" x14ac:dyDescent="0.15">
      <c r="A886" s="268"/>
      <c r="B886" s="95" t="s">
        <v>107</v>
      </c>
      <c r="C886" s="96">
        <v>131</v>
      </c>
      <c r="D886" s="97">
        <v>0</v>
      </c>
      <c r="E886" s="98">
        <v>4.5801526717557252E-2</v>
      </c>
      <c r="F886" s="97">
        <v>9.9236641221374045E-2</v>
      </c>
      <c r="G886" s="97">
        <v>0.14503816793893129</v>
      </c>
      <c r="H886" s="98">
        <v>0.48854961832061067</v>
      </c>
      <c r="I886" s="100">
        <v>0.22137404580152673</v>
      </c>
      <c r="J886" s="179"/>
      <c r="K886" s="131">
        <f t="shared" si="56"/>
        <v>4.5801526717557252E-2</v>
      </c>
      <c r="L886" s="100">
        <f t="shared" si="57"/>
        <v>0.29007633587786258</v>
      </c>
      <c r="M886" s="88"/>
      <c r="N886" s="88"/>
      <c r="O886" s="88"/>
      <c r="P886" s="88"/>
    </row>
    <row r="887" spans="1:16" x14ac:dyDescent="0.15">
      <c r="A887" s="268"/>
      <c r="B887" s="95" t="s">
        <v>20</v>
      </c>
      <c r="C887" s="96">
        <v>2</v>
      </c>
      <c r="D887" s="97">
        <v>0</v>
      </c>
      <c r="E887" s="98">
        <v>0</v>
      </c>
      <c r="F887" s="97">
        <v>0</v>
      </c>
      <c r="G887" s="97">
        <v>0</v>
      </c>
      <c r="H887" s="98">
        <v>1</v>
      </c>
      <c r="I887" s="100">
        <v>0</v>
      </c>
      <c r="J887" s="179"/>
      <c r="K887" s="131">
        <f t="shared" si="56"/>
        <v>0</v>
      </c>
      <c r="L887" s="100">
        <f t="shared" si="57"/>
        <v>0</v>
      </c>
      <c r="M887" s="88"/>
      <c r="N887" s="88"/>
      <c r="O887" s="88"/>
      <c r="P887" s="88"/>
    </row>
    <row r="888" spans="1:16" x14ac:dyDescent="0.15">
      <c r="A888" s="269"/>
      <c r="B888" s="101" t="s">
        <v>175</v>
      </c>
      <c r="C888" s="102">
        <v>26</v>
      </c>
      <c r="D888" s="103">
        <v>0</v>
      </c>
      <c r="E888" s="104">
        <v>0</v>
      </c>
      <c r="F888" s="103">
        <v>0.19230769230769232</v>
      </c>
      <c r="G888" s="103">
        <v>3.8461538461538464E-2</v>
      </c>
      <c r="H888" s="104">
        <v>0.61538461538461542</v>
      </c>
      <c r="I888" s="106">
        <v>0.15384615384615385</v>
      </c>
      <c r="J888" s="88"/>
      <c r="K888" s="132">
        <f t="shared" si="56"/>
        <v>0</v>
      </c>
      <c r="L888" s="106">
        <f t="shared" si="57"/>
        <v>0.23076923076923078</v>
      </c>
      <c r="M888" s="88"/>
      <c r="N888" s="88"/>
      <c r="O888" s="88"/>
      <c r="P888" s="88"/>
    </row>
    <row r="889" spans="1:16" ht="12" customHeight="1" x14ac:dyDescent="0.15">
      <c r="A889" s="267" t="s">
        <v>86</v>
      </c>
      <c r="B889" s="89" t="s">
        <v>321</v>
      </c>
      <c r="C889" s="90">
        <v>46</v>
      </c>
      <c r="D889" s="91">
        <v>0</v>
      </c>
      <c r="E889" s="92">
        <v>0</v>
      </c>
      <c r="F889" s="91">
        <v>0.21739130434782608</v>
      </c>
      <c r="G889" s="91">
        <v>0.39130434782608697</v>
      </c>
      <c r="H889" s="92">
        <v>0.28260869565217389</v>
      </c>
      <c r="I889" s="94">
        <v>0.10869565217391304</v>
      </c>
      <c r="J889" s="179"/>
      <c r="K889" s="130">
        <f t="shared" si="56"/>
        <v>0</v>
      </c>
      <c r="L889" s="94">
        <f t="shared" si="57"/>
        <v>0.60869565217391308</v>
      </c>
      <c r="M889" s="88"/>
      <c r="N889" s="88"/>
      <c r="O889" s="88"/>
      <c r="P889" s="88"/>
    </row>
    <row r="890" spans="1:16" x14ac:dyDescent="0.15">
      <c r="A890" s="268"/>
      <c r="B890" s="95" t="s">
        <v>109</v>
      </c>
      <c r="C890" s="96">
        <v>253</v>
      </c>
      <c r="D890" s="97">
        <v>0</v>
      </c>
      <c r="E890" s="98">
        <v>7.9051383399209481E-3</v>
      </c>
      <c r="F890" s="97">
        <v>9.4861660079051377E-2</v>
      </c>
      <c r="G890" s="97">
        <v>0.22134387351778656</v>
      </c>
      <c r="H890" s="98">
        <v>0.60474308300395252</v>
      </c>
      <c r="I890" s="100">
        <v>7.1146245059288543E-2</v>
      </c>
      <c r="J890" s="179"/>
      <c r="K890" s="131">
        <f t="shared" ref="K890:K910" si="58">SUM(D890:E890)</f>
        <v>7.9051383399209481E-3</v>
      </c>
      <c r="L890" s="100">
        <f t="shared" ref="L890:L910" si="59">SUM(D890:G890)</f>
        <v>0.32411067193675891</v>
      </c>
      <c r="M890" s="88"/>
      <c r="N890" s="88"/>
      <c r="O890" s="88"/>
      <c r="P890" s="88"/>
    </row>
    <row r="891" spans="1:16" x14ac:dyDescent="0.15">
      <c r="A891" s="269"/>
      <c r="B891" s="95" t="s">
        <v>110</v>
      </c>
      <c r="C891" s="96">
        <v>945</v>
      </c>
      <c r="D891" s="97">
        <v>2.1164021164021165E-3</v>
      </c>
      <c r="E891" s="98">
        <v>8.4656084656084662E-3</v>
      </c>
      <c r="F891" s="97">
        <v>0.10264550264550265</v>
      </c>
      <c r="G891" s="97">
        <v>0.17354497354497356</v>
      </c>
      <c r="H891" s="98">
        <v>0.68994708994708998</v>
      </c>
      <c r="I891" s="100">
        <v>2.328042328042328E-2</v>
      </c>
      <c r="J891" s="179"/>
      <c r="K891" s="131">
        <f t="shared" si="58"/>
        <v>1.0582010582010583E-2</v>
      </c>
      <c r="L891" s="100">
        <f t="shared" si="59"/>
        <v>0.28677248677248679</v>
      </c>
      <c r="M891" s="88"/>
      <c r="N891" s="88"/>
      <c r="O891" s="88"/>
      <c r="P891" s="88"/>
    </row>
    <row r="892" spans="1:16" x14ac:dyDescent="0.15">
      <c r="A892" s="267"/>
      <c r="B892" s="116" t="s">
        <v>111</v>
      </c>
      <c r="C892" s="96">
        <v>559</v>
      </c>
      <c r="D892" s="97">
        <v>1.7889087656529517E-3</v>
      </c>
      <c r="E892" s="98">
        <v>7.1556350626118068E-3</v>
      </c>
      <c r="F892" s="97">
        <v>0.11270125223613596</v>
      </c>
      <c r="G892" s="97">
        <v>0.15384615384615385</v>
      </c>
      <c r="H892" s="98">
        <v>0.68872987477638636</v>
      </c>
      <c r="I892" s="100">
        <v>3.5778175313059032E-2</v>
      </c>
      <c r="J892" s="179"/>
      <c r="K892" s="131">
        <f t="shared" si="58"/>
        <v>8.9445438282647581E-3</v>
      </c>
      <c r="L892" s="100">
        <f t="shared" si="59"/>
        <v>0.27549194991055459</v>
      </c>
      <c r="M892" s="88"/>
      <c r="N892" s="88"/>
      <c r="O892" s="88"/>
      <c r="P892" s="88"/>
    </row>
    <row r="893" spans="1:16" x14ac:dyDescent="0.15">
      <c r="A893" s="268"/>
      <c r="B893" s="95" t="s">
        <v>112</v>
      </c>
      <c r="C893" s="96">
        <v>212</v>
      </c>
      <c r="D893" s="97">
        <v>0</v>
      </c>
      <c r="E893" s="98">
        <v>0</v>
      </c>
      <c r="F893" s="97">
        <v>0.12735849056603774</v>
      </c>
      <c r="G893" s="97">
        <v>0.18867924528301888</v>
      </c>
      <c r="H893" s="98">
        <v>0.60377358490566035</v>
      </c>
      <c r="I893" s="100">
        <v>8.0188679245283015E-2</v>
      </c>
      <c r="J893" s="179"/>
      <c r="K893" s="131">
        <f t="shared" si="58"/>
        <v>0</v>
      </c>
      <c r="L893" s="100">
        <f t="shared" si="59"/>
        <v>0.31603773584905659</v>
      </c>
      <c r="M893" s="88"/>
      <c r="N893" s="88"/>
      <c r="O893" s="88"/>
      <c r="P893" s="88"/>
    </row>
    <row r="894" spans="1:16" x14ac:dyDescent="0.15">
      <c r="A894" s="268"/>
      <c r="B894" s="95" t="s">
        <v>32</v>
      </c>
      <c r="C894" s="96">
        <v>76</v>
      </c>
      <c r="D894" s="97">
        <v>0</v>
      </c>
      <c r="E894" s="98">
        <v>0</v>
      </c>
      <c r="F894" s="97">
        <v>2.6315789473684209E-2</v>
      </c>
      <c r="G894" s="97">
        <v>0.13157894736842105</v>
      </c>
      <c r="H894" s="98">
        <v>0.80263157894736847</v>
      </c>
      <c r="I894" s="100">
        <v>3.9473684210526314E-2</v>
      </c>
      <c r="J894" s="179"/>
      <c r="K894" s="131">
        <f t="shared" si="58"/>
        <v>0</v>
      </c>
      <c r="L894" s="100">
        <f t="shared" si="59"/>
        <v>0.15789473684210525</v>
      </c>
      <c r="M894" s="88"/>
      <c r="N894" s="88"/>
      <c r="O894" s="88"/>
      <c r="P894" s="88"/>
    </row>
    <row r="895" spans="1:16" x14ac:dyDescent="0.15">
      <c r="A895" s="268"/>
      <c r="B895" s="95" t="s">
        <v>33</v>
      </c>
      <c r="C895" s="96">
        <v>354</v>
      </c>
      <c r="D895" s="97">
        <v>0</v>
      </c>
      <c r="E895" s="98">
        <v>1.1299435028248588E-2</v>
      </c>
      <c r="F895" s="97">
        <v>8.1920903954802254E-2</v>
      </c>
      <c r="G895" s="97">
        <v>0.20338983050847459</v>
      </c>
      <c r="H895" s="98">
        <v>0.59039548022598876</v>
      </c>
      <c r="I895" s="100">
        <v>0.11299435028248588</v>
      </c>
      <c r="J895" s="179"/>
      <c r="K895" s="131">
        <f t="shared" si="58"/>
        <v>1.1299435028248588E-2</v>
      </c>
      <c r="L895" s="100">
        <f t="shared" si="59"/>
        <v>0.29661016949152541</v>
      </c>
      <c r="M895" s="88"/>
      <c r="N895" s="88"/>
      <c r="O895" s="88"/>
      <c r="P895" s="88"/>
    </row>
    <row r="896" spans="1:16" x14ac:dyDescent="0.15">
      <c r="A896" s="268"/>
      <c r="B896" s="95" t="s">
        <v>113</v>
      </c>
      <c r="C896" s="96">
        <v>470</v>
      </c>
      <c r="D896" s="97">
        <v>0</v>
      </c>
      <c r="E896" s="98">
        <v>1.276595744680851E-2</v>
      </c>
      <c r="F896" s="97">
        <v>0.17234042553191489</v>
      </c>
      <c r="G896" s="97">
        <v>0.22127659574468084</v>
      </c>
      <c r="H896" s="98">
        <v>0.47234042553191491</v>
      </c>
      <c r="I896" s="100">
        <v>0.12127659574468085</v>
      </c>
      <c r="J896" s="179"/>
      <c r="K896" s="131">
        <f t="shared" si="58"/>
        <v>1.276595744680851E-2</v>
      </c>
      <c r="L896" s="100">
        <f t="shared" si="59"/>
        <v>0.40638297872340423</v>
      </c>
      <c r="M896" s="88"/>
      <c r="N896" s="88"/>
      <c r="O896" s="88"/>
      <c r="P896" s="88"/>
    </row>
    <row r="897" spans="1:16" x14ac:dyDescent="0.15">
      <c r="A897" s="269"/>
      <c r="B897" s="101" t="s">
        <v>31</v>
      </c>
      <c r="C897" s="102">
        <v>16</v>
      </c>
      <c r="D897" s="103">
        <v>0</v>
      </c>
      <c r="E897" s="104">
        <v>0</v>
      </c>
      <c r="F897" s="103">
        <v>0.1875</v>
      </c>
      <c r="G897" s="103">
        <v>0.3125</v>
      </c>
      <c r="H897" s="104">
        <v>0.375</v>
      </c>
      <c r="I897" s="106">
        <v>0.125</v>
      </c>
      <c r="J897" s="179"/>
      <c r="K897" s="132">
        <f t="shared" si="58"/>
        <v>0</v>
      </c>
      <c r="L897" s="106">
        <f t="shared" si="59"/>
        <v>0.5</v>
      </c>
      <c r="M897" s="88"/>
      <c r="N897" s="88"/>
      <c r="O897" s="88"/>
      <c r="P897" s="88"/>
    </row>
    <row r="898" spans="1:16" ht="12" customHeight="1" x14ac:dyDescent="0.15">
      <c r="A898" s="263" t="s">
        <v>87</v>
      </c>
      <c r="B898" s="89" t="s">
        <v>34</v>
      </c>
      <c r="C898" s="90">
        <v>319</v>
      </c>
      <c r="D898" s="91">
        <v>6.269592476489028E-3</v>
      </c>
      <c r="E898" s="92">
        <v>0</v>
      </c>
      <c r="F898" s="91">
        <v>0.13166144200626959</v>
      </c>
      <c r="G898" s="91">
        <v>0.21943573667711599</v>
      </c>
      <c r="H898" s="92">
        <v>0.57053291536050155</v>
      </c>
      <c r="I898" s="94">
        <v>7.2100313479623826E-2</v>
      </c>
      <c r="J898" s="179"/>
      <c r="K898" s="130">
        <f t="shared" si="58"/>
        <v>6.269592476489028E-3</v>
      </c>
      <c r="L898" s="94">
        <f t="shared" si="59"/>
        <v>0.35736677115987459</v>
      </c>
      <c r="M898" s="88"/>
      <c r="N898" s="88"/>
      <c r="O898" s="88"/>
      <c r="P898" s="88"/>
    </row>
    <row r="899" spans="1:16" x14ac:dyDescent="0.15">
      <c r="A899" s="264"/>
      <c r="B899" s="95" t="s">
        <v>35</v>
      </c>
      <c r="C899" s="96">
        <v>803</v>
      </c>
      <c r="D899" s="97">
        <v>1.2453300124533001E-3</v>
      </c>
      <c r="E899" s="98">
        <v>1.2453300124533001E-2</v>
      </c>
      <c r="F899" s="97">
        <v>0.10460772104607721</v>
      </c>
      <c r="G899" s="97">
        <v>0.18057285180572852</v>
      </c>
      <c r="H899" s="98">
        <v>0.66500622665006226</v>
      </c>
      <c r="I899" s="100">
        <v>3.6114570361145702E-2</v>
      </c>
      <c r="J899" s="179"/>
      <c r="K899" s="131">
        <f t="shared" si="58"/>
        <v>1.3698630136986301E-2</v>
      </c>
      <c r="L899" s="100">
        <f t="shared" si="59"/>
        <v>0.298879202988792</v>
      </c>
      <c r="M899" s="88"/>
      <c r="N899" s="88"/>
      <c r="O899" s="88"/>
      <c r="P899" s="88"/>
    </row>
    <row r="900" spans="1:16" x14ac:dyDescent="0.15">
      <c r="A900" s="265"/>
      <c r="B900" s="95" t="s">
        <v>322</v>
      </c>
      <c r="C900" s="96">
        <v>696</v>
      </c>
      <c r="D900" s="97">
        <v>0</v>
      </c>
      <c r="E900" s="98">
        <v>5.7471264367816091E-3</v>
      </c>
      <c r="F900" s="97">
        <v>9.6264367816091947E-2</v>
      </c>
      <c r="G900" s="97">
        <v>0.16954022988505746</v>
      </c>
      <c r="H900" s="98">
        <v>0.69252873563218387</v>
      </c>
      <c r="I900" s="100">
        <v>3.5919540229885055E-2</v>
      </c>
      <c r="J900" s="179"/>
      <c r="K900" s="131">
        <f t="shared" si="58"/>
        <v>5.7471264367816091E-3</v>
      </c>
      <c r="L900" s="100">
        <f t="shared" si="59"/>
        <v>0.27155172413793105</v>
      </c>
      <c r="M900" s="88"/>
      <c r="N900" s="88"/>
      <c r="O900" s="88"/>
      <c r="P900" s="88"/>
    </row>
    <row r="901" spans="1:16" x14ac:dyDescent="0.15">
      <c r="A901" s="263"/>
      <c r="B901" s="95" t="s">
        <v>37</v>
      </c>
      <c r="C901" s="96">
        <v>263</v>
      </c>
      <c r="D901" s="97">
        <v>0</v>
      </c>
      <c r="E901" s="98">
        <v>0</v>
      </c>
      <c r="F901" s="97">
        <v>0.10646387832699619</v>
      </c>
      <c r="G901" s="97">
        <v>0.155893536121673</v>
      </c>
      <c r="H901" s="98">
        <v>0.70722433460076051</v>
      </c>
      <c r="I901" s="100">
        <v>3.0418250950570342E-2</v>
      </c>
      <c r="J901" s="179"/>
      <c r="K901" s="131">
        <f t="shared" si="58"/>
        <v>0</v>
      </c>
      <c r="L901" s="100">
        <f t="shared" si="59"/>
        <v>0.26235741444866922</v>
      </c>
      <c r="M901" s="88"/>
      <c r="N901" s="88"/>
      <c r="O901" s="88"/>
      <c r="P901" s="88"/>
    </row>
    <row r="902" spans="1:16" x14ac:dyDescent="0.15">
      <c r="A902" s="265"/>
      <c r="B902" s="101" t="s">
        <v>31</v>
      </c>
      <c r="C902" s="102">
        <v>10</v>
      </c>
      <c r="D902" s="103">
        <v>0</v>
      </c>
      <c r="E902" s="104">
        <v>0</v>
      </c>
      <c r="F902" s="103">
        <v>0.2</v>
      </c>
      <c r="G902" s="103">
        <v>0</v>
      </c>
      <c r="H902" s="104">
        <v>0.8</v>
      </c>
      <c r="I902" s="106">
        <v>0</v>
      </c>
      <c r="J902" s="179"/>
      <c r="K902" s="132">
        <f t="shared" si="58"/>
        <v>0</v>
      </c>
      <c r="L902" s="106">
        <f t="shared" si="59"/>
        <v>0.2</v>
      </c>
      <c r="M902" s="88"/>
      <c r="N902" s="88"/>
      <c r="O902" s="88"/>
      <c r="P902" s="88"/>
    </row>
    <row r="903" spans="1:16" ht="12" customHeight="1" x14ac:dyDescent="0.15">
      <c r="A903" s="267" t="s">
        <v>88</v>
      </c>
      <c r="B903" s="89" t="s">
        <v>38</v>
      </c>
      <c r="C903" s="90">
        <v>1454</v>
      </c>
      <c r="D903" s="91">
        <v>2.0632737276478678E-3</v>
      </c>
      <c r="E903" s="92">
        <v>5.5020632737276479E-3</v>
      </c>
      <c r="F903" s="91">
        <v>0.11141678129298486</v>
      </c>
      <c r="G903" s="91">
        <v>0.19738651994497936</v>
      </c>
      <c r="H903" s="92">
        <v>0.61898211829436034</v>
      </c>
      <c r="I903" s="94">
        <v>6.4649243466299869E-2</v>
      </c>
      <c r="J903" s="179"/>
      <c r="K903" s="130">
        <f t="shared" si="58"/>
        <v>7.5653370013755161E-3</v>
      </c>
      <c r="L903" s="94">
        <f t="shared" si="59"/>
        <v>0.31636863823933975</v>
      </c>
      <c r="M903" s="88"/>
      <c r="N903" s="88"/>
      <c r="O903" s="88"/>
      <c r="P903" s="88"/>
    </row>
    <row r="904" spans="1:16" x14ac:dyDescent="0.15">
      <c r="A904" s="268"/>
      <c r="B904" s="95" t="s">
        <v>39</v>
      </c>
      <c r="C904" s="96">
        <v>414</v>
      </c>
      <c r="D904" s="97">
        <v>0</v>
      </c>
      <c r="E904" s="98">
        <v>9.6618357487922701E-3</v>
      </c>
      <c r="F904" s="97">
        <v>0.1280193236714976</v>
      </c>
      <c r="G904" s="97">
        <v>0.18115942028985507</v>
      </c>
      <c r="H904" s="98">
        <v>0.62318840579710144</v>
      </c>
      <c r="I904" s="100">
        <v>5.7971014492753624E-2</v>
      </c>
      <c r="J904" s="179"/>
      <c r="K904" s="131">
        <f t="shared" si="58"/>
        <v>9.6618357487922701E-3</v>
      </c>
      <c r="L904" s="100">
        <f t="shared" si="59"/>
        <v>0.3188405797101449</v>
      </c>
      <c r="M904" s="88"/>
      <c r="N904" s="88"/>
      <c r="O904" s="88"/>
      <c r="P904" s="88"/>
    </row>
    <row r="905" spans="1:16" x14ac:dyDescent="0.15">
      <c r="A905" s="269"/>
      <c r="B905" s="95" t="s">
        <v>40</v>
      </c>
      <c r="C905" s="96">
        <v>1053</v>
      </c>
      <c r="D905" s="97">
        <v>0</v>
      </c>
      <c r="E905" s="98">
        <v>1.1396011396011397E-2</v>
      </c>
      <c r="F905" s="97">
        <v>0.1120607787274454</v>
      </c>
      <c r="G905" s="97">
        <v>0.18233618233618235</v>
      </c>
      <c r="H905" s="98">
        <v>0.63342830009496676</v>
      </c>
      <c r="I905" s="100">
        <v>6.0778727445394115E-2</v>
      </c>
      <c r="J905" s="179"/>
      <c r="K905" s="131">
        <f t="shared" si="58"/>
        <v>1.1396011396011397E-2</v>
      </c>
      <c r="L905" s="100">
        <f t="shared" si="59"/>
        <v>0.30579297245963916</v>
      </c>
      <c r="M905" s="88"/>
      <c r="N905" s="88"/>
      <c r="O905" s="88"/>
      <c r="P905" s="88"/>
    </row>
    <row r="906" spans="1:16" x14ac:dyDescent="0.15">
      <c r="A906" s="270"/>
      <c r="B906" s="101" t="s">
        <v>31</v>
      </c>
      <c r="C906" s="102">
        <v>10</v>
      </c>
      <c r="D906" s="103">
        <v>0</v>
      </c>
      <c r="E906" s="104">
        <v>0</v>
      </c>
      <c r="F906" s="103">
        <v>0.3</v>
      </c>
      <c r="G906" s="103">
        <v>0.1</v>
      </c>
      <c r="H906" s="104">
        <v>0.4</v>
      </c>
      <c r="I906" s="106">
        <v>0.2</v>
      </c>
      <c r="J906" s="179"/>
      <c r="K906" s="132">
        <f t="shared" si="58"/>
        <v>0</v>
      </c>
      <c r="L906" s="106">
        <f t="shared" si="59"/>
        <v>0.4</v>
      </c>
      <c r="M906" s="88"/>
      <c r="N906" s="88"/>
      <c r="O906" s="88"/>
      <c r="P906" s="88"/>
    </row>
    <row r="907" spans="1:16" s="187" customFormat="1" ht="15.75" customHeight="1" x14ac:dyDescent="0.15">
      <c r="A907" s="263" t="s">
        <v>89</v>
      </c>
      <c r="B907" s="180" t="s">
        <v>41</v>
      </c>
      <c r="C907" s="181">
        <v>95</v>
      </c>
      <c r="D907" s="182">
        <v>0</v>
      </c>
      <c r="E907" s="183">
        <v>0</v>
      </c>
      <c r="F907" s="182">
        <v>4.2105263157894736E-2</v>
      </c>
      <c r="G907" s="182">
        <v>0.12631578947368421</v>
      </c>
      <c r="H907" s="183">
        <v>0.78947368421052633</v>
      </c>
      <c r="I907" s="185">
        <v>4.2105263157894736E-2</v>
      </c>
      <c r="J907" s="179"/>
      <c r="K907" s="200">
        <f t="shared" si="58"/>
        <v>0</v>
      </c>
      <c r="L907" s="185">
        <f t="shared" si="59"/>
        <v>0.16842105263157894</v>
      </c>
      <c r="M907" s="186"/>
      <c r="N907" s="186"/>
      <c r="O907" s="186"/>
      <c r="P907" s="186"/>
    </row>
    <row r="908" spans="1:16" s="187" customFormat="1" ht="15.75" customHeight="1" x14ac:dyDescent="0.15">
      <c r="A908" s="264"/>
      <c r="B908" s="188" t="s">
        <v>42</v>
      </c>
      <c r="C908" s="189">
        <v>204</v>
      </c>
      <c r="D908" s="190">
        <v>0</v>
      </c>
      <c r="E908" s="191">
        <v>9.8039215686274508E-3</v>
      </c>
      <c r="F908" s="190">
        <v>0.11764705882352941</v>
      </c>
      <c r="G908" s="190">
        <v>0.15196078431372548</v>
      </c>
      <c r="H908" s="191">
        <v>0.65686274509803921</v>
      </c>
      <c r="I908" s="193">
        <v>6.3725490196078427E-2</v>
      </c>
      <c r="J908" s="179"/>
      <c r="K908" s="201">
        <f t="shared" si="58"/>
        <v>9.8039215686274508E-3</v>
      </c>
      <c r="L908" s="193">
        <f t="shared" si="59"/>
        <v>0.27941176470588236</v>
      </c>
      <c r="M908" s="186"/>
      <c r="N908" s="186"/>
      <c r="O908" s="186"/>
      <c r="P908" s="186"/>
    </row>
    <row r="909" spans="1:16" s="187" customFormat="1" ht="15.75" customHeight="1" x14ac:dyDescent="0.15">
      <c r="A909" s="265"/>
      <c r="B909" s="188" t="s">
        <v>43</v>
      </c>
      <c r="C909" s="189">
        <v>1163</v>
      </c>
      <c r="D909" s="190">
        <v>0</v>
      </c>
      <c r="E909" s="191">
        <v>1.2037833190025795E-2</v>
      </c>
      <c r="F909" s="190">
        <v>0.12295786758383491</v>
      </c>
      <c r="G909" s="190">
        <v>0.19260533104041272</v>
      </c>
      <c r="H909" s="191">
        <v>0.61220980223559762</v>
      </c>
      <c r="I909" s="193">
        <v>6.0189165950128978E-2</v>
      </c>
      <c r="J909" s="179"/>
      <c r="K909" s="201">
        <f t="shared" si="58"/>
        <v>1.2037833190025795E-2</v>
      </c>
      <c r="L909" s="193">
        <f t="shared" si="59"/>
        <v>0.32760103181427341</v>
      </c>
      <c r="M909" s="186"/>
      <c r="N909" s="186"/>
      <c r="O909" s="186"/>
      <c r="P909" s="186"/>
    </row>
    <row r="910" spans="1:16" s="187" customFormat="1" ht="15.75" customHeight="1" thickBot="1" x14ac:dyDescent="0.2">
      <c r="A910" s="266"/>
      <c r="B910" s="194" t="s">
        <v>31</v>
      </c>
      <c r="C910" s="195">
        <v>5</v>
      </c>
      <c r="D910" s="196">
        <v>0</v>
      </c>
      <c r="E910" s="197">
        <v>0</v>
      </c>
      <c r="F910" s="196">
        <v>0</v>
      </c>
      <c r="G910" s="196">
        <v>0</v>
      </c>
      <c r="H910" s="197">
        <v>0.8</v>
      </c>
      <c r="I910" s="199">
        <v>0.2</v>
      </c>
      <c r="J910" s="179"/>
      <c r="K910" s="204">
        <f t="shared" si="58"/>
        <v>0</v>
      </c>
      <c r="L910" s="199">
        <f t="shared" si="59"/>
        <v>0</v>
      </c>
      <c r="M910" s="186"/>
      <c r="N910" s="186"/>
      <c r="O910" s="186"/>
      <c r="P910" s="186"/>
    </row>
    <row r="911" spans="1:16" x14ac:dyDescent="0.15">
      <c r="D911" s="179"/>
      <c r="E911" s="179"/>
      <c r="F911" s="179"/>
      <c r="G911" s="179"/>
      <c r="H911" s="179"/>
      <c r="I911" s="179"/>
      <c r="J911" s="179"/>
    </row>
  </sheetData>
  <mergeCells count="195">
    <mergeCell ref="A54:A57"/>
    <mergeCell ref="A14:A16"/>
    <mergeCell ref="A17:A22"/>
    <mergeCell ref="A23:A35"/>
    <mergeCell ref="A36:A44"/>
    <mergeCell ref="A45:A49"/>
    <mergeCell ref="A50:A53"/>
    <mergeCell ref="A6:A13"/>
    <mergeCell ref="A1:M1"/>
    <mergeCell ref="A5:B5"/>
    <mergeCell ref="A3:B4"/>
    <mergeCell ref="C3:C4"/>
    <mergeCell ref="I3:I4"/>
    <mergeCell ref="A96:A104"/>
    <mergeCell ref="A105:A109"/>
    <mergeCell ref="A110:A113"/>
    <mergeCell ref="A114:A117"/>
    <mergeCell ref="A66:A73"/>
    <mergeCell ref="A74:A76"/>
    <mergeCell ref="A77:A82"/>
    <mergeCell ref="A83:A95"/>
    <mergeCell ref="A61:M61"/>
    <mergeCell ref="A65:B65"/>
    <mergeCell ref="A63:B64"/>
    <mergeCell ref="C63:C64"/>
    <mergeCell ref="I63:I64"/>
    <mergeCell ref="A157:A165"/>
    <mergeCell ref="A166:A170"/>
    <mergeCell ref="A171:A174"/>
    <mergeCell ref="A175:A178"/>
    <mergeCell ref="A127:A134"/>
    <mergeCell ref="A135:A137"/>
    <mergeCell ref="A138:A143"/>
    <mergeCell ref="A144:A156"/>
    <mergeCell ref="A122:M122"/>
    <mergeCell ref="A126:B126"/>
    <mergeCell ref="A124:B125"/>
    <mergeCell ref="C124:C125"/>
    <mergeCell ref="I124:I125"/>
    <mergeCell ref="A188:A195"/>
    <mergeCell ref="A183:M183"/>
    <mergeCell ref="A187:B187"/>
    <mergeCell ref="A185:B186"/>
    <mergeCell ref="C185:C186"/>
    <mergeCell ref="I185:I186"/>
    <mergeCell ref="A236:A239"/>
    <mergeCell ref="A196:A198"/>
    <mergeCell ref="A199:A204"/>
    <mergeCell ref="A205:A217"/>
    <mergeCell ref="A218:A226"/>
    <mergeCell ref="A227:A231"/>
    <mergeCell ref="A232:A235"/>
    <mergeCell ref="A279:A287"/>
    <mergeCell ref="A288:A292"/>
    <mergeCell ref="A293:A296"/>
    <mergeCell ref="A297:A300"/>
    <mergeCell ref="A249:A256"/>
    <mergeCell ref="A257:A259"/>
    <mergeCell ref="A260:A265"/>
    <mergeCell ref="A266:A278"/>
    <mergeCell ref="A244:M244"/>
    <mergeCell ref="A248:B248"/>
    <mergeCell ref="A246:B247"/>
    <mergeCell ref="C246:C247"/>
    <mergeCell ref="I246:I247"/>
    <mergeCell ref="A358:A361"/>
    <mergeCell ref="A318:A320"/>
    <mergeCell ref="A321:A326"/>
    <mergeCell ref="A327:A339"/>
    <mergeCell ref="A340:A348"/>
    <mergeCell ref="A349:A353"/>
    <mergeCell ref="A354:A357"/>
    <mergeCell ref="A310:A317"/>
    <mergeCell ref="A305:M305"/>
    <mergeCell ref="A307:B308"/>
    <mergeCell ref="C307:C308"/>
    <mergeCell ref="I307:I308"/>
    <mergeCell ref="A309:B309"/>
    <mergeCell ref="A371:A378"/>
    <mergeCell ref="A366:M366"/>
    <mergeCell ref="A370:B370"/>
    <mergeCell ref="A368:B369"/>
    <mergeCell ref="C368:C369"/>
    <mergeCell ref="I368:I369"/>
    <mergeCell ref="A419:A422"/>
    <mergeCell ref="A379:A381"/>
    <mergeCell ref="A382:A387"/>
    <mergeCell ref="A388:A400"/>
    <mergeCell ref="A401:A409"/>
    <mergeCell ref="A410:A414"/>
    <mergeCell ref="A415:A418"/>
    <mergeCell ref="A432:A439"/>
    <mergeCell ref="A427:M427"/>
    <mergeCell ref="A431:B431"/>
    <mergeCell ref="A429:B430"/>
    <mergeCell ref="C429:C430"/>
    <mergeCell ref="I429:I430"/>
    <mergeCell ref="A480:A483"/>
    <mergeCell ref="A440:A442"/>
    <mergeCell ref="A443:A448"/>
    <mergeCell ref="A449:A461"/>
    <mergeCell ref="A462:A470"/>
    <mergeCell ref="A471:A475"/>
    <mergeCell ref="A476:A479"/>
    <mergeCell ref="A523:A531"/>
    <mergeCell ref="A532:A536"/>
    <mergeCell ref="A537:A540"/>
    <mergeCell ref="A541:A544"/>
    <mergeCell ref="A493:A500"/>
    <mergeCell ref="A501:A503"/>
    <mergeCell ref="A504:A509"/>
    <mergeCell ref="A510:A522"/>
    <mergeCell ref="A488:M488"/>
    <mergeCell ref="A492:B492"/>
    <mergeCell ref="A490:B491"/>
    <mergeCell ref="C490:C491"/>
    <mergeCell ref="I490:I491"/>
    <mergeCell ref="A584:A592"/>
    <mergeCell ref="A593:A597"/>
    <mergeCell ref="A598:A601"/>
    <mergeCell ref="A602:A605"/>
    <mergeCell ref="A554:A561"/>
    <mergeCell ref="A562:A564"/>
    <mergeCell ref="A565:A570"/>
    <mergeCell ref="A571:A583"/>
    <mergeCell ref="A549:M549"/>
    <mergeCell ref="A553:B553"/>
    <mergeCell ref="A551:B552"/>
    <mergeCell ref="C551:C552"/>
    <mergeCell ref="I551:I552"/>
    <mergeCell ref="A615:A622"/>
    <mergeCell ref="A610:M610"/>
    <mergeCell ref="A614:B614"/>
    <mergeCell ref="A612:B613"/>
    <mergeCell ref="C612:C613"/>
    <mergeCell ref="I612:I613"/>
    <mergeCell ref="A663:A666"/>
    <mergeCell ref="A623:A625"/>
    <mergeCell ref="A626:A631"/>
    <mergeCell ref="A632:A644"/>
    <mergeCell ref="A645:A653"/>
    <mergeCell ref="A654:A658"/>
    <mergeCell ref="A659:A662"/>
    <mergeCell ref="A706:A714"/>
    <mergeCell ref="A715:A719"/>
    <mergeCell ref="A720:A723"/>
    <mergeCell ref="A724:A727"/>
    <mergeCell ref="A676:A683"/>
    <mergeCell ref="A684:A686"/>
    <mergeCell ref="A687:A692"/>
    <mergeCell ref="A693:A705"/>
    <mergeCell ref="A671:M671"/>
    <mergeCell ref="A675:B675"/>
    <mergeCell ref="A673:B674"/>
    <mergeCell ref="C673:C674"/>
    <mergeCell ref="I673:I674"/>
    <mergeCell ref="A767:A775"/>
    <mergeCell ref="A776:A780"/>
    <mergeCell ref="A781:A784"/>
    <mergeCell ref="A785:A788"/>
    <mergeCell ref="A737:A744"/>
    <mergeCell ref="A745:A747"/>
    <mergeCell ref="A748:A753"/>
    <mergeCell ref="A754:A766"/>
    <mergeCell ref="A732:M732"/>
    <mergeCell ref="A736:B736"/>
    <mergeCell ref="A734:B735"/>
    <mergeCell ref="C734:C735"/>
    <mergeCell ref="I734:I735"/>
    <mergeCell ref="A798:A805"/>
    <mergeCell ref="A793:M793"/>
    <mergeCell ref="A797:B797"/>
    <mergeCell ref="A795:B796"/>
    <mergeCell ref="C795:C796"/>
    <mergeCell ref="I795:I796"/>
    <mergeCell ref="A846:A849"/>
    <mergeCell ref="A806:A808"/>
    <mergeCell ref="A809:A814"/>
    <mergeCell ref="A815:A827"/>
    <mergeCell ref="A828:A836"/>
    <mergeCell ref="A837:A841"/>
    <mergeCell ref="A842:A845"/>
    <mergeCell ref="A889:A897"/>
    <mergeCell ref="A898:A902"/>
    <mergeCell ref="A903:A906"/>
    <mergeCell ref="A907:A910"/>
    <mergeCell ref="A859:A866"/>
    <mergeCell ref="A867:A869"/>
    <mergeCell ref="A870:A875"/>
    <mergeCell ref="A876:A888"/>
    <mergeCell ref="A854:M854"/>
    <mergeCell ref="A858:B858"/>
    <mergeCell ref="A856:B857"/>
    <mergeCell ref="C856:C857"/>
    <mergeCell ref="I856:I857"/>
  </mergeCells>
  <phoneticPr fontId="2"/>
  <pageMargins left="0.59055118110236227" right="0.59055118110236227" top="0.59055118110236227" bottom="0.59055118110236227" header="0.51181102362204722" footer="0.31496062992125984"/>
  <pageSetup paperSize="9" scale="84" firstPageNumber="47" orientation="portrait" useFirstPageNumber="1" r:id="rId1"/>
  <headerFooter alignWithMargins="0">
    <oddFooter>&amp;C&amp;9&amp;P</oddFooter>
  </headerFooter>
  <rowBreaks count="14" manualBreakCount="14">
    <brk id="60" max="16383" man="1"/>
    <brk id="121" max="16383" man="1"/>
    <brk id="182" max="16383" man="1"/>
    <brk id="243" max="16383" man="1"/>
    <brk id="304" max="16383" man="1"/>
    <brk id="365" max="16383" man="1"/>
    <brk id="426" max="16383" man="1"/>
    <brk id="487" max="16383" man="1"/>
    <brk id="548" max="16383" man="1"/>
    <brk id="609" max="16383" man="1"/>
    <brk id="670" max="16383" man="1"/>
    <brk id="731" max="16383" man="1"/>
    <brk id="792" max="16383" man="1"/>
    <brk id="85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FAB1-3862-42FC-BE24-087496D7569E}">
  <dimension ref="A1:Q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6" width="10.7109375" style="77" customWidth="1"/>
    <col min="7" max="8" width="9.140625" style="77"/>
    <col min="9" max="9" width="13" style="77" customWidth="1"/>
    <col min="10" max="16384" width="9.140625" style="77"/>
  </cols>
  <sheetData>
    <row r="1" spans="1:17" s="88" customFormat="1" ht="33.75" customHeight="1" thickBot="1" x14ac:dyDescent="0.2">
      <c r="A1" s="319" t="s">
        <v>348</v>
      </c>
      <c r="B1" s="320"/>
      <c r="C1" s="320"/>
      <c r="D1" s="320"/>
      <c r="E1" s="320"/>
      <c r="F1" s="320"/>
      <c r="G1" s="320"/>
      <c r="H1" s="320"/>
      <c r="I1" s="321"/>
      <c r="J1" s="140"/>
      <c r="K1" s="140"/>
      <c r="L1" s="140"/>
      <c r="M1" s="140"/>
      <c r="N1" s="140"/>
      <c r="O1" s="140"/>
      <c r="P1" s="140"/>
      <c r="Q1" s="140"/>
    </row>
    <row r="2" spans="1:17" ht="13.5" customHeight="1" thickBot="1" x14ac:dyDescent="0.2"/>
    <row r="3" spans="1:17" s="80" customFormat="1" ht="12" customHeight="1" x14ac:dyDescent="0.15">
      <c r="A3" s="276"/>
      <c r="B3" s="277"/>
      <c r="C3" s="280" t="s">
        <v>78</v>
      </c>
      <c r="D3" s="78">
        <v>1</v>
      </c>
      <c r="E3" s="117">
        <v>2</v>
      </c>
      <c r="F3" s="282" t="s">
        <v>115</v>
      </c>
    </row>
    <row r="4" spans="1:17" s="80" customFormat="1" ht="72.75" thickBot="1" x14ac:dyDescent="0.2">
      <c r="A4" s="278"/>
      <c r="B4" s="279"/>
      <c r="C4" s="281"/>
      <c r="D4" s="81" t="s">
        <v>349</v>
      </c>
      <c r="E4" s="118" t="s">
        <v>350</v>
      </c>
      <c r="F4" s="283"/>
    </row>
    <row r="5" spans="1:17" ht="12.75" thickBot="1" x14ac:dyDescent="0.2">
      <c r="A5" s="271" t="s">
        <v>79</v>
      </c>
      <c r="B5" s="272"/>
      <c r="C5" s="83">
        <v>2931</v>
      </c>
      <c r="D5" s="84">
        <v>0.25486182190378709</v>
      </c>
      <c r="E5" s="84">
        <v>0.72330262708973048</v>
      </c>
      <c r="F5" s="87">
        <v>2.1835551006482431E-2</v>
      </c>
      <c r="G5" s="88"/>
    </row>
    <row r="6" spans="1:17" ht="12" customHeight="1" x14ac:dyDescent="0.15">
      <c r="A6" s="267" t="s">
        <v>80</v>
      </c>
      <c r="B6" s="89" t="s">
        <v>24</v>
      </c>
      <c r="C6" s="90">
        <v>706</v>
      </c>
      <c r="D6" s="91">
        <v>0.27478753541076489</v>
      </c>
      <c r="E6" s="91">
        <v>0.71104815864022664</v>
      </c>
      <c r="F6" s="94">
        <v>1.4164305949008499E-2</v>
      </c>
      <c r="G6" s="88"/>
    </row>
    <row r="7" spans="1:17" x14ac:dyDescent="0.15">
      <c r="A7" s="268"/>
      <c r="B7" s="95" t="s">
        <v>25</v>
      </c>
      <c r="C7" s="96">
        <v>696</v>
      </c>
      <c r="D7" s="97">
        <v>0.22413793103448276</v>
      </c>
      <c r="E7" s="97">
        <v>0.74137931034482762</v>
      </c>
      <c r="F7" s="100">
        <v>3.4482758620689655E-2</v>
      </c>
      <c r="G7" s="88"/>
    </row>
    <row r="8" spans="1:17" x14ac:dyDescent="0.15">
      <c r="A8" s="268"/>
      <c r="B8" s="95" t="s">
        <v>26</v>
      </c>
      <c r="C8" s="96">
        <v>306</v>
      </c>
      <c r="D8" s="97">
        <v>0.23529411764705882</v>
      </c>
      <c r="E8" s="97">
        <v>0.74509803921568629</v>
      </c>
      <c r="F8" s="100">
        <v>1.9607843137254902E-2</v>
      </c>
      <c r="G8" s="88"/>
    </row>
    <row r="9" spans="1:17" x14ac:dyDescent="0.15">
      <c r="A9" s="268"/>
      <c r="B9" s="95" t="s">
        <v>27</v>
      </c>
      <c r="C9" s="96">
        <v>488</v>
      </c>
      <c r="D9" s="97">
        <v>0.27459016393442626</v>
      </c>
      <c r="E9" s="97">
        <v>0.69672131147540983</v>
      </c>
      <c r="F9" s="100">
        <v>2.8688524590163935E-2</v>
      </c>
      <c r="G9" s="88"/>
    </row>
    <row r="10" spans="1:17" x14ac:dyDescent="0.15">
      <c r="A10" s="268"/>
      <c r="B10" s="95" t="s">
        <v>28</v>
      </c>
      <c r="C10" s="96">
        <v>300</v>
      </c>
      <c r="D10" s="97">
        <v>0.27333333333333332</v>
      </c>
      <c r="E10" s="97">
        <v>0.72666666666666668</v>
      </c>
      <c r="F10" s="100">
        <v>0</v>
      </c>
      <c r="G10" s="88"/>
    </row>
    <row r="11" spans="1:17" x14ac:dyDescent="0.15">
      <c r="A11" s="268"/>
      <c r="B11" s="95" t="s">
        <v>29</v>
      </c>
      <c r="C11" s="96">
        <v>332</v>
      </c>
      <c r="D11" s="97">
        <v>0.24698795180722891</v>
      </c>
      <c r="E11" s="97">
        <v>0.74096385542168675</v>
      </c>
      <c r="F11" s="100">
        <v>1.2048192771084338E-2</v>
      </c>
      <c r="G11" s="88"/>
    </row>
    <row r="12" spans="1:17" x14ac:dyDescent="0.15">
      <c r="A12" s="268"/>
      <c r="B12" s="95" t="s">
        <v>30</v>
      </c>
      <c r="C12" s="96">
        <v>92</v>
      </c>
      <c r="D12" s="97">
        <v>0.2608695652173913</v>
      </c>
      <c r="E12" s="97">
        <v>0.67391304347826086</v>
      </c>
      <c r="F12" s="100">
        <v>6.5217391304347824E-2</v>
      </c>
      <c r="G12" s="88"/>
    </row>
    <row r="13" spans="1:17" x14ac:dyDescent="0.15">
      <c r="A13" s="269"/>
      <c r="B13" s="101" t="s">
        <v>31</v>
      </c>
      <c r="C13" s="102">
        <v>11</v>
      </c>
      <c r="D13" s="103">
        <v>0.27272727272727271</v>
      </c>
      <c r="E13" s="103">
        <v>0.72727272727272729</v>
      </c>
      <c r="F13" s="106">
        <v>0</v>
      </c>
      <c r="G13" s="88"/>
    </row>
    <row r="14" spans="1:17" ht="12" customHeight="1" x14ac:dyDescent="0.15">
      <c r="A14" s="267" t="s">
        <v>81</v>
      </c>
      <c r="B14" s="89" t="s">
        <v>82</v>
      </c>
      <c r="C14" s="96">
        <v>1363</v>
      </c>
      <c r="D14" s="97">
        <v>0.27439471753484962</v>
      </c>
      <c r="E14" s="97">
        <v>0.70873074101247246</v>
      </c>
      <c r="F14" s="100">
        <v>1.6874541452677916E-2</v>
      </c>
      <c r="G14" s="88"/>
    </row>
    <row r="15" spans="1:17" x14ac:dyDescent="0.15">
      <c r="A15" s="268"/>
      <c r="B15" s="95" t="s">
        <v>83</v>
      </c>
      <c r="C15" s="96">
        <v>1542</v>
      </c>
      <c r="D15" s="97">
        <v>0.23735408560311283</v>
      </c>
      <c r="E15" s="97">
        <v>0.73605706874189369</v>
      </c>
      <c r="F15" s="100">
        <v>2.6588845654993514E-2</v>
      </c>
      <c r="G15" s="88"/>
    </row>
    <row r="16" spans="1:17" x14ac:dyDescent="0.15">
      <c r="A16" s="269"/>
      <c r="B16" s="115" t="s">
        <v>16</v>
      </c>
      <c r="C16" s="102">
        <v>26</v>
      </c>
      <c r="D16" s="103">
        <v>0.26923076923076922</v>
      </c>
      <c r="E16" s="103">
        <v>0.73076923076923073</v>
      </c>
      <c r="F16" s="106">
        <v>0</v>
      </c>
      <c r="G16" s="88"/>
    </row>
    <row r="17" spans="1:7" ht="12" customHeight="1" x14ac:dyDescent="0.15">
      <c r="A17" s="267" t="s">
        <v>84</v>
      </c>
      <c r="B17" s="107" t="s">
        <v>15</v>
      </c>
      <c r="C17" s="108">
        <v>452</v>
      </c>
      <c r="D17" s="109">
        <v>0.17699115044247787</v>
      </c>
      <c r="E17" s="109">
        <v>0.81415929203539827</v>
      </c>
      <c r="F17" s="112">
        <v>8.8495575221238937E-3</v>
      </c>
      <c r="G17" s="88"/>
    </row>
    <row r="18" spans="1:7" x14ac:dyDescent="0.15">
      <c r="A18" s="269"/>
      <c r="B18" s="95" t="s">
        <v>96</v>
      </c>
      <c r="C18" s="96">
        <v>685</v>
      </c>
      <c r="D18" s="97">
        <v>0.1635036496350365</v>
      </c>
      <c r="E18" s="97">
        <v>0.82481751824817517</v>
      </c>
      <c r="F18" s="100">
        <v>1.167883211678832E-2</v>
      </c>
      <c r="G18" s="88"/>
    </row>
    <row r="19" spans="1:7" x14ac:dyDescent="0.15">
      <c r="A19" s="267"/>
      <c r="B19" s="95" t="s">
        <v>97</v>
      </c>
      <c r="C19" s="96">
        <v>908</v>
      </c>
      <c r="D19" s="97">
        <v>0.263215859030837</v>
      </c>
      <c r="E19" s="97">
        <v>0.72466960352422904</v>
      </c>
      <c r="F19" s="100">
        <v>1.2114537444933921E-2</v>
      </c>
      <c r="G19" s="88"/>
    </row>
    <row r="20" spans="1:7" x14ac:dyDescent="0.15">
      <c r="A20" s="268"/>
      <c r="B20" s="95" t="s">
        <v>98</v>
      </c>
      <c r="C20" s="96">
        <v>610</v>
      </c>
      <c r="D20" s="97">
        <v>0.36393442622950822</v>
      </c>
      <c r="E20" s="97">
        <v>0.60491803278688527</v>
      </c>
      <c r="F20" s="100">
        <v>3.1147540983606559E-2</v>
      </c>
      <c r="G20" s="88"/>
    </row>
    <row r="21" spans="1:7" x14ac:dyDescent="0.15">
      <c r="A21" s="268"/>
      <c r="B21" s="95" t="s">
        <v>99</v>
      </c>
      <c r="C21" s="96">
        <v>262</v>
      </c>
      <c r="D21" s="97">
        <v>0.33969465648854963</v>
      </c>
      <c r="E21" s="97">
        <v>0.57633587786259544</v>
      </c>
      <c r="F21" s="100">
        <v>8.3969465648854963E-2</v>
      </c>
      <c r="G21" s="88"/>
    </row>
    <row r="22" spans="1:7" x14ac:dyDescent="0.15">
      <c r="A22" s="269"/>
      <c r="B22" s="101" t="s">
        <v>31</v>
      </c>
      <c r="C22" s="102">
        <v>14</v>
      </c>
      <c r="D22" s="103">
        <v>0.35714285714285715</v>
      </c>
      <c r="E22" s="103">
        <v>0.6428571428571429</v>
      </c>
      <c r="F22" s="106">
        <v>0</v>
      </c>
      <c r="G22" s="88"/>
    </row>
    <row r="23" spans="1:7" ht="12" customHeight="1" x14ac:dyDescent="0.15">
      <c r="A23" s="267" t="s">
        <v>85</v>
      </c>
      <c r="B23" s="107" t="s">
        <v>17</v>
      </c>
      <c r="C23" s="90">
        <v>179</v>
      </c>
      <c r="D23" s="91">
        <v>0.21229050279329609</v>
      </c>
      <c r="E23" s="91">
        <v>0.77653631284916202</v>
      </c>
      <c r="F23" s="94">
        <v>1.11731843575419E-2</v>
      </c>
      <c r="G23" s="88"/>
    </row>
    <row r="24" spans="1:7" x14ac:dyDescent="0.15">
      <c r="A24" s="268"/>
      <c r="B24" s="95" t="s">
        <v>100</v>
      </c>
      <c r="C24" s="96">
        <v>320</v>
      </c>
      <c r="D24" s="97">
        <v>0.19375000000000001</v>
      </c>
      <c r="E24" s="97">
        <v>0.8</v>
      </c>
      <c r="F24" s="100">
        <v>6.2500000000000003E-3</v>
      </c>
      <c r="G24" s="88"/>
    </row>
    <row r="25" spans="1:7" x14ac:dyDescent="0.15">
      <c r="A25" s="269"/>
      <c r="B25" s="95" t="s">
        <v>101</v>
      </c>
      <c r="C25" s="96">
        <v>443</v>
      </c>
      <c r="D25" s="97">
        <v>0.27990970654627539</v>
      </c>
      <c r="E25" s="97">
        <v>0.71106094808126408</v>
      </c>
      <c r="F25" s="100">
        <v>9.0293453724604959E-3</v>
      </c>
      <c r="G25" s="88"/>
    </row>
    <row r="26" spans="1:7" x14ac:dyDescent="0.15">
      <c r="A26" s="267"/>
      <c r="B26" s="95" t="s">
        <v>102</v>
      </c>
      <c r="C26" s="96">
        <v>290</v>
      </c>
      <c r="D26" s="97">
        <v>0.35862068965517241</v>
      </c>
      <c r="E26" s="97">
        <v>0.6103448275862069</v>
      </c>
      <c r="F26" s="100">
        <v>3.1034482758620689E-2</v>
      </c>
      <c r="G26" s="88"/>
    </row>
    <row r="27" spans="1:7" x14ac:dyDescent="0.15">
      <c r="A27" s="268"/>
      <c r="B27" s="95" t="s">
        <v>103</v>
      </c>
      <c r="C27" s="96">
        <v>129</v>
      </c>
      <c r="D27" s="97">
        <v>0.34108527131782945</v>
      </c>
      <c r="E27" s="97">
        <v>0.61240310077519378</v>
      </c>
      <c r="F27" s="100">
        <v>4.6511627906976744E-2</v>
      </c>
      <c r="G27" s="88"/>
    </row>
    <row r="28" spans="1:7" x14ac:dyDescent="0.15">
      <c r="A28" s="268"/>
      <c r="B28" s="95" t="s">
        <v>18</v>
      </c>
      <c r="C28" s="96">
        <v>2</v>
      </c>
      <c r="D28" s="97">
        <v>1</v>
      </c>
      <c r="E28" s="97">
        <v>0</v>
      </c>
      <c r="F28" s="100">
        <v>0</v>
      </c>
      <c r="G28" s="88"/>
    </row>
    <row r="29" spans="1:7" x14ac:dyDescent="0.15">
      <c r="A29" s="268"/>
      <c r="B29" s="95" t="s">
        <v>19</v>
      </c>
      <c r="C29" s="96">
        <v>265</v>
      </c>
      <c r="D29" s="97">
        <v>0.15849056603773584</v>
      </c>
      <c r="E29" s="97">
        <v>0.83396226415094343</v>
      </c>
      <c r="F29" s="100">
        <v>7.5471698113207548E-3</v>
      </c>
      <c r="G29" s="88"/>
    </row>
    <row r="30" spans="1:7" x14ac:dyDescent="0.15">
      <c r="A30" s="268"/>
      <c r="B30" s="95" t="s">
        <v>104</v>
      </c>
      <c r="C30" s="96">
        <v>363</v>
      </c>
      <c r="D30" s="97">
        <v>0.13774104683195593</v>
      </c>
      <c r="E30" s="97">
        <v>0.84573002754820936</v>
      </c>
      <c r="F30" s="100">
        <v>1.6528925619834711E-2</v>
      </c>
      <c r="G30" s="88"/>
    </row>
    <row r="31" spans="1:7" x14ac:dyDescent="0.15">
      <c r="A31" s="268"/>
      <c r="B31" s="95" t="s">
        <v>105</v>
      </c>
      <c r="C31" s="96">
        <v>463</v>
      </c>
      <c r="D31" s="97">
        <v>0.24406047516198703</v>
      </c>
      <c r="E31" s="97">
        <v>0.74082073434125273</v>
      </c>
      <c r="F31" s="100">
        <v>1.511879049676026E-2</v>
      </c>
      <c r="G31" s="88"/>
    </row>
    <row r="32" spans="1:7" x14ac:dyDescent="0.15">
      <c r="A32" s="268"/>
      <c r="B32" s="95" t="s">
        <v>106</v>
      </c>
      <c r="C32" s="96">
        <v>318</v>
      </c>
      <c r="D32" s="97">
        <v>0.37106918238993708</v>
      </c>
      <c r="E32" s="97">
        <v>0.59748427672955973</v>
      </c>
      <c r="F32" s="100">
        <v>3.1446540880503145E-2</v>
      </c>
      <c r="G32" s="88"/>
    </row>
    <row r="33" spans="1:7" x14ac:dyDescent="0.15">
      <c r="A33" s="268"/>
      <c r="B33" s="95" t="s">
        <v>107</v>
      </c>
      <c r="C33" s="96">
        <v>131</v>
      </c>
      <c r="D33" s="97">
        <v>0.3282442748091603</v>
      </c>
      <c r="E33" s="97">
        <v>0.54961832061068705</v>
      </c>
      <c r="F33" s="100">
        <v>0.12213740458015267</v>
      </c>
      <c r="G33" s="88"/>
    </row>
    <row r="34" spans="1:7" x14ac:dyDescent="0.15">
      <c r="A34" s="268"/>
      <c r="B34" s="95" t="s">
        <v>20</v>
      </c>
      <c r="C34" s="96">
        <v>2</v>
      </c>
      <c r="D34" s="97">
        <v>0</v>
      </c>
      <c r="E34" s="97">
        <v>1</v>
      </c>
      <c r="F34" s="100">
        <v>0</v>
      </c>
      <c r="G34" s="88"/>
    </row>
    <row r="35" spans="1:7" x14ac:dyDescent="0.15">
      <c r="A35" s="269"/>
      <c r="B35" s="101" t="s">
        <v>175</v>
      </c>
      <c r="C35" s="102">
        <v>26</v>
      </c>
      <c r="D35" s="103">
        <v>0.26923076923076922</v>
      </c>
      <c r="E35" s="103">
        <v>0.73076923076923073</v>
      </c>
      <c r="F35" s="106">
        <v>0</v>
      </c>
      <c r="G35" s="88"/>
    </row>
    <row r="36" spans="1:7" ht="12" customHeight="1" x14ac:dyDescent="0.15">
      <c r="A36" s="267" t="s">
        <v>86</v>
      </c>
      <c r="B36" s="89" t="s">
        <v>321</v>
      </c>
      <c r="C36" s="90">
        <v>46</v>
      </c>
      <c r="D36" s="91">
        <v>0.32608695652173914</v>
      </c>
      <c r="E36" s="91">
        <v>0.56521739130434778</v>
      </c>
      <c r="F36" s="94">
        <v>0.10869565217391304</v>
      </c>
      <c r="G36" s="88"/>
    </row>
    <row r="37" spans="1:7" x14ac:dyDescent="0.15">
      <c r="A37" s="268"/>
      <c r="B37" s="95" t="s">
        <v>109</v>
      </c>
      <c r="C37" s="96">
        <v>253</v>
      </c>
      <c r="D37" s="97">
        <v>0.29644268774703558</v>
      </c>
      <c r="E37" s="97">
        <v>0.67984189723320154</v>
      </c>
      <c r="F37" s="100">
        <v>2.3715415019762844E-2</v>
      </c>
      <c r="G37" s="88"/>
    </row>
    <row r="38" spans="1:7" x14ac:dyDescent="0.15">
      <c r="A38" s="269"/>
      <c r="B38" s="95" t="s">
        <v>110</v>
      </c>
      <c r="C38" s="96">
        <v>945</v>
      </c>
      <c r="D38" s="97">
        <v>0.21587301587301588</v>
      </c>
      <c r="E38" s="97">
        <v>0.7767195767195767</v>
      </c>
      <c r="F38" s="100">
        <v>7.4074074074074077E-3</v>
      </c>
      <c r="G38" s="88"/>
    </row>
    <row r="39" spans="1:7" x14ac:dyDescent="0.15">
      <c r="A39" s="267"/>
      <c r="B39" s="116" t="s">
        <v>111</v>
      </c>
      <c r="C39" s="96">
        <v>559</v>
      </c>
      <c r="D39" s="97">
        <v>0.22540250447227192</v>
      </c>
      <c r="E39" s="97">
        <v>0.75670840787119853</v>
      </c>
      <c r="F39" s="100">
        <v>1.7889087656529516E-2</v>
      </c>
      <c r="G39" s="88"/>
    </row>
    <row r="40" spans="1:7" x14ac:dyDescent="0.15">
      <c r="A40" s="268"/>
      <c r="B40" s="95" t="s">
        <v>112</v>
      </c>
      <c r="C40" s="96">
        <v>212</v>
      </c>
      <c r="D40" s="97">
        <v>0.25471698113207547</v>
      </c>
      <c r="E40" s="97">
        <v>0.71226415094339623</v>
      </c>
      <c r="F40" s="100">
        <v>3.3018867924528301E-2</v>
      </c>
      <c r="G40" s="88"/>
    </row>
    <row r="41" spans="1:7" x14ac:dyDescent="0.15">
      <c r="A41" s="268"/>
      <c r="B41" s="95" t="s">
        <v>32</v>
      </c>
      <c r="C41" s="96">
        <v>76</v>
      </c>
      <c r="D41" s="97">
        <v>0.21052631578947367</v>
      </c>
      <c r="E41" s="97">
        <v>0.76315789473684215</v>
      </c>
      <c r="F41" s="100">
        <v>2.6315789473684209E-2</v>
      </c>
      <c r="G41" s="88"/>
    </row>
    <row r="42" spans="1:7" x14ac:dyDescent="0.15">
      <c r="A42" s="268"/>
      <c r="B42" s="95" t="s">
        <v>33</v>
      </c>
      <c r="C42" s="96">
        <v>354</v>
      </c>
      <c r="D42" s="97">
        <v>0.2655367231638418</v>
      </c>
      <c r="E42" s="97">
        <v>0.70621468926553677</v>
      </c>
      <c r="F42" s="100">
        <v>2.8248587570621469E-2</v>
      </c>
      <c r="G42" s="88"/>
    </row>
    <row r="43" spans="1:7" x14ac:dyDescent="0.15">
      <c r="A43" s="268"/>
      <c r="B43" s="95" t="s">
        <v>113</v>
      </c>
      <c r="C43" s="96">
        <v>470</v>
      </c>
      <c r="D43" s="97">
        <v>0.33617021276595743</v>
      </c>
      <c r="E43" s="97">
        <v>0.62765957446808507</v>
      </c>
      <c r="F43" s="100">
        <v>3.6170212765957444E-2</v>
      </c>
      <c r="G43" s="88"/>
    </row>
    <row r="44" spans="1:7" x14ac:dyDescent="0.15">
      <c r="A44" s="269"/>
      <c r="B44" s="101" t="s">
        <v>31</v>
      </c>
      <c r="C44" s="102">
        <v>16</v>
      </c>
      <c r="D44" s="103">
        <v>0.3125</v>
      </c>
      <c r="E44" s="103">
        <v>0.6875</v>
      </c>
      <c r="F44" s="106">
        <v>0</v>
      </c>
      <c r="G44" s="88"/>
    </row>
    <row r="45" spans="1:7" ht="12" customHeight="1" x14ac:dyDescent="0.15">
      <c r="A45" s="263" t="s">
        <v>87</v>
      </c>
      <c r="B45" s="89" t="s">
        <v>34</v>
      </c>
      <c r="C45" s="90">
        <v>319</v>
      </c>
      <c r="D45" s="91">
        <v>0.27586206896551724</v>
      </c>
      <c r="E45" s="91">
        <v>0.69278996865203757</v>
      </c>
      <c r="F45" s="94">
        <v>3.1347962382445138E-2</v>
      </c>
      <c r="G45" s="88"/>
    </row>
    <row r="46" spans="1:7" x14ac:dyDescent="0.15">
      <c r="A46" s="264"/>
      <c r="B46" s="95" t="s">
        <v>35</v>
      </c>
      <c r="C46" s="96">
        <v>803</v>
      </c>
      <c r="D46" s="97">
        <v>0.23287671232876711</v>
      </c>
      <c r="E46" s="97">
        <v>0.74221668742216684</v>
      </c>
      <c r="F46" s="100">
        <v>2.4906600249066001E-2</v>
      </c>
      <c r="G46" s="88"/>
    </row>
    <row r="47" spans="1:7" x14ac:dyDescent="0.15">
      <c r="A47" s="265"/>
      <c r="B47" s="95" t="s">
        <v>322</v>
      </c>
      <c r="C47" s="96">
        <v>696</v>
      </c>
      <c r="D47" s="97">
        <v>0.22701149425287356</v>
      </c>
      <c r="E47" s="97">
        <v>0.76867816091954022</v>
      </c>
      <c r="F47" s="100">
        <v>4.3103448275862068E-3</v>
      </c>
      <c r="G47" s="88"/>
    </row>
    <row r="48" spans="1:7" x14ac:dyDescent="0.15">
      <c r="A48" s="263"/>
      <c r="B48" s="95" t="s">
        <v>37</v>
      </c>
      <c r="C48" s="96">
        <v>263</v>
      </c>
      <c r="D48" s="97">
        <v>0.20152091254752852</v>
      </c>
      <c r="E48" s="97">
        <v>0.78326996197718635</v>
      </c>
      <c r="F48" s="100">
        <v>1.5209125475285171E-2</v>
      </c>
      <c r="G48" s="88"/>
    </row>
    <row r="49" spans="1:7" x14ac:dyDescent="0.15">
      <c r="A49" s="265"/>
      <c r="B49" s="101" t="s">
        <v>31</v>
      </c>
      <c r="C49" s="102">
        <v>10</v>
      </c>
      <c r="D49" s="103">
        <v>0.4</v>
      </c>
      <c r="E49" s="103">
        <v>0.6</v>
      </c>
      <c r="F49" s="106">
        <v>0</v>
      </c>
      <c r="G49" s="88"/>
    </row>
    <row r="50" spans="1:7" ht="12" customHeight="1" x14ac:dyDescent="0.15">
      <c r="A50" s="267" t="s">
        <v>88</v>
      </c>
      <c r="B50" s="89" t="s">
        <v>38</v>
      </c>
      <c r="C50" s="90">
        <v>1454</v>
      </c>
      <c r="D50" s="91">
        <v>0.25859697386519948</v>
      </c>
      <c r="E50" s="91">
        <v>0.71870701513067403</v>
      </c>
      <c r="F50" s="94">
        <v>2.2696011004126548E-2</v>
      </c>
      <c r="G50" s="88"/>
    </row>
    <row r="51" spans="1:7" x14ac:dyDescent="0.15">
      <c r="A51" s="268"/>
      <c r="B51" s="95" t="s">
        <v>39</v>
      </c>
      <c r="C51" s="96">
        <v>414</v>
      </c>
      <c r="D51" s="97">
        <v>0.26328502415458938</v>
      </c>
      <c r="E51" s="97">
        <v>0.70531400966183577</v>
      </c>
      <c r="F51" s="100">
        <v>3.140096618357488E-2</v>
      </c>
      <c r="G51" s="88"/>
    </row>
    <row r="52" spans="1:7" x14ac:dyDescent="0.15">
      <c r="A52" s="269"/>
      <c r="B52" s="95" t="s">
        <v>40</v>
      </c>
      <c r="C52" s="96">
        <v>1053</v>
      </c>
      <c r="D52" s="97">
        <v>0.24596391263057929</v>
      </c>
      <c r="E52" s="97">
        <v>0.73694207027540359</v>
      </c>
      <c r="F52" s="100">
        <v>1.7094017094017096E-2</v>
      </c>
      <c r="G52" s="88"/>
    </row>
    <row r="53" spans="1:7" x14ac:dyDescent="0.15">
      <c r="A53" s="270"/>
      <c r="B53" s="101" t="s">
        <v>31</v>
      </c>
      <c r="C53" s="102">
        <v>10</v>
      </c>
      <c r="D53" s="103">
        <v>0.3</v>
      </c>
      <c r="E53" s="103">
        <v>0.7</v>
      </c>
      <c r="F53" s="106">
        <v>0</v>
      </c>
      <c r="G53" s="88"/>
    </row>
    <row r="54" spans="1:7" s="187" customFormat="1" ht="15.75" customHeight="1" x14ac:dyDescent="0.15">
      <c r="A54" s="263" t="s">
        <v>89</v>
      </c>
      <c r="B54" s="180" t="s">
        <v>41</v>
      </c>
      <c r="C54" s="181">
        <v>95</v>
      </c>
      <c r="D54" s="182">
        <v>0.10526315789473684</v>
      </c>
      <c r="E54" s="182">
        <v>0.87368421052631584</v>
      </c>
      <c r="F54" s="185">
        <v>2.1052631578947368E-2</v>
      </c>
      <c r="G54" s="186"/>
    </row>
    <row r="55" spans="1:7" s="187" customFormat="1" ht="15.75" customHeight="1" x14ac:dyDescent="0.15">
      <c r="A55" s="264"/>
      <c r="B55" s="188" t="s">
        <v>42</v>
      </c>
      <c r="C55" s="189">
        <v>204</v>
      </c>
      <c r="D55" s="190">
        <v>0.22549019607843138</v>
      </c>
      <c r="E55" s="190">
        <v>0.74509803921568629</v>
      </c>
      <c r="F55" s="193">
        <v>2.9411764705882353E-2</v>
      </c>
      <c r="G55" s="186"/>
    </row>
    <row r="56" spans="1:7" s="187" customFormat="1" ht="15.75" customHeight="1" x14ac:dyDescent="0.15">
      <c r="A56" s="265"/>
      <c r="B56" s="188" t="s">
        <v>43</v>
      </c>
      <c r="C56" s="189">
        <v>1163</v>
      </c>
      <c r="D56" s="190">
        <v>0.26827171109200343</v>
      </c>
      <c r="E56" s="190">
        <v>0.71195184866723993</v>
      </c>
      <c r="F56" s="193">
        <v>1.9776440240756664E-2</v>
      </c>
      <c r="G56" s="186"/>
    </row>
    <row r="57" spans="1:7" s="187" customFormat="1" ht="15.75" customHeight="1" thickBot="1" x14ac:dyDescent="0.2">
      <c r="A57" s="266"/>
      <c r="B57" s="194" t="s">
        <v>31</v>
      </c>
      <c r="C57" s="195">
        <v>5</v>
      </c>
      <c r="D57" s="196">
        <v>0</v>
      </c>
      <c r="E57" s="196">
        <v>1</v>
      </c>
      <c r="F57" s="199">
        <v>0</v>
      </c>
      <c r="G57" s="186"/>
    </row>
  </sheetData>
  <mergeCells count="13">
    <mergeCell ref="A54:A57"/>
    <mergeCell ref="A14:A16"/>
    <mergeCell ref="A17:A22"/>
    <mergeCell ref="A23:A35"/>
    <mergeCell ref="A36:A44"/>
    <mergeCell ref="A45:A49"/>
    <mergeCell ref="A50:A53"/>
    <mergeCell ref="A6:A13"/>
    <mergeCell ref="A1:I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firstPageNumber="62" orientation="portrait" useFirstPageNumber="1" r:id="rId1"/>
  <headerFooter alignWithMargins="0">
    <oddFooter>&amp;C&amp;9&amp;P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1B6B-50A8-4161-9730-176537D087D6}">
  <dimension ref="A1:T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1" width="9.140625" style="77"/>
    <col min="12" max="12" width="3" style="77" customWidth="1"/>
    <col min="13" max="16384" width="9.140625" style="77"/>
  </cols>
  <sheetData>
    <row r="1" spans="1:20" s="88" customFormat="1" ht="30" customHeight="1" thickBot="1" x14ac:dyDescent="0.2">
      <c r="A1" s="319" t="s">
        <v>351</v>
      </c>
      <c r="B1" s="320"/>
      <c r="C1" s="320"/>
      <c r="D1" s="320"/>
      <c r="E1" s="320"/>
      <c r="F1" s="320"/>
      <c r="G1" s="320"/>
      <c r="H1" s="320"/>
      <c r="I1" s="320"/>
      <c r="J1" s="320"/>
      <c r="K1" s="320"/>
      <c r="L1" s="321"/>
      <c r="M1" s="140"/>
      <c r="N1" s="140"/>
      <c r="O1" s="140"/>
      <c r="P1" s="140"/>
      <c r="Q1" s="140"/>
      <c r="R1" s="140"/>
      <c r="S1" s="140"/>
      <c r="T1" s="140"/>
    </row>
    <row r="2" spans="1:20" ht="13.5" customHeight="1" thickBot="1" x14ac:dyDescent="0.2"/>
    <row r="3" spans="1:20" s="80" customFormat="1" ht="12" customHeight="1" x14ac:dyDescent="0.15">
      <c r="A3" s="276"/>
      <c r="B3" s="277"/>
      <c r="C3" s="280" t="s">
        <v>78</v>
      </c>
      <c r="D3" s="78">
        <v>1</v>
      </c>
      <c r="E3" s="117">
        <v>2</v>
      </c>
      <c r="F3" s="117">
        <v>3</v>
      </c>
      <c r="G3" s="117">
        <v>4</v>
      </c>
      <c r="H3" s="117">
        <v>5</v>
      </c>
      <c r="I3" s="117">
        <v>6</v>
      </c>
      <c r="J3" s="117">
        <v>7</v>
      </c>
      <c r="K3" s="282" t="s">
        <v>115</v>
      </c>
    </row>
    <row r="4" spans="1:20" s="80" customFormat="1" ht="84.75" thickBot="1" x14ac:dyDescent="0.2">
      <c r="A4" s="278"/>
      <c r="B4" s="279"/>
      <c r="C4" s="281"/>
      <c r="D4" s="81" t="s">
        <v>405</v>
      </c>
      <c r="E4" s="118" t="s">
        <v>406</v>
      </c>
      <c r="F4" s="118" t="s">
        <v>407</v>
      </c>
      <c r="G4" s="118" t="s">
        <v>408</v>
      </c>
      <c r="H4" s="118" t="s">
        <v>409</v>
      </c>
      <c r="I4" s="118" t="s">
        <v>410</v>
      </c>
      <c r="J4" s="118" t="s">
        <v>116</v>
      </c>
      <c r="K4" s="283"/>
    </row>
    <row r="5" spans="1:20" ht="12.75" thickBot="1" x14ac:dyDescent="0.2">
      <c r="A5" s="271" t="s">
        <v>79</v>
      </c>
      <c r="B5" s="272"/>
      <c r="C5" s="83">
        <v>2931</v>
      </c>
      <c r="D5" s="84">
        <v>0.13988399863527806</v>
      </c>
      <c r="E5" s="84">
        <v>0.28863868986693964</v>
      </c>
      <c r="F5" s="84">
        <v>7.1647901740020475E-2</v>
      </c>
      <c r="G5" s="84">
        <v>0.25247355851245307</v>
      </c>
      <c r="H5" s="84">
        <v>2.3541453428863868E-2</v>
      </c>
      <c r="I5" s="84">
        <v>0.17468440805185945</v>
      </c>
      <c r="J5" s="84">
        <v>2.1153190037529853E-2</v>
      </c>
      <c r="K5" s="87">
        <v>2.7976799727055614E-2</v>
      </c>
    </row>
    <row r="6" spans="1:20" ht="12" customHeight="1" x14ac:dyDescent="0.15">
      <c r="A6" s="267" t="s">
        <v>80</v>
      </c>
      <c r="B6" s="89" t="s">
        <v>24</v>
      </c>
      <c r="C6" s="90">
        <v>706</v>
      </c>
      <c r="D6" s="91">
        <v>0.13031161473087818</v>
      </c>
      <c r="E6" s="91">
        <v>0.29745042492917845</v>
      </c>
      <c r="F6" s="91">
        <v>9.9150141643059492E-2</v>
      </c>
      <c r="G6" s="91">
        <v>0.25495750708215298</v>
      </c>
      <c r="H6" s="91">
        <v>1.4164305949008499E-2</v>
      </c>
      <c r="I6" s="91">
        <v>0.16713881019830029</v>
      </c>
      <c r="J6" s="91">
        <v>1.69971671388102E-2</v>
      </c>
      <c r="K6" s="94">
        <v>1.9830028328611898E-2</v>
      </c>
    </row>
    <row r="7" spans="1:20" x14ac:dyDescent="0.15">
      <c r="A7" s="268"/>
      <c r="B7" s="95" t="s">
        <v>25</v>
      </c>
      <c r="C7" s="96">
        <v>696</v>
      </c>
      <c r="D7" s="97">
        <v>0.11206896551724138</v>
      </c>
      <c r="E7" s="97">
        <v>0.2988505747126437</v>
      </c>
      <c r="F7" s="97">
        <v>4.3103448275862072E-2</v>
      </c>
      <c r="G7" s="97">
        <v>0.28160919540229884</v>
      </c>
      <c r="H7" s="97">
        <v>2.5862068965517241E-2</v>
      </c>
      <c r="I7" s="97">
        <v>0.17528735632183909</v>
      </c>
      <c r="J7" s="97">
        <v>2.5862068965517241E-2</v>
      </c>
      <c r="K7" s="100">
        <v>3.7356321839080463E-2</v>
      </c>
    </row>
    <row r="8" spans="1:20" x14ac:dyDescent="0.15">
      <c r="A8" s="268"/>
      <c r="B8" s="95" t="s">
        <v>26</v>
      </c>
      <c r="C8" s="96">
        <v>306</v>
      </c>
      <c r="D8" s="97">
        <v>0.17647058823529413</v>
      </c>
      <c r="E8" s="97">
        <v>0.23529411764705882</v>
      </c>
      <c r="F8" s="97">
        <v>3.2679738562091505E-2</v>
      </c>
      <c r="G8" s="97">
        <v>0.25490196078431371</v>
      </c>
      <c r="H8" s="97">
        <v>1.3071895424836602E-2</v>
      </c>
      <c r="I8" s="97">
        <v>0.23529411764705882</v>
      </c>
      <c r="J8" s="97">
        <v>1.9607843137254902E-2</v>
      </c>
      <c r="K8" s="100">
        <v>3.2679738562091505E-2</v>
      </c>
    </row>
    <row r="9" spans="1:20" x14ac:dyDescent="0.15">
      <c r="A9" s="268"/>
      <c r="B9" s="95" t="s">
        <v>27</v>
      </c>
      <c r="C9" s="96">
        <v>488</v>
      </c>
      <c r="D9" s="97">
        <v>0.1721311475409836</v>
      </c>
      <c r="E9" s="97">
        <v>0.3155737704918033</v>
      </c>
      <c r="F9" s="97">
        <v>8.6065573770491802E-2</v>
      </c>
      <c r="G9" s="97">
        <v>0.23360655737704919</v>
      </c>
      <c r="H9" s="97">
        <v>2.8688524590163935E-2</v>
      </c>
      <c r="I9" s="97">
        <v>0.11885245901639344</v>
      </c>
      <c r="J9" s="97">
        <v>1.6393442622950821E-2</v>
      </c>
      <c r="K9" s="100">
        <v>2.8688524590163935E-2</v>
      </c>
    </row>
    <row r="10" spans="1:20" x14ac:dyDescent="0.15">
      <c r="A10" s="268"/>
      <c r="B10" s="95" t="s">
        <v>28</v>
      </c>
      <c r="C10" s="96">
        <v>300</v>
      </c>
      <c r="D10" s="97">
        <v>0.14666666666666667</v>
      </c>
      <c r="E10" s="97">
        <v>0.29333333333333333</v>
      </c>
      <c r="F10" s="97">
        <v>0.06</v>
      </c>
      <c r="G10" s="97">
        <v>0.24</v>
      </c>
      <c r="H10" s="97">
        <v>2.6666666666666668E-2</v>
      </c>
      <c r="I10" s="97">
        <v>0.18</v>
      </c>
      <c r="J10" s="97">
        <v>0.02</v>
      </c>
      <c r="K10" s="100">
        <v>3.3333333333333333E-2</v>
      </c>
    </row>
    <row r="11" spans="1:20" x14ac:dyDescent="0.15">
      <c r="A11" s="268"/>
      <c r="B11" s="95" t="s">
        <v>29</v>
      </c>
      <c r="C11" s="96">
        <v>332</v>
      </c>
      <c r="D11" s="97">
        <v>0.12048192771084337</v>
      </c>
      <c r="E11" s="97">
        <v>0.27108433734939757</v>
      </c>
      <c r="F11" s="97">
        <v>9.6385542168674704E-2</v>
      </c>
      <c r="G11" s="97">
        <v>0.24096385542168675</v>
      </c>
      <c r="H11" s="97">
        <v>4.2168674698795178E-2</v>
      </c>
      <c r="I11" s="97">
        <v>0.19277108433734941</v>
      </c>
      <c r="J11" s="97">
        <v>2.4096385542168676E-2</v>
      </c>
      <c r="K11" s="100">
        <v>1.2048192771084338E-2</v>
      </c>
    </row>
    <row r="12" spans="1:20" x14ac:dyDescent="0.15">
      <c r="A12" s="268"/>
      <c r="B12" s="95" t="s">
        <v>30</v>
      </c>
      <c r="C12" s="96">
        <v>92</v>
      </c>
      <c r="D12" s="97">
        <v>0.17391304347826086</v>
      </c>
      <c r="E12" s="97">
        <v>0.20652173913043478</v>
      </c>
      <c r="F12" s="97">
        <v>8.6956521739130432E-2</v>
      </c>
      <c r="G12" s="97">
        <v>0.18478260869565216</v>
      </c>
      <c r="H12" s="97">
        <v>1.0869565217391304E-2</v>
      </c>
      <c r="I12" s="97">
        <v>0.25</v>
      </c>
      <c r="J12" s="97">
        <v>4.3478260869565216E-2</v>
      </c>
      <c r="K12" s="100">
        <v>4.3478260869565216E-2</v>
      </c>
    </row>
    <row r="13" spans="1:20" x14ac:dyDescent="0.15">
      <c r="A13" s="269"/>
      <c r="B13" s="101" t="s">
        <v>31</v>
      </c>
      <c r="C13" s="102">
        <v>11</v>
      </c>
      <c r="D13" s="103">
        <v>0.18181818181818182</v>
      </c>
      <c r="E13" s="103">
        <v>0.45454545454545453</v>
      </c>
      <c r="F13" s="103">
        <v>0</v>
      </c>
      <c r="G13" s="103">
        <v>0.27272727272727271</v>
      </c>
      <c r="H13" s="103">
        <v>0</v>
      </c>
      <c r="I13" s="103">
        <v>9.0909090909090912E-2</v>
      </c>
      <c r="J13" s="103">
        <v>0</v>
      </c>
      <c r="K13" s="106">
        <v>0</v>
      </c>
    </row>
    <row r="14" spans="1:20" ht="12" customHeight="1" x14ac:dyDescent="0.15">
      <c r="A14" s="267" t="s">
        <v>81</v>
      </c>
      <c r="B14" s="89" t="s">
        <v>82</v>
      </c>
      <c r="C14" s="96">
        <v>1363</v>
      </c>
      <c r="D14" s="97">
        <v>0.1276595744680851</v>
      </c>
      <c r="E14" s="97">
        <v>0.28466617754952311</v>
      </c>
      <c r="F14" s="97">
        <v>5.2090975788701394E-2</v>
      </c>
      <c r="G14" s="97">
        <v>0.32648569332355099</v>
      </c>
      <c r="H14" s="97">
        <v>3.3015407190022009E-2</v>
      </c>
      <c r="I14" s="97">
        <v>0.12839325018341893</v>
      </c>
      <c r="J14" s="97">
        <v>2.6412325752017608E-2</v>
      </c>
      <c r="K14" s="100">
        <v>2.1276595744680851E-2</v>
      </c>
    </row>
    <row r="15" spans="1:20" x14ac:dyDescent="0.15">
      <c r="A15" s="268"/>
      <c r="B15" s="95" t="s">
        <v>83</v>
      </c>
      <c r="C15" s="96">
        <v>1542</v>
      </c>
      <c r="D15" s="97">
        <v>0.15045395590142671</v>
      </c>
      <c r="E15" s="97">
        <v>0.29312581063553828</v>
      </c>
      <c r="F15" s="97">
        <v>8.8845654993514919E-2</v>
      </c>
      <c r="G15" s="97">
        <v>0.1880674448767834</v>
      </c>
      <c r="H15" s="97">
        <v>1.556420233463035E-2</v>
      </c>
      <c r="I15" s="97">
        <v>0.2140077821011673</v>
      </c>
      <c r="J15" s="97">
        <v>1.6861219195849545E-2</v>
      </c>
      <c r="K15" s="100">
        <v>3.3073929961089495E-2</v>
      </c>
    </row>
    <row r="16" spans="1:20" x14ac:dyDescent="0.15">
      <c r="A16" s="269"/>
      <c r="B16" s="115" t="s">
        <v>16</v>
      </c>
      <c r="C16" s="102">
        <v>26</v>
      </c>
      <c r="D16" s="103">
        <v>0.15384615384615385</v>
      </c>
      <c r="E16" s="103">
        <v>0.23076923076923078</v>
      </c>
      <c r="F16" s="103">
        <v>7.6923076923076927E-2</v>
      </c>
      <c r="G16" s="103">
        <v>0.19230769230769232</v>
      </c>
      <c r="H16" s="103">
        <v>0</v>
      </c>
      <c r="I16" s="103">
        <v>0.26923076923076922</v>
      </c>
      <c r="J16" s="103">
        <v>0</v>
      </c>
      <c r="K16" s="106">
        <v>7.6923076923076927E-2</v>
      </c>
    </row>
    <row r="17" spans="1:11" ht="12" customHeight="1" x14ac:dyDescent="0.15">
      <c r="A17" s="267" t="s">
        <v>84</v>
      </c>
      <c r="B17" s="107" t="s">
        <v>15</v>
      </c>
      <c r="C17" s="108">
        <v>452</v>
      </c>
      <c r="D17" s="109">
        <v>0.12831858407079647</v>
      </c>
      <c r="E17" s="109">
        <v>0.30530973451327431</v>
      </c>
      <c r="F17" s="109">
        <v>0.12389380530973451</v>
      </c>
      <c r="G17" s="109">
        <v>0.20132743362831859</v>
      </c>
      <c r="H17" s="109">
        <v>1.7699115044247787E-2</v>
      </c>
      <c r="I17" s="109">
        <v>0.19247787610619468</v>
      </c>
      <c r="J17" s="109">
        <v>1.7699115044247787E-2</v>
      </c>
      <c r="K17" s="112">
        <v>1.3274336283185841E-2</v>
      </c>
    </row>
    <row r="18" spans="1:11" x14ac:dyDescent="0.15">
      <c r="A18" s="269"/>
      <c r="B18" s="95" t="s">
        <v>96</v>
      </c>
      <c r="C18" s="96">
        <v>685</v>
      </c>
      <c r="D18" s="97">
        <v>0.14306569343065692</v>
      </c>
      <c r="E18" s="97">
        <v>0.27883211678832115</v>
      </c>
      <c r="F18" s="97">
        <v>6.4233576642335768E-2</v>
      </c>
      <c r="G18" s="97">
        <v>0.28321167883211679</v>
      </c>
      <c r="H18" s="97">
        <v>2.7737226277372264E-2</v>
      </c>
      <c r="I18" s="97">
        <v>0.15474452554744525</v>
      </c>
      <c r="J18" s="97">
        <v>3.0656934306569343E-2</v>
      </c>
      <c r="K18" s="100">
        <v>1.7518248175182483E-2</v>
      </c>
    </row>
    <row r="19" spans="1:11" x14ac:dyDescent="0.15">
      <c r="A19" s="267"/>
      <c r="B19" s="95" t="s">
        <v>97</v>
      </c>
      <c r="C19" s="96">
        <v>908</v>
      </c>
      <c r="D19" s="97">
        <v>0.14647577092511013</v>
      </c>
      <c r="E19" s="97">
        <v>0.31277533039647576</v>
      </c>
      <c r="F19" s="97">
        <v>5.6167400881057268E-2</v>
      </c>
      <c r="G19" s="97">
        <v>0.27202643171806168</v>
      </c>
      <c r="H19" s="97">
        <v>2.643171806167401E-2</v>
      </c>
      <c r="I19" s="97">
        <v>0.15308370044052863</v>
      </c>
      <c r="J19" s="97">
        <v>1.7621145374449341E-2</v>
      </c>
      <c r="K19" s="100">
        <v>1.5418502202643172E-2</v>
      </c>
    </row>
    <row r="20" spans="1:11" x14ac:dyDescent="0.15">
      <c r="A20" s="268"/>
      <c r="B20" s="95" t="s">
        <v>98</v>
      </c>
      <c r="C20" s="96">
        <v>610</v>
      </c>
      <c r="D20" s="97">
        <v>0.12950819672131147</v>
      </c>
      <c r="E20" s="97">
        <v>0.27213114754098361</v>
      </c>
      <c r="F20" s="97">
        <v>7.3770491803278687E-2</v>
      </c>
      <c r="G20" s="97">
        <v>0.25245901639344265</v>
      </c>
      <c r="H20" s="97">
        <v>2.2950819672131147E-2</v>
      </c>
      <c r="I20" s="97">
        <v>0.18196721311475411</v>
      </c>
      <c r="J20" s="97">
        <v>2.1311475409836064E-2</v>
      </c>
      <c r="K20" s="100">
        <v>4.5901639344262293E-2</v>
      </c>
    </row>
    <row r="21" spans="1:11" x14ac:dyDescent="0.15">
      <c r="A21" s="268"/>
      <c r="B21" s="95" t="s">
        <v>99</v>
      </c>
      <c r="C21" s="96">
        <v>262</v>
      </c>
      <c r="D21" s="97">
        <v>0.14503816793893129</v>
      </c>
      <c r="E21" s="97">
        <v>0.24045801526717558</v>
      </c>
      <c r="F21" s="97">
        <v>5.3435114503816793E-2</v>
      </c>
      <c r="G21" s="97">
        <v>0.18702290076335878</v>
      </c>
      <c r="H21" s="97">
        <v>1.5267175572519083E-2</v>
      </c>
      <c r="I21" s="97">
        <v>0.25954198473282442</v>
      </c>
      <c r="J21" s="97">
        <v>1.5267175572519083E-2</v>
      </c>
      <c r="K21" s="100">
        <v>8.3969465648854963E-2</v>
      </c>
    </row>
    <row r="22" spans="1:11" x14ac:dyDescent="0.15">
      <c r="A22" s="269"/>
      <c r="B22" s="101" t="s">
        <v>31</v>
      </c>
      <c r="C22" s="102">
        <v>14</v>
      </c>
      <c r="D22" s="103">
        <v>0.2857142857142857</v>
      </c>
      <c r="E22" s="103">
        <v>0.2857142857142857</v>
      </c>
      <c r="F22" s="103">
        <v>0</v>
      </c>
      <c r="G22" s="103">
        <v>0.35714285714285715</v>
      </c>
      <c r="H22" s="103">
        <v>0</v>
      </c>
      <c r="I22" s="103">
        <v>7.1428571428571425E-2</v>
      </c>
      <c r="J22" s="103">
        <v>0</v>
      </c>
      <c r="K22" s="106">
        <v>0</v>
      </c>
    </row>
    <row r="23" spans="1:11" ht="12" customHeight="1" x14ac:dyDescent="0.15">
      <c r="A23" s="267" t="s">
        <v>85</v>
      </c>
      <c r="B23" s="107" t="s">
        <v>17</v>
      </c>
      <c r="C23" s="90">
        <v>179</v>
      </c>
      <c r="D23" s="91">
        <v>0.15642458100558659</v>
      </c>
      <c r="E23" s="91">
        <v>0.24022346368715083</v>
      </c>
      <c r="F23" s="91">
        <v>0.11173184357541899</v>
      </c>
      <c r="G23" s="91">
        <v>0.27374301675977653</v>
      </c>
      <c r="H23" s="91">
        <v>2.23463687150838E-2</v>
      </c>
      <c r="I23" s="91">
        <v>0.16201117318435754</v>
      </c>
      <c r="J23" s="91">
        <v>2.23463687150838E-2</v>
      </c>
      <c r="K23" s="94">
        <v>1.11731843575419E-2</v>
      </c>
    </row>
    <row r="24" spans="1:11" x14ac:dyDescent="0.15">
      <c r="A24" s="268"/>
      <c r="B24" s="95" t="s">
        <v>100</v>
      </c>
      <c r="C24" s="96">
        <v>320</v>
      </c>
      <c r="D24" s="97">
        <v>0.11874999999999999</v>
      </c>
      <c r="E24" s="97">
        <v>0.28437499999999999</v>
      </c>
      <c r="F24" s="97">
        <v>3.125E-2</v>
      </c>
      <c r="G24" s="97">
        <v>0.38124999999999998</v>
      </c>
      <c r="H24" s="97">
        <v>4.0625000000000001E-2</v>
      </c>
      <c r="I24" s="97">
        <v>9.0624999999999997E-2</v>
      </c>
      <c r="J24" s="97">
        <v>4.0625000000000001E-2</v>
      </c>
      <c r="K24" s="100">
        <v>1.2500000000000001E-2</v>
      </c>
    </row>
    <row r="25" spans="1:11" x14ac:dyDescent="0.15">
      <c r="A25" s="269"/>
      <c r="B25" s="95" t="s">
        <v>101</v>
      </c>
      <c r="C25" s="96">
        <v>443</v>
      </c>
      <c r="D25" s="97">
        <v>0.14221218961625282</v>
      </c>
      <c r="E25" s="97">
        <v>0.28893905191873587</v>
      </c>
      <c r="F25" s="97">
        <v>4.5146726862302484E-2</v>
      </c>
      <c r="G25" s="97">
        <v>0.33860045146726864</v>
      </c>
      <c r="H25" s="97">
        <v>4.0632054176072234E-2</v>
      </c>
      <c r="I25" s="97">
        <v>0.11738148984198646</v>
      </c>
      <c r="J25" s="97">
        <v>1.3544018058690745E-2</v>
      </c>
      <c r="K25" s="100">
        <v>1.3544018058690745E-2</v>
      </c>
    </row>
    <row r="26" spans="1:11" x14ac:dyDescent="0.15">
      <c r="A26" s="267"/>
      <c r="B26" s="95" t="s">
        <v>102</v>
      </c>
      <c r="C26" s="96">
        <v>290</v>
      </c>
      <c r="D26" s="97">
        <v>0.1</v>
      </c>
      <c r="E26" s="97">
        <v>0.29655172413793102</v>
      </c>
      <c r="F26" s="97">
        <v>4.4827586206896551E-2</v>
      </c>
      <c r="G26" s="97">
        <v>0.31379310344827588</v>
      </c>
      <c r="H26" s="97">
        <v>2.7586206896551724E-2</v>
      </c>
      <c r="I26" s="97">
        <v>0.14827586206896551</v>
      </c>
      <c r="J26" s="97">
        <v>3.1034482758620689E-2</v>
      </c>
      <c r="K26" s="100">
        <v>3.793103448275862E-2</v>
      </c>
    </row>
    <row r="27" spans="1:11" x14ac:dyDescent="0.15">
      <c r="A27" s="268"/>
      <c r="B27" s="95" t="s">
        <v>103</v>
      </c>
      <c r="C27" s="96">
        <v>129</v>
      </c>
      <c r="D27" s="97">
        <v>0.12403100775193798</v>
      </c>
      <c r="E27" s="97">
        <v>0.31007751937984496</v>
      </c>
      <c r="F27" s="97">
        <v>6.2015503875968991E-2</v>
      </c>
      <c r="G27" s="97">
        <v>0.24031007751937986</v>
      </c>
      <c r="H27" s="97">
        <v>1.5503875968992248E-2</v>
      </c>
      <c r="I27" s="97">
        <v>0.17054263565891473</v>
      </c>
      <c r="J27" s="97">
        <v>3.1007751937984496E-2</v>
      </c>
      <c r="K27" s="100">
        <v>4.6511627906976744E-2</v>
      </c>
    </row>
    <row r="28" spans="1:11" x14ac:dyDescent="0.15">
      <c r="A28" s="268"/>
      <c r="B28" s="95" t="s">
        <v>18</v>
      </c>
      <c r="C28" s="96">
        <v>2</v>
      </c>
      <c r="D28" s="97">
        <v>0</v>
      </c>
      <c r="E28" s="97">
        <v>0</v>
      </c>
      <c r="F28" s="97">
        <v>0</v>
      </c>
      <c r="G28" s="97">
        <v>1</v>
      </c>
      <c r="H28" s="97">
        <v>0</v>
      </c>
      <c r="I28" s="97">
        <v>0</v>
      </c>
      <c r="J28" s="97">
        <v>0</v>
      </c>
      <c r="K28" s="100">
        <v>0</v>
      </c>
    </row>
    <row r="29" spans="1:11" x14ac:dyDescent="0.15">
      <c r="A29" s="268"/>
      <c r="B29" s="95" t="s">
        <v>19</v>
      </c>
      <c r="C29" s="96">
        <v>265</v>
      </c>
      <c r="D29" s="97">
        <v>0.10566037735849057</v>
      </c>
      <c r="E29" s="97">
        <v>0.35094339622641507</v>
      </c>
      <c r="F29" s="97">
        <v>0.13584905660377358</v>
      </c>
      <c r="G29" s="97">
        <v>0.15849056603773584</v>
      </c>
      <c r="H29" s="97">
        <v>1.509433962264151E-2</v>
      </c>
      <c r="I29" s="97">
        <v>0.20377358490566039</v>
      </c>
      <c r="J29" s="97">
        <v>1.509433962264151E-2</v>
      </c>
      <c r="K29" s="100">
        <v>1.509433962264151E-2</v>
      </c>
    </row>
    <row r="30" spans="1:11" x14ac:dyDescent="0.15">
      <c r="A30" s="268"/>
      <c r="B30" s="95" t="s">
        <v>104</v>
      </c>
      <c r="C30" s="96">
        <v>363</v>
      </c>
      <c r="D30" s="97">
        <v>0.16528925619834711</v>
      </c>
      <c r="E30" s="97">
        <v>0.27548209366391185</v>
      </c>
      <c r="F30" s="97">
        <v>9.366391184573003E-2</v>
      </c>
      <c r="G30" s="97">
        <v>0.1928374655647383</v>
      </c>
      <c r="H30" s="97">
        <v>1.6528925619834711E-2</v>
      </c>
      <c r="I30" s="97">
        <v>0.21212121212121213</v>
      </c>
      <c r="J30" s="97">
        <v>2.2038567493112948E-2</v>
      </c>
      <c r="K30" s="100">
        <v>2.2038567493112948E-2</v>
      </c>
    </row>
    <row r="31" spans="1:11" x14ac:dyDescent="0.15">
      <c r="A31" s="268"/>
      <c r="B31" s="95" t="s">
        <v>105</v>
      </c>
      <c r="C31" s="96">
        <v>463</v>
      </c>
      <c r="D31" s="97">
        <v>0.15118790496760259</v>
      </c>
      <c r="E31" s="97">
        <v>0.33693304535637147</v>
      </c>
      <c r="F31" s="97">
        <v>6.6954643628509725E-2</v>
      </c>
      <c r="G31" s="97">
        <v>0.20950323974082075</v>
      </c>
      <c r="H31" s="97">
        <v>1.2958963282937365E-2</v>
      </c>
      <c r="I31" s="97">
        <v>0.18790496760259179</v>
      </c>
      <c r="J31" s="97">
        <v>2.159827213822894E-2</v>
      </c>
      <c r="K31" s="100">
        <v>1.2958963282937365E-2</v>
      </c>
    </row>
    <row r="32" spans="1:11" x14ac:dyDescent="0.15">
      <c r="A32" s="268"/>
      <c r="B32" s="95" t="s">
        <v>106</v>
      </c>
      <c r="C32" s="96">
        <v>318</v>
      </c>
      <c r="D32" s="97">
        <v>0.15723270440251572</v>
      </c>
      <c r="E32" s="97">
        <v>0.25157232704402516</v>
      </c>
      <c r="F32" s="97">
        <v>9.4339622641509441E-2</v>
      </c>
      <c r="G32" s="97">
        <v>0.19811320754716982</v>
      </c>
      <c r="H32" s="97">
        <v>1.8867924528301886E-2</v>
      </c>
      <c r="I32" s="97">
        <v>0.21383647798742139</v>
      </c>
      <c r="J32" s="97">
        <v>1.2578616352201259E-2</v>
      </c>
      <c r="K32" s="100">
        <v>5.3459119496855348E-2</v>
      </c>
    </row>
    <row r="33" spans="1:11" x14ac:dyDescent="0.15">
      <c r="A33" s="268"/>
      <c r="B33" s="95" t="s">
        <v>107</v>
      </c>
      <c r="C33" s="96">
        <v>131</v>
      </c>
      <c r="D33" s="97">
        <v>0.16793893129770993</v>
      </c>
      <c r="E33" s="97">
        <v>0.17557251908396945</v>
      </c>
      <c r="F33" s="97">
        <v>4.5801526717557252E-2</v>
      </c>
      <c r="G33" s="97">
        <v>0.13740458015267176</v>
      </c>
      <c r="H33" s="97">
        <v>1.5267175572519083E-2</v>
      </c>
      <c r="I33" s="97">
        <v>0.33587786259541985</v>
      </c>
      <c r="J33" s="97">
        <v>0</v>
      </c>
      <c r="K33" s="100">
        <v>0.12213740458015267</v>
      </c>
    </row>
    <row r="34" spans="1:11" x14ac:dyDescent="0.15">
      <c r="A34" s="268"/>
      <c r="B34" s="95" t="s">
        <v>20</v>
      </c>
      <c r="C34" s="96">
        <v>2</v>
      </c>
      <c r="D34" s="97">
        <v>1</v>
      </c>
      <c r="E34" s="97">
        <v>0</v>
      </c>
      <c r="F34" s="97">
        <v>0</v>
      </c>
      <c r="G34" s="97">
        <v>0</v>
      </c>
      <c r="H34" s="97">
        <v>0</v>
      </c>
      <c r="I34" s="97">
        <v>0</v>
      </c>
      <c r="J34" s="97">
        <v>0</v>
      </c>
      <c r="K34" s="100">
        <v>0</v>
      </c>
    </row>
    <row r="35" spans="1:11" x14ac:dyDescent="0.15">
      <c r="A35" s="269"/>
      <c r="B35" s="101" t="s">
        <v>175</v>
      </c>
      <c r="C35" s="102">
        <v>26</v>
      </c>
      <c r="D35" s="103">
        <v>0.15384615384615385</v>
      </c>
      <c r="E35" s="103">
        <v>0.23076923076923078</v>
      </c>
      <c r="F35" s="103">
        <v>7.6923076923076927E-2</v>
      </c>
      <c r="G35" s="103">
        <v>0.19230769230769232</v>
      </c>
      <c r="H35" s="103">
        <v>0</v>
      </c>
      <c r="I35" s="103">
        <v>0.26923076923076922</v>
      </c>
      <c r="J35" s="103">
        <v>0</v>
      </c>
      <c r="K35" s="106">
        <v>7.6923076923076927E-2</v>
      </c>
    </row>
    <row r="36" spans="1:11" ht="12" customHeight="1" x14ac:dyDescent="0.15">
      <c r="A36" s="267" t="s">
        <v>86</v>
      </c>
      <c r="B36" s="89" t="s">
        <v>321</v>
      </c>
      <c r="C36" s="90">
        <v>46</v>
      </c>
      <c r="D36" s="91">
        <v>0.2608695652173913</v>
      </c>
      <c r="E36" s="91">
        <v>0.17391304347826086</v>
      </c>
      <c r="F36" s="91">
        <v>4.3478260869565216E-2</v>
      </c>
      <c r="G36" s="91">
        <v>0.32608695652173914</v>
      </c>
      <c r="H36" s="91">
        <v>4.3478260869565216E-2</v>
      </c>
      <c r="I36" s="91">
        <v>4.3478260869565216E-2</v>
      </c>
      <c r="J36" s="91">
        <v>4.3478260869565216E-2</v>
      </c>
      <c r="K36" s="94">
        <v>6.5217391304347824E-2</v>
      </c>
    </row>
    <row r="37" spans="1:11" x14ac:dyDescent="0.15">
      <c r="A37" s="268"/>
      <c r="B37" s="95" t="s">
        <v>109</v>
      </c>
      <c r="C37" s="96">
        <v>253</v>
      </c>
      <c r="D37" s="97">
        <v>0.14624505928853754</v>
      </c>
      <c r="E37" s="97">
        <v>0.32806324110671936</v>
      </c>
      <c r="F37" s="97">
        <v>6.3241106719367585E-2</v>
      </c>
      <c r="G37" s="97">
        <v>0.20948616600790515</v>
      </c>
      <c r="H37" s="97">
        <v>1.5810276679841896E-2</v>
      </c>
      <c r="I37" s="97">
        <v>0.15019762845849802</v>
      </c>
      <c r="J37" s="97">
        <v>5.533596837944664E-2</v>
      </c>
      <c r="K37" s="100">
        <v>3.1620553359683792E-2</v>
      </c>
    </row>
    <row r="38" spans="1:11" x14ac:dyDescent="0.15">
      <c r="A38" s="269"/>
      <c r="B38" s="95" t="s">
        <v>110</v>
      </c>
      <c r="C38" s="96">
        <v>945</v>
      </c>
      <c r="D38" s="97">
        <v>0.13015873015873017</v>
      </c>
      <c r="E38" s="97">
        <v>0.29841269841269841</v>
      </c>
      <c r="F38" s="97">
        <v>7.0899470899470893E-2</v>
      </c>
      <c r="G38" s="97">
        <v>0.28359788359788357</v>
      </c>
      <c r="H38" s="97">
        <v>3.1746031746031744E-2</v>
      </c>
      <c r="I38" s="97">
        <v>0.15238095238095239</v>
      </c>
      <c r="J38" s="97">
        <v>1.9047619047619049E-2</v>
      </c>
      <c r="K38" s="100">
        <v>1.3756613756613757E-2</v>
      </c>
    </row>
    <row r="39" spans="1:11" x14ac:dyDescent="0.15">
      <c r="A39" s="267"/>
      <c r="B39" s="116" t="s">
        <v>111</v>
      </c>
      <c r="C39" s="96">
        <v>559</v>
      </c>
      <c r="D39" s="97">
        <v>0.16994633273703041</v>
      </c>
      <c r="E39" s="97">
        <v>0.2629695885509839</v>
      </c>
      <c r="F39" s="97">
        <v>7.8711985688729877E-2</v>
      </c>
      <c r="G39" s="97">
        <v>0.22361359570661896</v>
      </c>
      <c r="H39" s="97">
        <v>1.4311270125223614E-2</v>
      </c>
      <c r="I39" s="97">
        <v>0.2110912343470483</v>
      </c>
      <c r="J39" s="97">
        <v>1.4311270125223614E-2</v>
      </c>
      <c r="K39" s="100">
        <v>2.5044722719141325E-2</v>
      </c>
    </row>
    <row r="40" spans="1:11" x14ac:dyDescent="0.15">
      <c r="A40" s="268"/>
      <c r="B40" s="95" t="s">
        <v>112</v>
      </c>
      <c r="C40" s="96">
        <v>212</v>
      </c>
      <c r="D40" s="97">
        <v>0.14150943396226415</v>
      </c>
      <c r="E40" s="97">
        <v>0.26415094339622641</v>
      </c>
      <c r="F40" s="97">
        <v>8.4905660377358486E-2</v>
      </c>
      <c r="G40" s="97">
        <v>0.27830188679245282</v>
      </c>
      <c r="H40" s="97">
        <v>3.3018867924528301E-2</v>
      </c>
      <c r="I40" s="97">
        <v>0.15566037735849056</v>
      </c>
      <c r="J40" s="97">
        <v>1.8867924528301886E-2</v>
      </c>
      <c r="K40" s="100">
        <v>2.358490566037736E-2</v>
      </c>
    </row>
    <row r="41" spans="1:11" x14ac:dyDescent="0.15">
      <c r="A41" s="268"/>
      <c r="B41" s="95" t="s">
        <v>32</v>
      </c>
      <c r="C41" s="96">
        <v>76</v>
      </c>
      <c r="D41" s="97">
        <v>0.11842105263157894</v>
      </c>
      <c r="E41" s="97">
        <v>0.31578947368421051</v>
      </c>
      <c r="F41" s="97">
        <v>0.13157894736842105</v>
      </c>
      <c r="G41" s="97">
        <v>0.23684210526315788</v>
      </c>
      <c r="H41" s="97">
        <v>0</v>
      </c>
      <c r="I41" s="97">
        <v>0.14473684210526316</v>
      </c>
      <c r="J41" s="97">
        <v>2.6315789473684209E-2</v>
      </c>
      <c r="K41" s="100">
        <v>2.6315789473684209E-2</v>
      </c>
    </row>
    <row r="42" spans="1:11" x14ac:dyDescent="0.15">
      <c r="A42" s="268"/>
      <c r="B42" s="95" t="s">
        <v>33</v>
      </c>
      <c r="C42" s="96">
        <v>354</v>
      </c>
      <c r="D42" s="97">
        <v>0.16666666666666666</v>
      </c>
      <c r="E42" s="97">
        <v>0.30225988700564971</v>
      </c>
      <c r="F42" s="97">
        <v>7.0621468926553674E-2</v>
      </c>
      <c r="G42" s="97">
        <v>0.18361581920903955</v>
      </c>
      <c r="H42" s="97">
        <v>2.8248587570621469E-2</v>
      </c>
      <c r="I42" s="97">
        <v>0.20621468926553671</v>
      </c>
      <c r="J42" s="97">
        <v>1.1299435028248588E-2</v>
      </c>
      <c r="K42" s="100">
        <v>3.1073446327683617E-2</v>
      </c>
    </row>
    <row r="43" spans="1:11" x14ac:dyDescent="0.15">
      <c r="A43" s="268"/>
      <c r="B43" s="95" t="s">
        <v>113</v>
      </c>
      <c r="C43" s="96">
        <v>470</v>
      </c>
      <c r="D43" s="97">
        <v>9.1489361702127653E-2</v>
      </c>
      <c r="E43" s="97">
        <v>0.27872340425531916</v>
      </c>
      <c r="F43" s="97">
        <v>5.9574468085106386E-2</v>
      </c>
      <c r="G43" s="97">
        <v>0.28085106382978725</v>
      </c>
      <c r="H43" s="97">
        <v>1.7021276595744681E-2</v>
      </c>
      <c r="I43" s="97">
        <v>0.19574468085106383</v>
      </c>
      <c r="J43" s="97">
        <v>2.1276595744680851E-2</v>
      </c>
      <c r="K43" s="100">
        <v>5.5319148936170209E-2</v>
      </c>
    </row>
    <row r="44" spans="1:11" x14ac:dyDescent="0.15">
      <c r="A44" s="269"/>
      <c r="B44" s="101" t="s">
        <v>31</v>
      </c>
      <c r="C44" s="102">
        <v>16</v>
      </c>
      <c r="D44" s="103">
        <v>0.125</v>
      </c>
      <c r="E44" s="103">
        <v>0.5</v>
      </c>
      <c r="F44" s="103">
        <v>0</v>
      </c>
      <c r="G44" s="103">
        <v>0.3125</v>
      </c>
      <c r="H44" s="103">
        <v>0</v>
      </c>
      <c r="I44" s="103">
        <v>6.25E-2</v>
      </c>
      <c r="J44" s="103">
        <v>0</v>
      </c>
      <c r="K44" s="106">
        <v>0</v>
      </c>
    </row>
    <row r="45" spans="1:11" ht="12" customHeight="1" x14ac:dyDescent="0.15">
      <c r="A45" s="263" t="s">
        <v>87</v>
      </c>
      <c r="B45" s="89" t="s">
        <v>34</v>
      </c>
      <c r="C45" s="90">
        <v>319</v>
      </c>
      <c r="D45" s="91">
        <v>0.17554858934169279</v>
      </c>
      <c r="E45" s="91">
        <v>0.30407523510971785</v>
      </c>
      <c r="F45" s="91">
        <v>5.6426332288401257E-2</v>
      </c>
      <c r="G45" s="91">
        <v>0.21316614420062696</v>
      </c>
      <c r="H45" s="91">
        <v>1.5673981191222569E-2</v>
      </c>
      <c r="I45" s="91">
        <v>0.17868338557993729</v>
      </c>
      <c r="J45" s="91">
        <v>3.1347962382445138E-2</v>
      </c>
      <c r="K45" s="94">
        <v>2.5078369905956112E-2</v>
      </c>
    </row>
    <row r="46" spans="1:11" x14ac:dyDescent="0.15">
      <c r="A46" s="264"/>
      <c r="B46" s="95" t="s">
        <v>35</v>
      </c>
      <c r="C46" s="96">
        <v>803</v>
      </c>
      <c r="D46" s="97">
        <v>0.15442092154420922</v>
      </c>
      <c r="E46" s="97">
        <v>0.27272727272727271</v>
      </c>
      <c r="F46" s="97">
        <v>7.9701120797011207E-2</v>
      </c>
      <c r="G46" s="97">
        <v>0.24408468244084683</v>
      </c>
      <c r="H46" s="97">
        <v>2.7397260273972601E-2</v>
      </c>
      <c r="I46" s="97">
        <v>0.16562889165628891</v>
      </c>
      <c r="J46" s="97">
        <v>2.3661270236612703E-2</v>
      </c>
      <c r="K46" s="100">
        <v>3.2378580323785801E-2</v>
      </c>
    </row>
    <row r="47" spans="1:11" x14ac:dyDescent="0.15">
      <c r="A47" s="265"/>
      <c r="B47" s="95" t="s">
        <v>322</v>
      </c>
      <c r="C47" s="96">
        <v>696</v>
      </c>
      <c r="D47" s="97">
        <v>0.13218390804597702</v>
      </c>
      <c r="E47" s="97">
        <v>0.27298850574712646</v>
      </c>
      <c r="F47" s="97">
        <v>6.8965517241379309E-2</v>
      </c>
      <c r="G47" s="97">
        <v>0.28448275862068967</v>
      </c>
      <c r="H47" s="97">
        <v>3.1609195402298854E-2</v>
      </c>
      <c r="I47" s="97">
        <v>0.18103448275862069</v>
      </c>
      <c r="J47" s="97">
        <v>2.1551724137931036E-2</v>
      </c>
      <c r="K47" s="100">
        <v>7.1839080459770114E-3</v>
      </c>
    </row>
    <row r="48" spans="1:11" x14ac:dyDescent="0.15">
      <c r="A48" s="263"/>
      <c r="B48" s="95" t="s">
        <v>37</v>
      </c>
      <c r="C48" s="96">
        <v>263</v>
      </c>
      <c r="D48" s="97">
        <v>0.12167300380228137</v>
      </c>
      <c r="E48" s="97">
        <v>0.34980988593155893</v>
      </c>
      <c r="F48" s="97">
        <v>0.10266159695817491</v>
      </c>
      <c r="G48" s="97">
        <v>0.28136882129277568</v>
      </c>
      <c r="H48" s="97">
        <v>7.6045627376425855E-3</v>
      </c>
      <c r="I48" s="97">
        <v>9.8859315589353611E-2</v>
      </c>
      <c r="J48" s="97">
        <v>1.5209125475285171E-2</v>
      </c>
      <c r="K48" s="100">
        <v>2.2813688212927757E-2</v>
      </c>
    </row>
    <row r="49" spans="1:11" x14ac:dyDescent="0.15">
      <c r="A49" s="265"/>
      <c r="B49" s="101" t="s">
        <v>31</v>
      </c>
      <c r="C49" s="102">
        <v>10</v>
      </c>
      <c r="D49" s="103">
        <v>0.2</v>
      </c>
      <c r="E49" s="103">
        <v>0.2</v>
      </c>
      <c r="F49" s="103">
        <v>0</v>
      </c>
      <c r="G49" s="103">
        <v>0.2</v>
      </c>
      <c r="H49" s="103">
        <v>0</v>
      </c>
      <c r="I49" s="103">
        <v>0.4</v>
      </c>
      <c r="J49" s="103">
        <v>0</v>
      </c>
      <c r="K49" s="106">
        <v>0</v>
      </c>
    </row>
    <row r="50" spans="1:11" ht="12" customHeight="1" x14ac:dyDescent="0.15">
      <c r="A50" s="267" t="s">
        <v>88</v>
      </c>
      <c r="B50" s="89" t="s">
        <v>38</v>
      </c>
      <c r="C50" s="90">
        <v>1454</v>
      </c>
      <c r="D50" s="91">
        <v>0.14924346629986246</v>
      </c>
      <c r="E50" s="91">
        <v>0.28817056396148555</v>
      </c>
      <c r="F50" s="91">
        <v>6.8088033012379645E-2</v>
      </c>
      <c r="G50" s="91">
        <v>0.22764786795048142</v>
      </c>
      <c r="H50" s="91">
        <v>2.5447042640990371E-2</v>
      </c>
      <c r="I50" s="91">
        <v>0.19325997248968363</v>
      </c>
      <c r="J50" s="91">
        <v>1.6506189821182942E-2</v>
      </c>
      <c r="K50" s="94">
        <v>3.1636863823933978E-2</v>
      </c>
    </row>
    <row r="51" spans="1:11" x14ac:dyDescent="0.15">
      <c r="A51" s="268"/>
      <c r="B51" s="95" t="s">
        <v>39</v>
      </c>
      <c r="C51" s="96">
        <v>414</v>
      </c>
      <c r="D51" s="97">
        <v>0.13768115942028986</v>
      </c>
      <c r="E51" s="97">
        <v>0.27294685990338163</v>
      </c>
      <c r="F51" s="97">
        <v>9.420289855072464E-2</v>
      </c>
      <c r="G51" s="97">
        <v>0.24154589371980675</v>
      </c>
      <c r="H51" s="97">
        <v>2.8985507246376812E-2</v>
      </c>
      <c r="I51" s="97">
        <v>0.13526570048309178</v>
      </c>
      <c r="J51" s="97">
        <v>4.3478260869565216E-2</v>
      </c>
      <c r="K51" s="100">
        <v>4.5893719806763288E-2</v>
      </c>
    </row>
    <row r="52" spans="1:11" x14ac:dyDescent="0.15">
      <c r="A52" s="269"/>
      <c r="B52" s="95" t="s">
        <v>40</v>
      </c>
      <c r="C52" s="96">
        <v>1053</v>
      </c>
      <c r="D52" s="97">
        <v>0.12725546058879392</v>
      </c>
      <c r="E52" s="97">
        <v>0.29439696106362773</v>
      </c>
      <c r="F52" s="97">
        <v>6.8376068376068383E-2</v>
      </c>
      <c r="G52" s="97">
        <v>0.29059829059829062</v>
      </c>
      <c r="H52" s="97">
        <v>1.8993352326685659E-2</v>
      </c>
      <c r="I52" s="97">
        <v>0.16524216524216523</v>
      </c>
      <c r="J52" s="97">
        <v>1.8993352326685659E-2</v>
      </c>
      <c r="K52" s="100">
        <v>1.6144349477682812E-2</v>
      </c>
    </row>
    <row r="53" spans="1:11" x14ac:dyDescent="0.15">
      <c r="A53" s="270"/>
      <c r="B53" s="101" t="s">
        <v>31</v>
      </c>
      <c r="C53" s="102">
        <v>10</v>
      </c>
      <c r="D53" s="103">
        <v>0.2</v>
      </c>
      <c r="E53" s="103">
        <v>0.4</v>
      </c>
      <c r="F53" s="103">
        <v>0</v>
      </c>
      <c r="G53" s="103">
        <v>0.3</v>
      </c>
      <c r="H53" s="103">
        <v>0</v>
      </c>
      <c r="I53" s="103">
        <v>0.1</v>
      </c>
      <c r="J53" s="103">
        <v>0</v>
      </c>
      <c r="K53" s="106">
        <v>0</v>
      </c>
    </row>
    <row r="54" spans="1:11" s="187" customFormat="1" ht="15.75" customHeight="1" x14ac:dyDescent="0.15">
      <c r="A54" s="263" t="s">
        <v>89</v>
      </c>
      <c r="B54" s="180" t="s">
        <v>41</v>
      </c>
      <c r="C54" s="181">
        <v>95</v>
      </c>
      <c r="D54" s="182">
        <v>0.14736842105263157</v>
      </c>
      <c r="E54" s="182">
        <v>0.25263157894736843</v>
      </c>
      <c r="F54" s="182">
        <v>0.10526315789473684</v>
      </c>
      <c r="G54" s="182">
        <v>0.2</v>
      </c>
      <c r="H54" s="182">
        <v>4.2105263157894736E-2</v>
      </c>
      <c r="I54" s="182">
        <v>0.14736842105263157</v>
      </c>
      <c r="J54" s="182">
        <v>8.4210526315789472E-2</v>
      </c>
      <c r="K54" s="185">
        <v>2.1052631578947368E-2</v>
      </c>
    </row>
    <row r="55" spans="1:11" s="187" customFormat="1" ht="15.75" customHeight="1" x14ac:dyDescent="0.15">
      <c r="A55" s="264"/>
      <c r="B55" s="188" t="s">
        <v>42</v>
      </c>
      <c r="C55" s="189">
        <v>204</v>
      </c>
      <c r="D55" s="190">
        <v>8.3333333333333329E-2</v>
      </c>
      <c r="E55" s="190">
        <v>0.36274509803921567</v>
      </c>
      <c r="F55" s="190">
        <v>6.3725490196078427E-2</v>
      </c>
      <c r="G55" s="190">
        <v>0.23039215686274508</v>
      </c>
      <c r="H55" s="190">
        <v>1.9607843137254902E-2</v>
      </c>
      <c r="I55" s="190">
        <v>0.18137254901960784</v>
      </c>
      <c r="J55" s="190">
        <v>2.9411764705882353E-2</v>
      </c>
      <c r="K55" s="193">
        <v>2.9411764705882353E-2</v>
      </c>
    </row>
    <row r="56" spans="1:11" s="187" customFormat="1" ht="15.75" customHeight="1" x14ac:dyDescent="0.15">
      <c r="A56" s="265"/>
      <c r="B56" s="188" t="s">
        <v>43</v>
      </c>
      <c r="C56" s="189">
        <v>1163</v>
      </c>
      <c r="D56" s="190">
        <v>0.1358555460017197</v>
      </c>
      <c r="E56" s="190">
        <v>0.27858985382631124</v>
      </c>
      <c r="F56" s="190">
        <v>7.5666380051590709E-2</v>
      </c>
      <c r="G56" s="190">
        <v>0.29234737747205503</v>
      </c>
      <c r="H56" s="190">
        <v>2.063628546861565E-2</v>
      </c>
      <c r="I56" s="190">
        <v>0.15219260533104043</v>
      </c>
      <c r="J56" s="190">
        <v>2.063628546861565E-2</v>
      </c>
      <c r="K56" s="193">
        <v>2.407566638005159E-2</v>
      </c>
    </row>
    <row r="57" spans="1:11" s="187" customFormat="1" ht="15.75" customHeight="1" thickBot="1" x14ac:dyDescent="0.2">
      <c r="A57" s="266"/>
      <c r="B57" s="194" t="s">
        <v>31</v>
      </c>
      <c r="C57" s="195">
        <v>5</v>
      </c>
      <c r="D57" s="196">
        <v>0.4</v>
      </c>
      <c r="E57" s="196">
        <v>0.2</v>
      </c>
      <c r="F57" s="196">
        <v>0</v>
      </c>
      <c r="G57" s="196">
        <v>0</v>
      </c>
      <c r="H57" s="196">
        <v>0</v>
      </c>
      <c r="I57" s="196">
        <v>0.4</v>
      </c>
      <c r="J57" s="196">
        <v>0</v>
      </c>
      <c r="K57" s="199">
        <v>0</v>
      </c>
    </row>
  </sheetData>
  <mergeCells count="13">
    <mergeCell ref="A54:A57"/>
    <mergeCell ref="A14:A16"/>
    <mergeCell ref="A17:A22"/>
    <mergeCell ref="A23:A35"/>
    <mergeCell ref="A36:A44"/>
    <mergeCell ref="A45:A49"/>
    <mergeCell ref="A50:A53"/>
    <mergeCell ref="A6:A13"/>
    <mergeCell ref="A1:L1"/>
    <mergeCell ref="A3:B4"/>
    <mergeCell ref="C3:C4"/>
    <mergeCell ref="K3:K4"/>
    <mergeCell ref="A5:B5"/>
  </mergeCells>
  <phoneticPr fontId="2"/>
  <pageMargins left="0.59055118110236227" right="0.59055118110236227" top="0.59055118110236227" bottom="0.59055118110236227" header="0.51181102362204722" footer="0.31496062992125984"/>
  <pageSetup paperSize="9" scale="90" firstPageNumber="63" orientation="portrait" useFirstPageNumber="1"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57"/>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7109375" style="77" customWidth="1"/>
    <col min="3" max="3" width="8.7109375" style="77" customWidth="1"/>
    <col min="4" max="16384" width="9.140625" style="77"/>
  </cols>
  <sheetData>
    <row r="1" spans="1:12" ht="20.25" customHeight="1" thickBot="1" x14ac:dyDescent="0.2">
      <c r="A1" s="273" t="s">
        <v>270</v>
      </c>
      <c r="B1" s="274"/>
      <c r="C1" s="274"/>
      <c r="D1" s="274"/>
      <c r="E1" s="274"/>
      <c r="F1" s="274"/>
      <c r="G1" s="274"/>
      <c r="H1" s="274"/>
      <c r="I1" s="274"/>
      <c r="J1" s="275"/>
      <c r="K1" s="76"/>
    </row>
    <row r="2" spans="1:12" ht="13.5" customHeight="1" thickBot="1" x14ac:dyDescent="0.2"/>
    <row r="3" spans="1:12" s="80" customFormat="1" x14ac:dyDescent="0.15">
      <c r="A3" s="276"/>
      <c r="B3" s="277"/>
      <c r="C3" s="280" t="s">
        <v>78</v>
      </c>
      <c r="D3" s="78">
        <v>1</v>
      </c>
      <c r="E3" s="79">
        <v>2</v>
      </c>
      <c r="F3" s="79">
        <v>3</v>
      </c>
      <c r="G3" s="282" t="s">
        <v>175</v>
      </c>
    </row>
    <row r="4" spans="1:12" s="80" customFormat="1" ht="39" customHeight="1" thickBot="1" x14ac:dyDescent="0.2">
      <c r="A4" s="278"/>
      <c r="B4" s="279"/>
      <c r="C4" s="281"/>
      <c r="D4" s="81" t="s">
        <v>22</v>
      </c>
      <c r="E4" s="82" t="s">
        <v>23</v>
      </c>
      <c r="F4" s="82" t="s">
        <v>142</v>
      </c>
      <c r="G4" s="283"/>
    </row>
    <row r="5" spans="1:12" ht="12.75" thickBot="1" x14ac:dyDescent="0.2">
      <c r="A5" s="271" t="s">
        <v>79</v>
      </c>
      <c r="B5" s="272"/>
      <c r="C5" s="83">
        <v>2931</v>
      </c>
      <c r="D5" s="84">
        <v>0.4650290003411805</v>
      </c>
      <c r="E5" s="85">
        <v>0.52610030706243605</v>
      </c>
      <c r="F5" s="86">
        <v>2.7294438758103039E-3</v>
      </c>
      <c r="G5" s="87">
        <v>6.1412487205731829E-3</v>
      </c>
      <c r="H5" s="88"/>
      <c r="I5" s="88"/>
      <c r="J5" s="88"/>
      <c r="K5" s="88"/>
      <c r="L5" s="88"/>
    </row>
    <row r="6" spans="1:12" x14ac:dyDescent="0.15">
      <c r="A6" s="267" t="s">
        <v>80</v>
      </c>
      <c r="B6" s="89" t="s">
        <v>24</v>
      </c>
      <c r="C6" s="90">
        <v>706</v>
      </c>
      <c r="D6" s="91">
        <v>0.47025495750708213</v>
      </c>
      <c r="E6" s="92">
        <v>0.52124645892351273</v>
      </c>
      <c r="F6" s="93">
        <v>2.8328611898016999E-3</v>
      </c>
      <c r="G6" s="94">
        <v>5.6657223796033997E-3</v>
      </c>
      <c r="H6" s="88"/>
      <c r="I6" s="88"/>
      <c r="J6" s="88"/>
      <c r="K6" s="88"/>
      <c r="L6" s="88"/>
    </row>
    <row r="7" spans="1:12" x14ac:dyDescent="0.15">
      <c r="A7" s="268"/>
      <c r="B7" s="95" t="s">
        <v>25</v>
      </c>
      <c r="C7" s="96">
        <v>696</v>
      </c>
      <c r="D7" s="97">
        <v>0.46264367816091956</v>
      </c>
      <c r="E7" s="98">
        <v>0.53448275862068961</v>
      </c>
      <c r="F7" s="99">
        <v>2.8735632183908046E-3</v>
      </c>
      <c r="G7" s="100">
        <v>0</v>
      </c>
      <c r="H7" s="88"/>
      <c r="I7" s="88"/>
      <c r="J7" s="88"/>
      <c r="K7" s="88"/>
      <c r="L7" s="88"/>
    </row>
    <row r="8" spans="1:12" x14ac:dyDescent="0.15">
      <c r="A8" s="268"/>
      <c r="B8" s="95" t="s">
        <v>26</v>
      </c>
      <c r="C8" s="96">
        <v>306</v>
      </c>
      <c r="D8" s="97">
        <v>0.49019607843137253</v>
      </c>
      <c r="E8" s="98">
        <v>0.49673202614379086</v>
      </c>
      <c r="F8" s="99">
        <v>6.5359477124183009E-3</v>
      </c>
      <c r="G8" s="100">
        <v>6.5359477124183009E-3</v>
      </c>
      <c r="H8" s="88"/>
      <c r="I8" s="88"/>
      <c r="J8" s="88"/>
      <c r="K8" s="88"/>
      <c r="L8" s="88"/>
    </row>
    <row r="9" spans="1:12" x14ac:dyDescent="0.15">
      <c r="A9" s="268"/>
      <c r="B9" s="95" t="s">
        <v>27</v>
      </c>
      <c r="C9" s="96">
        <v>488</v>
      </c>
      <c r="D9" s="97">
        <v>0.44672131147540983</v>
      </c>
      <c r="E9" s="98">
        <v>0.55327868852459017</v>
      </c>
      <c r="F9" s="99">
        <v>0</v>
      </c>
      <c r="G9" s="100">
        <v>0</v>
      </c>
      <c r="H9" s="88"/>
      <c r="I9" s="88"/>
      <c r="J9" s="88"/>
      <c r="K9" s="88"/>
      <c r="L9" s="88"/>
    </row>
    <row r="10" spans="1:12" x14ac:dyDescent="0.15">
      <c r="A10" s="268"/>
      <c r="B10" s="95" t="s">
        <v>28</v>
      </c>
      <c r="C10" s="96">
        <v>300</v>
      </c>
      <c r="D10" s="97">
        <v>0.46</v>
      </c>
      <c r="E10" s="98">
        <v>0.53333333333333333</v>
      </c>
      <c r="F10" s="99">
        <v>6.6666666666666671E-3</v>
      </c>
      <c r="G10" s="100">
        <v>0</v>
      </c>
      <c r="H10" s="88"/>
      <c r="I10" s="88"/>
      <c r="J10" s="88"/>
      <c r="K10" s="88"/>
      <c r="L10" s="88"/>
    </row>
    <row r="11" spans="1:12" x14ac:dyDescent="0.15">
      <c r="A11" s="268"/>
      <c r="B11" s="95" t="s">
        <v>29</v>
      </c>
      <c r="C11" s="96">
        <v>332</v>
      </c>
      <c r="D11" s="97">
        <v>0.4759036144578313</v>
      </c>
      <c r="E11" s="98">
        <v>0.51807228915662651</v>
      </c>
      <c r="F11" s="99">
        <v>0</v>
      </c>
      <c r="G11" s="100">
        <v>6.024096385542169E-3</v>
      </c>
      <c r="H11" s="88"/>
      <c r="I11" s="88"/>
      <c r="J11" s="88"/>
      <c r="K11" s="88"/>
      <c r="L11" s="88"/>
    </row>
    <row r="12" spans="1:12" x14ac:dyDescent="0.15">
      <c r="A12" s="268"/>
      <c r="B12" s="95" t="s">
        <v>30</v>
      </c>
      <c r="C12" s="96">
        <v>92</v>
      </c>
      <c r="D12" s="97">
        <v>0.4891304347826087</v>
      </c>
      <c r="E12" s="98">
        <v>0.51086956521739135</v>
      </c>
      <c r="F12" s="99">
        <v>0</v>
      </c>
      <c r="G12" s="100">
        <v>0</v>
      </c>
      <c r="H12" s="88"/>
      <c r="I12" s="88"/>
      <c r="J12" s="88"/>
      <c r="K12" s="88"/>
      <c r="L12" s="88"/>
    </row>
    <row r="13" spans="1:12" x14ac:dyDescent="0.15">
      <c r="A13" s="269"/>
      <c r="B13" s="101" t="s">
        <v>31</v>
      </c>
      <c r="C13" s="102">
        <v>11</v>
      </c>
      <c r="D13" s="103">
        <v>0</v>
      </c>
      <c r="E13" s="104">
        <v>9.0909090909090912E-2</v>
      </c>
      <c r="F13" s="105">
        <v>0</v>
      </c>
      <c r="G13" s="106">
        <v>0.90909090909090906</v>
      </c>
      <c r="H13" s="88"/>
      <c r="I13" s="88"/>
      <c r="J13" s="88"/>
      <c r="K13" s="88"/>
      <c r="L13" s="88"/>
    </row>
    <row r="14" spans="1:12" x14ac:dyDescent="0.15">
      <c r="A14" s="267" t="s">
        <v>81</v>
      </c>
      <c r="B14" s="89" t="s">
        <v>82</v>
      </c>
      <c r="C14" s="96">
        <v>1363</v>
      </c>
      <c r="D14" s="97">
        <v>1</v>
      </c>
      <c r="E14" s="98">
        <v>0</v>
      </c>
      <c r="F14" s="99">
        <v>0</v>
      </c>
      <c r="G14" s="100">
        <v>0</v>
      </c>
      <c r="H14" s="88"/>
      <c r="I14" s="88"/>
      <c r="J14" s="88"/>
      <c r="K14" s="88"/>
      <c r="L14" s="88"/>
    </row>
    <row r="15" spans="1:12" x14ac:dyDescent="0.15">
      <c r="A15" s="268"/>
      <c r="B15" s="95" t="s">
        <v>83</v>
      </c>
      <c r="C15" s="96">
        <v>1542</v>
      </c>
      <c r="D15" s="97">
        <v>0</v>
      </c>
      <c r="E15" s="98">
        <v>1</v>
      </c>
      <c r="F15" s="99">
        <v>0</v>
      </c>
      <c r="G15" s="100">
        <v>0</v>
      </c>
      <c r="H15" s="88"/>
      <c r="I15" s="88"/>
      <c r="J15" s="88"/>
      <c r="K15" s="88"/>
      <c r="L15" s="88"/>
    </row>
    <row r="16" spans="1:12" x14ac:dyDescent="0.15">
      <c r="A16" s="269"/>
      <c r="B16" s="115" t="s">
        <v>16</v>
      </c>
      <c r="C16" s="102">
        <v>26</v>
      </c>
      <c r="D16" s="103">
        <v>0</v>
      </c>
      <c r="E16" s="104">
        <v>0</v>
      </c>
      <c r="F16" s="105">
        <f>8/26</f>
        <v>0.30769230769230771</v>
      </c>
      <c r="G16" s="106">
        <f>18/26</f>
        <v>0.69230769230769229</v>
      </c>
      <c r="H16" s="88"/>
      <c r="I16" s="88"/>
      <c r="J16" s="88"/>
      <c r="K16" s="88"/>
      <c r="L16" s="88"/>
    </row>
    <row r="17" spans="1:12" x14ac:dyDescent="0.15">
      <c r="A17" s="267" t="s">
        <v>84</v>
      </c>
      <c r="B17" s="107" t="s">
        <v>15</v>
      </c>
      <c r="C17" s="108">
        <v>452</v>
      </c>
      <c r="D17" s="109">
        <v>0.39601769911504425</v>
      </c>
      <c r="E17" s="110">
        <v>0.58628318584070793</v>
      </c>
      <c r="F17" s="111">
        <v>1.3274336283185841E-2</v>
      </c>
      <c r="G17" s="112">
        <v>4.4247787610619468E-3</v>
      </c>
      <c r="H17" s="88"/>
      <c r="I17" s="88"/>
      <c r="J17" s="88"/>
      <c r="K17" s="88"/>
      <c r="L17" s="88"/>
    </row>
    <row r="18" spans="1:12" x14ac:dyDescent="0.15">
      <c r="A18" s="269"/>
      <c r="B18" s="95" t="s">
        <v>96</v>
      </c>
      <c r="C18" s="96">
        <v>685</v>
      </c>
      <c r="D18" s="97">
        <v>0.46715328467153283</v>
      </c>
      <c r="E18" s="98">
        <v>0.52992700729927011</v>
      </c>
      <c r="F18" s="99">
        <v>2.9197080291970801E-3</v>
      </c>
      <c r="G18" s="100">
        <v>0</v>
      </c>
      <c r="H18" s="88"/>
      <c r="I18" s="88"/>
      <c r="J18" s="88"/>
      <c r="K18" s="88"/>
      <c r="L18" s="88"/>
    </row>
    <row r="19" spans="1:12" x14ac:dyDescent="0.15">
      <c r="A19" s="267"/>
      <c r="B19" s="95" t="s">
        <v>97</v>
      </c>
      <c r="C19" s="96">
        <v>908</v>
      </c>
      <c r="D19" s="97">
        <v>0.4878854625550661</v>
      </c>
      <c r="E19" s="98">
        <v>0.50991189427312777</v>
      </c>
      <c r="F19" s="99">
        <v>0</v>
      </c>
      <c r="G19" s="100">
        <v>2.2026431718061676E-3</v>
      </c>
      <c r="H19" s="88"/>
      <c r="I19" s="88"/>
      <c r="J19" s="88"/>
      <c r="K19" s="88"/>
      <c r="L19" s="88"/>
    </row>
    <row r="20" spans="1:12" x14ac:dyDescent="0.15">
      <c r="A20" s="268"/>
      <c r="B20" s="95" t="s">
        <v>98</v>
      </c>
      <c r="C20" s="96">
        <v>610</v>
      </c>
      <c r="D20" s="97">
        <v>0.47540983606557374</v>
      </c>
      <c r="E20" s="98">
        <v>0.52131147540983602</v>
      </c>
      <c r="F20" s="99">
        <v>0</v>
      </c>
      <c r="G20" s="100">
        <v>3.2786885245901639E-3</v>
      </c>
      <c r="H20" s="88"/>
      <c r="I20" s="88"/>
      <c r="J20" s="88"/>
      <c r="K20" s="88"/>
      <c r="L20" s="88"/>
    </row>
    <row r="21" spans="1:12" x14ac:dyDescent="0.15">
      <c r="A21" s="268"/>
      <c r="B21" s="95" t="s">
        <v>99</v>
      </c>
      <c r="C21" s="96">
        <v>262</v>
      </c>
      <c r="D21" s="97">
        <v>0.49236641221374045</v>
      </c>
      <c r="E21" s="98">
        <v>0.5</v>
      </c>
      <c r="F21" s="99">
        <v>0</v>
      </c>
      <c r="G21" s="100">
        <v>7.6335877862595417E-3</v>
      </c>
      <c r="H21" s="88"/>
      <c r="I21" s="88"/>
      <c r="J21" s="88"/>
      <c r="K21" s="88"/>
      <c r="L21" s="88"/>
    </row>
    <row r="22" spans="1:12" x14ac:dyDescent="0.15">
      <c r="A22" s="269"/>
      <c r="B22" s="101" t="s">
        <v>31</v>
      </c>
      <c r="C22" s="102">
        <v>14</v>
      </c>
      <c r="D22" s="103">
        <v>0.14285714285714285</v>
      </c>
      <c r="E22" s="104">
        <v>0.14285714285714285</v>
      </c>
      <c r="F22" s="105">
        <v>0</v>
      </c>
      <c r="G22" s="106">
        <v>0.7142857142857143</v>
      </c>
      <c r="H22" s="88"/>
      <c r="I22" s="88"/>
      <c r="J22" s="88"/>
      <c r="K22" s="88"/>
      <c r="L22" s="88"/>
    </row>
    <row r="23" spans="1:12" x14ac:dyDescent="0.15">
      <c r="A23" s="267" t="s">
        <v>85</v>
      </c>
      <c r="B23" s="107" t="s">
        <v>17</v>
      </c>
      <c r="C23" s="90">
        <v>179</v>
      </c>
      <c r="D23" s="91">
        <v>1</v>
      </c>
      <c r="E23" s="92">
        <v>0</v>
      </c>
      <c r="F23" s="93">
        <v>0</v>
      </c>
      <c r="G23" s="94">
        <v>0</v>
      </c>
      <c r="H23" s="88"/>
      <c r="I23" s="88"/>
      <c r="J23" s="88"/>
      <c r="K23" s="88"/>
      <c r="L23" s="88"/>
    </row>
    <row r="24" spans="1:12" x14ac:dyDescent="0.15">
      <c r="A24" s="268"/>
      <c r="B24" s="95" t="s">
        <v>100</v>
      </c>
      <c r="C24" s="96">
        <v>320</v>
      </c>
      <c r="D24" s="97">
        <v>1</v>
      </c>
      <c r="E24" s="98">
        <v>0</v>
      </c>
      <c r="F24" s="99">
        <v>0</v>
      </c>
      <c r="G24" s="100">
        <v>0</v>
      </c>
      <c r="H24" s="88"/>
      <c r="I24" s="88"/>
      <c r="J24" s="88"/>
      <c r="K24" s="88"/>
      <c r="L24" s="88"/>
    </row>
    <row r="25" spans="1:12" x14ac:dyDescent="0.15">
      <c r="A25" s="269"/>
      <c r="B25" s="95" t="s">
        <v>101</v>
      </c>
      <c r="C25" s="96">
        <v>443</v>
      </c>
      <c r="D25" s="97">
        <v>1</v>
      </c>
      <c r="E25" s="98">
        <v>0</v>
      </c>
      <c r="F25" s="99">
        <v>0</v>
      </c>
      <c r="G25" s="100">
        <v>0</v>
      </c>
      <c r="H25" s="88"/>
      <c r="I25" s="88"/>
      <c r="J25" s="88"/>
      <c r="K25" s="88"/>
      <c r="L25" s="88"/>
    </row>
    <row r="26" spans="1:12" x14ac:dyDescent="0.15">
      <c r="A26" s="267"/>
      <c r="B26" s="95" t="s">
        <v>102</v>
      </c>
      <c r="C26" s="96">
        <v>290</v>
      </c>
      <c r="D26" s="97">
        <v>1</v>
      </c>
      <c r="E26" s="98">
        <v>0</v>
      </c>
      <c r="F26" s="99">
        <v>0</v>
      </c>
      <c r="G26" s="100">
        <v>0</v>
      </c>
      <c r="H26" s="88"/>
      <c r="I26" s="88"/>
      <c r="J26" s="88"/>
      <c r="K26" s="88"/>
      <c r="L26" s="88"/>
    </row>
    <row r="27" spans="1:12" x14ac:dyDescent="0.15">
      <c r="A27" s="268"/>
      <c r="B27" s="95" t="s">
        <v>103</v>
      </c>
      <c r="C27" s="96">
        <v>129</v>
      </c>
      <c r="D27" s="97">
        <v>1</v>
      </c>
      <c r="E27" s="98">
        <v>0</v>
      </c>
      <c r="F27" s="99">
        <v>0</v>
      </c>
      <c r="G27" s="100">
        <v>0</v>
      </c>
      <c r="H27" s="88"/>
      <c r="I27" s="88"/>
      <c r="J27" s="88"/>
      <c r="K27" s="88"/>
      <c r="L27" s="88"/>
    </row>
    <row r="28" spans="1:12" x14ac:dyDescent="0.15">
      <c r="A28" s="268"/>
      <c r="B28" s="95" t="s">
        <v>18</v>
      </c>
      <c r="C28" s="96">
        <v>2</v>
      </c>
      <c r="D28" s="97">
        <v>1</v>
      </c>
      <c r="E28" s="98">
        <v>0</v>
      </c>
      <c r="F28" s="99">
        <v>0</v>
      </c>
      <c r="G28" s="100">
        <v>0</v>
      </c>
      <c r="H28" s="88"/>
      <c r="I28" s="88"/>
      <c r="J28" s="88"/>
      <c r="K28" s="88"/>
      <c r="L28" s="88"/>
    </row>
    <row r="29" spans="1:12" x14ac:dyDescent="0.15">
      <c r="A29" s="268"/>
      <c r="B29" s="95" t="s">
        <v>19</v>
      </c>
      <c r="C29" s="96">
        <v>265</v>
      </c>
      <c r="D29" s="97">
        <v>0</v>
      </c>
      <c r="E29" s="98">
        <v>1</v>
      </c>
      <c r="F29" s="99">
        <v>0</v>
      </c>
      <c r="G29" s="100">
        <v>0</v>
      </c>
      <c r="H29" s="88"/>
      <c r="I29" s="88"/>
      <c r="J29" s="88"/>
      <c r="K29" s="88"/>
      <c r="L29" s="88"/>
    </row>
    <row r="30" spans="1:12" x14ac:dyDescent="0.15">
      <c r="A30" s="268"/>
      <c r="B30" s="95" t="s">
        <v>104</v>
      </c>
      <c r="C30" s="96">
        <v>363</v>
      </c>
      <c r="D30" s="97">
        <v>0</v>
      </c>
      <c r="E30" s="98">
        <v>1</v>
      </c>
      <c r="F30" s="99">
        <v>0</v>
      </c>
      <c r="G30" s="100">
        <v>0</v>
      </c>
      <c r="H30" s="88"/>
      <c r="I30" s="88"/>
      <c r="J30" s="88"/>
      <c r="K30" s="88"/>
      <c r="L30" s="88"/>
    </row>
    <row r="31" spans="1:12" x14ac:dyDescent="0.15">
      <c r="A31" s="268"/>
      <c r="B31" s="95" t="s">
        <v>105</v>
      </c>
      <c r="C31" s="96">
        <v>463</v>
      </c>
      <c r="D31" s="97">
        <v>0</v>
      </c>
      <c r="E31" s="98">
        <v>1</v>
      </c>
      <c r="F31" s="99">
        <v>0</v>
      </c>
      <c r="G31" s="100">
        <v>0</v>
      </c>
      <c r="H31" s="88"/>
      <c r="I31" s="88"/>
      <c r="J31" s="88"/>
      <c r="K31" s="88"/>
      <c r="L31" s="88"/>
    </row>
    <row r="32" spans="1:12" x14ac:dyDescent="0.15">
      <c r="A32" s="268"/>
      <c r="B32" s="95" t="s">
        <v>106</v>
      </c>
      <c r="C32" s="96">
        <v>318</v>
      </c>
      <c r="D32" s="97">
        <v>0</v>
      </c>
      <c r="E32" s="98">
        <v>1</v>
      </c>
      <c r="F32" s="99">
        <v>0</v>
      </c>
      <c r="G32" s="100">
        <v>0</v>
      </c>
      <c r="H32" s="88"/>
      <c r="I32" s="88"/>
      <c r="J32" s="88"/>
      <c r="K32" s="88"/>
      <c r="L32" s="88"/>
    </row>
    <row r="33" spans="1:12" x14ac:dyDescent="0.15">
      <c r="A33" s="268"/>
      <c r="B33" s="95" t="s">
        <v>107</v>
      </c>
      <c r="C33" s="96">
        <v>131</v>
      </c>
      <c r="D33" s="97">
        <v>0</v>
      </c>
      <c r="E33" s="98">
        <v>1</v>
      </c>
      <c r="F33" s="99">
        <v>0</v>
      </c>
      <c r="G33" s="100">
        <v>0</v>
      </c>
      <c r="H33" s="88"/>
      <c r="I33" s="88"/>
      <c r="J33" s="88"/>
      <c r="K33" s="88"/>
      <c r="L33" s="88"/>
    </row>
    <row r="34" spans="1:12" x14ac:dyDescent="0.15">
      <c r="A34" s="268"/>
      <c r="B34" s="95" t="s">
        <v>20</v>
      </c>
      <c r="C34" s="96">
        <v>2</v>
      </c>
      <c r="D34" s="97">
        <v>0</v>
      </c>
      <c r="E34" s="98">
        <v>1</v>
      </c>
      <c r="F34" s="99">
        <v>0</v>
      </c>
      <c r="G34" s="100">
        <v>0</v>
      </c>
      <c r="H34" s="88"/>
      <c r="I34" s="88"/>
      <c r="J34" s="88"/>
      <c r="K34" s="88"/>
      <c r="L34" s="88"/>
    </row>
    <row r="35" spans="1:12" x14ac:dyDescent="0.15">
      <c r="A35" s="269"/>
      <c r="B35" s="101" t="s">
        <v>175</v>
      </c>
      <c r="C35" s="102">
        <v>26</v>
      </c>
      <c r="D35" s="103">
        <v>0</v>
      </c>
      <c r="E35" s="104">
        <v>0</v>
      </c>
      <c r="F35" s="105">
        <v>0.30769230769230771</v>
      </c>
      <c r="G35" s="106">
        <v>0.69230769230769229</v>
      </c>
      <c r="H35" s="88"/>
      <c r="I35" s="88"/>
      <c r="J35" s="88"/>
      <c r="K35" s="88"/>
      <c r="L35" s="88"/>
    </row>
    <row r="36" spans="1:12" x14ac:dyDescent="0.15">
      <c r="A36" s="267" t="s">
        <v>86</v>
      </c>
      <c r="B36" s="89" t="s">
        <v>321</v>
      </c>
      <c r="C36" s="90">
        <v>46</v>
      </c>
      <c r="D36" s="91">
        <v>0.86956521739130432</v>
      </c>
      <c r="E36" s="92">
        <v>0.13043478260869565</v>
      </c>
      <c r="F36" s="93">
        <v>0</v>
      </c>
      <c r="G36" s="94">
        <v>0</v>
      </c>
      <c r="H36" s="88"/>
      <c r="I36" s="88"/>
      <c r="J36" s="88"/>
      <c r="K36" s="88"/>
      <c r="L36" s="88"/>
    </row>
    <row r="37" spans="1:12" x14ac:dyDescent="0.15">
      <c r="A37" s="268"/>
      <c r="B37" s="95" t="s">
        <v>109</v>
      </c>
      <c r="C37" s="96">
        <v>253</v>
      </c>
      <c r="D37" s="97">
        <v>0.62845849802371545</v>
      </c>
      <c r="E37" s="98">
        <v>0.3715415019762846</v>
      </c>
      <c r="F37" s="99">
        <v>0</v>
      </c>
      <c r="G37" s="100">
        <v>0</v>
      </c>
      <c r="H37" s="88"/>
      <c r="I37" s="88"/>
      <c r="J37" s="88"/>
      <c r="K37" s="88"/>
      <c r="L37" s="88"/>
    </row>
    <row r="38" spans="1:12" x14ac:dyDescent="0.15">
      <c r="A38" s="269"/>
      <c r="B38" s="95" t="s">
        <v>110</v>
      </c>
      <c r="C38" s="96">
        <v>945</v>
      </c>
      <c r="D38" s="97">
        <v>0.61164021164021165</v>
      </c>
      <c r="E38" s="98">
        <v>0.3798941798941799</v>
      </c>
      <c r="F38" s="99">
        <v>6.3492063492063492E-3</v>
      </c>
      <c r="G38" s="100">
        <v>2.1164021164021165E-3</v>
      </c>
      <c r="H38" s="88"/>
      <c r="I38" s="88"/>
      <c r="J38" s="88"/>
      <c r="K38" s="88"/>
      <c r="L38" s="88"/>
    </row>
    <row r="39" spans="1:12" x14ac:dyDescent="0.15">
      <c r="A39" s="267"/>
      <c r="B39" s="116" t="s">
        <v>111</v>
      </c>
      <c r="C39" s="96">
        <v>559</v>
      </c>
      <c r="D39" s="97">
        <v>0.19856887298747763</v>
      </c>
      <c r="E39" s="98">
        <v>0.79785330948121647</v>
      </c>
      <c r="F39" s="99">
        <v>0</v>
      </c>
      <c r="G39" s="100">
        <v>3.5778175313059034E-3</v>
      </c>
      <c r="H39" s="88"/>
      <c r="I39" s="88"/>
      <c r="J39" s="88"/>
      <c r="K39" s="88"/>
      <c r="L39" s="88"/>
    </row>
    <row r="40" spans="1:12" x14ac:dyDescent="0.15">
      <c r="A40" s="268"/>
      <c r="B40" s="95" t="s">
        <v>112</v>
      </c>
      <c r="C40" s="96">
        <v>212</v>
      </c>
      <c r="D40" s="97">
        <v>0.71226415094339623</v>
      </c>
      <c r="E40" s="98">
        <v>0.28773584905660377</v>
      </c>
      <c r="F40" s="99">
        <v>0</v>
      </c>
      <c r="G40" s="100">
        <v>0</v>
      </c>
      <c r="H40" s="88"/>
      <c r="I40" s="88"/>
      <c r="J40" s="88"/>
      <c r="K40" s="88"/>
      <c r="L40" s="88"/>
    </row>
    <row r="41" spans="1:12" x14ac:dyDescent="0.15">
      <c r="A41" s="268"/>
      <c r="B41" s="95" t="s">
        <v>32</v>
      </c>
      <c r="C41" s="96">
        <v>76</v>
      </c>
      <c r="D41" s="97">
        <v>0.56578947368421051</v>
      </c>
      <c r="E41" s="98">
        <v>0.40789473684210525</v>
      </c>
      <c r="F41" s="99">
        <v>2.6315789473684209E-2</v>
      </c>
      <c r="G41" s="100">
        <v>0</v>
      </c>
      <c r="H41" s="88"/>
      <c r="I41" s="88"/>
      <c r="J41" s="88"/>
      <c r="K41" s="88"/>
      <c r="L41" s="88"/>
    </row>
    <row r="42" spans="1:12" x14ac:dyDescent="0.15">
      <c r="A42" s="268"/>
      <c r="B42" s="95" t="s">
        <v>33</v>
      </c>
      <c r="C42" s="96">
        <v>354</v>
      </c>
      <c r="D42" s="97">
        <v>5.6497175141242938E-3</v>
      </c>
      <c r="E42" s="98">
        <v>0.98870056497175141</v>
      </c>
      <c r="F42" s="99">
        <v>0</v>
      </c>
      <c r="G42" s="100">
        <v>5.6497175141242938E-3</v>
      </c>
      <c r="H42" s="88"/>
      <c r="I42" s="88"/>
      <c r="J42" s="88"/>
      <c r="K42" s="88"/>
      <c r="L42" s="88"/>
    </row>
    <row r="43" spans="1:12" x14ac:dyDescent="0.15">
      <c r="A43" s="268"/>
      <c r="B43" s="95" t="s">
        <v>113</v>
      </c>
      <c r="C43" s="96">
        <v>470</v>
      </c>
      <c r="D43" s="97">
        <v>0.58936170212765959</v>
      </c>
      <c r="E43" s="98">
        <v>0.40638297872340423</v>
      </c>
      <c r="F43" s="99">
        <v>0</v>
      </c>
      <c r="G43" s="100">
        <v>4.2553191489361703E-3</v>
      </c>
      <c r="H43" s="88"/>
      <c r="I43" s="88"/>
      <c r="J43" s="88"/>
      <c r="K43" s="88"/>
      <c r="L43" s="88"/>
    </row>
    <row r="44" spans="1:12" x14ac:dyDescent="0.15">
      <c r="A44" s="269"/>
      <c r="B44" s="101" t="s">
        <v>31</v>
      </c>
      <c r="C44" s="102">
        <v>16</v>
      </c>
      <c r="D44" s="103">
        <v>0.125</v>
      </c>
      <c r="E44" s="104">
        <v>0.25</v>
      </c>
      <c r="F44" s="105">
        <v>0</v>
      </c>
      <c r="G44" s="106">
        <v>0.625</v>
      </c>
      <c r="H44" s="88"/>
      <c r="I44" s="88"/>
      <c r="J44" s="88"/>
      <c r="K44" s="88"/>
      <c r="L44" s="88"/>
    </row>
    <row r="45" spans="1:12" x14ac:dyDescent="0.15">
      <c r="A45" s="263" t="s">
        <v>87</v>
      </c>
      <c r="B45" s="89" t="s">
        <v>34</v>
      </c>
      <c r="C45" s="90">
        <v>319</v>
      </c>
      <c r="D45" s="91">
        <v>0.60501567398119127</v>
      </c>
      <c r="E45" s="92">
        <v>0.39498432601880878</v>
      </c>
      <c r="F45" s="93">
        <v>0</v>
      </c>
      <c r="G45" s="94">
        <v>0</v>
      </c>
      <c r="H45" s="88"/>
      <c r="I45" s="88"/>
      <c r="J45" s="88"/>
      <c r="K45" s="88"/>
      <c r="L45" s="88"/>
    </row>
    <row r="46" spans="1:12" x14ac:dyDescent="0.15">
      <c r="A46" s="264"/>
      <c r="B46" s="95" t="s">
        <v>35</v>
      </c>
      <c r="C46" s="96">
        <v>803</v>
      </c>
      <c r="D46" s="97">
        <v>0.44209215442092153</v>
      </c>
      <c r="E46" s="98">
        <v>0.54794520547945202</v>
      </c>
      <c r="F46" s="99">
        <v>4.9813200498132005E-3</v>
      </c>
      <c r="G46" s="100">
        <v>4.9813200498132005E-3</v>
      </c>
      <c r="H46" s="88"/>
      <c r="I46" s="88"/>
      <c r="J46" s="88"/>
      <c r="K46" s="88"/>
      <c r="L46" s="88"/>
    </row>
    <row r="47" spans="1:12" x14ac:dyDescent="0.15">
      <c r="A47" s="265"/>
      <c r="B47" s="95" t="s">
        <v>322</v>
      </c>
      <c r="C47" s="96">
        <v>696</v>
      </c>
      <c r="D47" s="97">
        <v>0.49712643678160917</v>
      </c>
      <c r="E47" s="98">
        <v>0.50287356321839083</v>
      </c>
      <c r="F47" s="99">
        <v>0</v>
      </c>
      <c r="G47" s="100">
        <v>0</v>
      </c>
      <c r="H47" s="88"/>
      <c r="I47" s="88"/>
      <c r="J47" s="88"/>
      <c r="K47" s="88"/>
      <c r="L47" s="88"/>
    </row>
    <row r="48" spans="1:12" x14ac:dyDescent="0.15">
      <c r="A48" s="263"/>
      <c r="B48" s="95" t="s">
        <v>37</v>
      </c>
      <c r="C48" s="96">
        <v>263</v>
      </c>
      <c r="D48" s="97">
        <v>0.68441064638783267</v>
      </c>
      <c r="E48" s="98">
        <v>0.30038022813688214</v>
      </c>
      <c r="F48" s="99">
        <v>1.5209125475285171E-2</v>
      </c>
      <c r="G48" s="100">
        <v>0</v>
      </c>
      <c r="H48" s="88"/>
      <c r="I48" s="88"/>
      <c r="J48" s="88"/>
      <c r="K48" s="88"/>
      <c r="L48" s="88"/>
    </row>
    <row r="49" spans="1:12" x14ac:dyDescent="0.15">
      <c r="A49" s="265"/>
      <c r="B49" s="101" t="s">
        <v>31</v>
      </c>
      <c r="C49" s="102">
        <v>10</v>
      </c>
      <c r="D49" s="103">
        <v>0.8</v>
      </c>
      <c r="E49" s="104">
        <v>0.2</v>
      </c>
      <c r="F49" s="105">
        <v>0</v>
      </c>
      <c r="G49" s="106">
        <v>0</v>
      </c>
      <c r="H49" s="88"/>
      <c r="I49" s="88"/>
      <c r="J49" s="88"/>
      <c r="K49" s="88"/>
      <c r="L49" s="88"/>
    </row>
    <row r="50" spans="1:12" x14ac:dyDescent="0.15">
      <c r="A50" s="267" t="s">
        <v>88</v>
      </c>
      <c r="B50" s="89" t="s">
        <v>38</v>
      </c>
      <c r="C50" s="90">
        <v>1454</v>
      </c>
      <c r="D50" s="91">
        <v>0.46079779917469049</v>
      </c>
      <c r="E50" s="92">
        <v>0.53232462173314998</v>
      </c>
      <c r="F50" s="93">
        <v>4.1265474552957355E-3</v>
      </c>
      <c r="G50" s="94">
        <v>2.751031636863824E-3</v>
      </c>
      <c r="H50" s="88"/>
      <c r="I50" s="88"/>
      <c r="J50" s="88"/>
      <c r="K50" s="88"/>
      <c r="L50" s="88"/>
    </row>
    <row r="51" spans="1:12" x14ac:dyDescent="0.15">
      <c r="A51" s="268"/>
      <c r="B51" s="95" t="s">
        <v>39</v>
      </c>
      <c r="C51" s="96">
        <v>414</v>
      </c>
      <c r="D51" s="97">
        <v>0.5748792270531401</v>
      </c>
      <c r="E51" s="98">
        <v>0.42028985507246375</v>
      </c>
      <c r="F51" s="99">
        <v>0</v>
      </c>
      <c r="G51" s="100">
        <v>4.830917874396135E-3</v>
      </c>
      <c r="H51" s="88"/>
      <c r="I51" s="88"/>
      <c r="J51" s="88"/>
      <c r="K51" s="88"/>
      <c r="L51" s="88"/>
    </row>
    <row r="52" spans="1:12" x14ac:dyDescent="0.15">
      <c r="A52" s="269"/>
      <c r="B52" s="95" t="s">
        <v>40</v>
      </c>
      <c r="C52" s="96">
        <v>1053</v>
      </c>
      <c r="D52" s="97">
        <v>0.43209876543209874</v>
      </c>
      <c r="E52" s="98">
        <v>0.5641025641025641</v>
      </c>
      <c r="F52" s="99">
        <v>1.8993352326685661E-3</v>
      </c>
      <c r="G52" s="100">
        <v>1.8993352326685661E-3</v>
      </c>
      <c r="H52" s="88"/>
      <c r="I52" s="88"/>
      <c r="J52" s="88"/>
      <c r="K52" s="88"/>
      <c r="L52" s="88"/>
    </row>
    <row r="53" spans="1:12" x14ac:dyDescent="0.15">
      <c r="A53" s="270"/>
      <c r="B53" s="101" t="s">
        <v>31</v>
      </c>
      <c r="C53" s="102">
        <v>10</v>
      </c>
      <c r="D53" s="103">
        <v>0</v>
      </c>
      <c r="E53" s="104">
        <v>0</v>
      </c>
      <c r="F53" s="105">
        <v>0</v>
      </c>
      <c r="G53" s="106">
        <v>1</v>
      </c>
      <c r="H53" s="88"/>
      <c r="I53" s="88"/>
      <c r="J53" s="88"/>
      <c r="K53" s="88"/>
      <c r="L53" s="88"/>
    </row>
    <row r="54" spans="1:12" s="187" customFormat="1" ht="15.75" customHeight="1" x14ac:dyDescent="0.15">
      <c r="A54" s="263" t="s">
        <v>89</v>
      </c>
      <c r="B54" s="180" t="s">
        <v>41</v>
      </c>
      <c r="C54" s="181">
        <v>95</v>
      </c>
      <c r="D54" s="182">
        <v>0.45263157894736844</v>
      </c>
      <c r="E54" s="183">
        <v>0.54736842105263162</v>
      </c>
      <c r="F54" s="184">
        <v>0</v>
      </c>
      <c r="G54" s="185">
        <v>0</v>
      </c>
      <c r="H54" s="186"/>
      <c r="I54" s="186"/>
      <c r="J54" s="186"/>
      <c r="K54" s="186"/>
      <c r="L54" s="186"/>
    </row>
    <row r="55" spans="1:12" s="187" customFormat="1" ht="15.75" customHeight="1" x14ac:dyDescent="0.15">
      <c r="A55" s="264"/>
      <c r="B55" s="188" t="s">
        <v>42</v>
      </c>
      <c r="C55" s="189">
        <v>204</v>
      </c>
      <c r="D55" s="190">
        <v>0.51470588235294112</v>
      </c>
      <c r="E55" s="191">
        <v>0.47549019607843135</v>
      </c>
      <c r="F55" s="192">
        <v>9.8039215686274508E-3</v>
      </c>
      <c r="G55" s="193">
        <v>0</v>
      </c>
      <c r="H55" s="186"/>
      <c r="I55" s="186"/>
      <c r="J55" s="186"/>
      <c r="K55" s="186"/>
      <c r="L55" s="186"/>
    </row>
    <row r="56" spans="1:12" s="187" customFormat="1" ht="15.75" customHeight="1" x14ac:dyDescent="0.15">
      <c r="A56" s="265"/>
      <c r="B56" s="188" t="s">
        <v>43</v>
      </c>
      <c r="C56" s="189">
        <v>1163</v>
      </c>
      <c r="D56" s="190">
        <v>0.46861564918314702</v>
      </c>
      <c r="E56" s="191">
        <v>0.52794496990541706</v>
      </c>
      <c r="F56" s="192">
        <v>0</v>
      </c>
      <c r="G56" s="193">
        <v>3.4393809114359416E-3</v>
      </c>
      <c r="H56" s="186"/>
      <c r="I56" s="186"/>
      <c r="J56" s="186"/>
      <c r="K56" s="186"/>
      <c r="L56" s="186"/>
    </row>
    <row r="57" spans="1:12" s="187" customFormat="1" ht="15.75" customHeight="1" thickBot="1" x14ac:dyDescent="0.2">
      <c r="A57" s="266"/>
      <c r="B57" s="194" t="s">
        <v>31</v>
      </c>
      <c r="C57" s="195">
        <v>5</v>
      </c>
      <c r="D57" s="196">
        <v>0</v>
      </c>
      <c r="E57" s="197">
        <v>1</v>
      </c>
      <c r="F57" s="198">
        <v>0</v>
      </c>
      <c r="G57" s="199">
        <v>0</v>
      </c>
      <c r="H57" s="186"/>
      <c r="I57" s="186"/>
      <c r="J57" s="186"/>
      <c r="K57" s="186"/>
      <c r="L57" s="186"/>
    </row>
  </sheetData>
  <mergeCells count="13">
    <mergeCell ref="A6:A13"/>
    <mergeCell ref="A5:B5"/>
    <mergeCell ref="A1:J1"/>
    <mergeCell ref="A3:B4"/>
    <mergeCell ref="C3:C4"/>
    <mergeCell ref="G3:G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orientation="portrait" useFirstPageNumber="1"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AAE8-D3BE-4E95-BAD6-FCEAEAEC2CB7}">
  <dimension ref="A1:U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2" width="9.140625" style="77"/>
    <col min="13" max="13" width="2.42578125" style="77" customWidth="1"/>
    <col min="14" max="16384" width="9.140625" style="77"/>
  </cols>
  <sheetData>
    <row r="1" spans="1:21" s="88" customFormat="1" ht="20.25" customHeight="1" thickBot="1" x14ac:dyDescent="0.2">
      <c r="A1" s="319" t="s">
        <v>352</v>
      </c>
      <c r="B1" s="320"/>
      <c r="C1" s="320"/>
      <c r="D1" s="320"/>
      <c r="E1" s="320"/>
      <c r="F1" s="320"/>
      <c r="G1" s="320"/>
      <c r="H1" s="320"/>
      <c r="I1" s="320"/>
      <c r="J1" s="320"/>
      <c r="K1" s="320"/>
      <c r="L1" s="320"/>
      <c r="M1" s="321"/>
      <c r="N1" s="140"/>
      <c r="O1" s="140"/>
      <c r="P1" s="140"/>
      <c r="Q1" s="140"/>
      <c r="R1" s="140"/>
      <c r="S1" s="140"/>
      <c r="T1" s="140"/>
      <c r="U1" s="140"/>
    </row>
    <row r="2" spans="1:21" ht="13.5" customHeight="1" thickBot="1" x14ac:dyDescent="0.2"/>
    <row r="3" spans="1:21" s="80" customFormat="1" ht="12" customHeight="1" x14ac:dyDescent="0.15">
      <c r="A3" s="276"/>
      <c r="B3" s="277"/>
      <c r="C3" s="280" t="s">
        <v>78</v>
      </c>
      <c r="D3" s="78">
        <v>1</v>
      </c>
      <c r="E3" s="117">
        <v>2</v>
      </c>
      <c r="F3" s="117">
        <v>3</v>
      </c>
      <c r="G3" s="117">
        <v>4</v>
      </c>
      <c r="H3" s="117">
        <v>5</v>
      </c>
      <c r="I3" s="117">
        <v>6</v>
      </c>
      <c r="J3" s="117">
        <v>7</v>
      </c>
      <c r="K3" s="117">
        <v>8</v>
      </c>
      <c r="L3" s="282" t="s">
        <v>115</v>
      </c>
    </row>
    <row r="4" spans="1:21" s="80" customFormat="1" ht="108.75" thickBot="1" x14ac:dyDescent="0.2">
      <c r="A4" s="278"/>
      <c r="B4" s="279"/>
      <c r="C4" s="281"/>
      <c r="D4" s="81" t="s">
        <v>398</v>
      </c>
      <c r="E4" s="118" t="s">
        <v>399</v>
      </c>
      <c r="F4" s="118" t="s">
        <v>400</v>
      </c>
      <c r="G4" s="118" t="s">
        <v>401</v>
      </c>
      <c r="H4" s="118" t="s">
        <v>402</v>
      </c>
      <c r="I4" s="118" t="s">
        <v>403</v>
      </c>
      <c r="J4" s="118" t="s">
        <v>404</v>
      </c>
      <c r="K4" s="118" t="s">
        <v>116</v>
      </c>
      <c r="L4" s="283"/>
    </row>
    <row r="5" spans="1:21" ht="12.75" thickBot="1" x14ac:dyDescent="0.2">
      <c r="A5" s="271" t="s">
        <v>79</v>
      </c>
      <c r="B5" s="272"/>
      <c r="C5" s="83">
        <v>2931</v>
      </c>
      <c r="D5" s="84">
        <v>0.37393381098601158</v>
      </c>
      <c r="E5" s="84">
        <v>0.31661548959399521</v>
      </c>
      <c r="F5" s="84">
        <v>0.64687819856704198</v>
      </c>
      <c r="G5" s="84">
        <v>0.12214261344251109</v>
      </c>
      <c r="H5" s="84">
        <v>0.22449675878539749</v>
      </c>
      <c r="I5" s="84">
        <v>7.028317980211532E-2</v>
      </c>
      <c r="J5" s="84">
        <v>2.5247355851245309E-2</v>
      </c>
      <c r="K5" s="84">
        <v>1.6717843739338111E-2</v>
      </c>
      <c r="L5" s="87">
        <v>1.7741385192766974E-2</v>
      </c>
      <c r="M5" s="88"/>
    </row>
    <row r="6" spans="1:21" ht="12" customHeight="1" x14ac:dyDescent="0.15">
      <c r="A6" s="267" t="s">
        <v>80</v>
      </c>
      <c r="B6" s="89" t="s">
        <v>24</v>
      </c>
      <c r="C6" s="90">
        <v>706</v>
      </c>
      <c r="D6" s="91">
        <v>0.37110481586402266</v>
      </c>
      <c r="E6" s="91">
        <v>0.41359773371104813</v>
      </c>
      <c r="F6" s="91">
        <v>0.66288951841359778</v>
      </c>
      <c r="G6" s="91">
        <v>0.14730878186968838</v>
      </c>
      <c r="H6" s="91">
        <v>0.15580736543909349</v>
      </c>
      <c r="I6" s="91">
        <v>5.6657223796033995E-2</v>
      </c>
      <c r="J6" s="91">
        <v>1.69971671388102E-2</v>
      </c>
      <c r="K6" s="91">
        <v>1.69971671388102E-2</v>
      </c>
      <c r="L6" s="94">
        <v>1.4164305949008499E-2</v>
      </c>
      <c r="M6" s="88"/>
    </row>
    <row r="7" spans="1:21" x14ac:dyDescent="0.15">
      <c r="A7" s="268"/>
      <c r="B7" s="95" t="s">
        <v>25</v>
      </c>
      <c r="C7" s="96">
        <v>696</v>
      </c>
      <c r="D7" s="97">
        <v>0.38218390804597702</v>
      </c>
      <c r="E7" s="97">
        <v>0.2988505747126437</v>
      </c>
      <c r="F7" s="97">
        <v>0.62643678160919536</v>
      </c>
      <c r="G7" s="97">
        <v>0.1235632183908046</v>
      </c>
      <c r="H7" s="97">
        <v>0.2471264367816092</v>
      </c>
      <c r="I7" s="97">
        <v>8.6206896551724144E-2</v>
      </c>
      <c r="J7" s="97">
        <v>2.2988505747126436E-2</v>
      </c>
      <c r="K7" s="97">
        <v>0</v>
      </c>
      <c r="L7" s="100">
        <v>2.2988505747126436E-2</v>
      </c>
      <c r="M7" s="88"/>
    </row>
    <row r="8" spans="1:21" x14ac:dyDescent="0.15">
      <c r="A8" s="268"/>
      <c r="B8" s="95" t="s">
        <v>26</v>
      </c>
      <c r="C8" s="96">
        <v>306</v>
      </c>
      <c r="D8" s="97">
        <v>0.34640522875816993</v>
      </c>
      <c r="E8" s="97">
        <v>0.17647058823529413</v>
      </c>
      <c r="F8" s="97">
        <v>0.71895424836601307</v>
      </c>
      <c r="G8" s="97">
        <v>0.10457516339869281</v>
      </c>
      <c r="H8" s="97">
        <v>0.28758169934640521</v>
      </c>
      <c r="I8" s="97">
        <v>7.8431372549019607E-2</v>
      </c>
      <c r="J8" s="97">
        <v>2.6143790849673203E-2</v>
      </c>
      <c r="K8" s="97">
        <v>4.5751633986928102E-2</v>
      </c>
      <c r="L8" s="100">
        <v>1.9607843137254902E-2</v>
      </c>
      <c r="M8" s="88"/>
    </row>
    <row r="9" spans="1:21" x14ac:dyDescent="0.15">
      <c r="A9" s="268"/>
      <c r="B9" s="95" t="s">
        <v>27</v>
      </c>
      <c r="C9" s="96">
        <v>488</v>
      </c>
      <c r="D9" s="97">
        <v>0.38114754098360654</v>
      </c>
      <c r="E9" s="97">
        <v>0.27868852459016391</v>
      </c>
      <c r="F9" s="97">
        <v>0.62704918032786883</v>
      </c>
      <c r="G9" s="97">
        <v>8.6065573770491802E-2</v>
      </c>
      <c r="H9" s="97">
        <v>0.27868852459016391</v>
      </c>
      <c r="I9" s="97">
        <v>7.3770491803278687E-2</v>
      </c>
      <c r="J9" s="97">
        <v>2.8688524590163935E-2</v>
      </c>
      <c r="K9" s="97">
        <v>2.0491803278688523E-2</v>
      </c>
      <c r="L9" s="100">
        <v>2.4590163934426229E-2</v>
      </c>
      <c r="M9" s="88"/>
    </row>
    <row r="10" spans="1:21" x14ac:dyDescent="0.15">
      <c r="A10" s="268"/>
      <c r="B10" s="95" t="s">
        <v>28</v>
      </c>
      <c r="C10" s="96">
        <v>300</v>
      </c>
      <c r="D10" s="97">
        <v>0.34</v>
      </c>
      <c r="E10" s="97">
        <v>0.37333333333333335</v>
      </c>
      <c r="F10" s="97">
        <v>0.57999999999999996</v>
      </c>
      <c r="G10" s="97">
        <v>0.16</v>
      </c>
      <c r="H10" s="97">
        <v>0.22666666666666666</v>
      </c>
      <c r="I10" s="97">
        <v>0.10666666666666667</v>
      </c>
      <c r="J10" s="97">
        <v>0.02</v>
      </c>
      <c r="K10" s="97">
        <v>1.3333333333333334E-2</v>
      </c>
      <c r="L10" s="100">
        <v>1.3333333333333334E-2</v>
      </c>
      <c r="M10" s="88"/>
    </row>
    <row r="11" spans="1:21" x14ac:dyDescent="0.15">
      <c r="A11" s="268"/>
      <c r="B11" s="95" t="s">
        <v>29</v>
      </c>
      <c r="C11" s="96">
        <v>332</v>
      </c>
      <c r="D11" s="97">
        <v>0.41566265060240964</v>
      </c>
      <c r="E11" s="97">
        <v>0.29518072289156627</v>
      </c>
      <c r="F11" s="97">
        <v>0.65662650602409633</v>
      </c>
      <c r="G11" s="97">
        <v>0.1144578313253012</v>
      </c>
      <c r="H11" s="97">
        <v>0.19277108433734941</v>
      </c>
      <c r="I11" s="97">
        <v>2.4096385542168676E-2</v>
      </c>
      <c r="J11" s="97">
        <v>4.2168674698795178E-2</v>
      </c>
      <c r="K11" s="97">
        <v>2.4096385542168676E-2</v>
      </c>
      <c r="L11" s="100">
        <v>0</v>
      </c>
      <c r="M11" s="88"/>
    </row>
    <row r="12" spans="1:21" x14ac:dyDescent="0.15">
      <c r="A12" s="268"/>
      <c r="B12" s="95" t="s">
        <v>30</v>
      </c>
      <c r="C12" s="96">
        <v>92</v>
      </c>
      <c r="D12" s="97">
        <v>0.31521739130434784</v>
      </c>
      <c r="E12" s="97">
        <v>0.25</v>
      </c>
      <c r="F12" s="97">
        <v>0.72826086956521741</v>
      </c>
      <c r="G12" s="97">
        <v>8.6956521739130432E-2</v>
      </c>
      <c r="H12" s="97">
        <v>0.19565217391304349</v>
      </c>
      <c r="I12" s="97">
        <v>6.5217391304347824E-2</v>
      </c>
      <c r="J12" s="97">
        <v>4.3478260869565216E-2</v>
      </c>
      <c r="K12" s="97">
        <v>1.0869565217391304E-2</v>
      </c>
      <c r="L12" s="100">
        <v>4.3478260869565216E-2</v>
      </c>
      <c r="M12" s="88"/>
    </row>
    <row r="13" spans="1:21" x14ac:dyDescent="0.15">
      <c r="A13" s="269"/>
      <c r="B13" s="101" t="s">
        <v>31</v>
      </c>
      <c r="C13" s="102">
        <v>11</v>
      </c>
      <c r="D13" s="103">
        <v>0.63636363636363635</v>
      </c>
      <c r="E13" s="103">
        <v>0.45454545454545453</v>
      </c>
      <c r="F13" s="103">
        <v>0.63636363636363635</v>
      </c>
      <c r="G13" s="103">
        <v>0</v>
      </c>
      <c r="H13" s="103">
        <v>0.18181818181818182</v>
      </c>
      <c r="I13" s="103">
        <v>0</v>
      </c>
      <c r="J13" s="103">
        <v>0</v>
      </c>
      <c r="K13" s="103">
        <v>0</v>
      </c>
      <c r="L13" s="106">
        <v>0</v>
      </c>
      <c r="M13" s="88"/>
    </row>
    <row r="14" spans="1:21" ht="12" customHeight="1" x14ac:dyDescent="0.15">
      <c r="A14" s="267" t="s">
        <v>81</v>
      </c>
      <c r="B14" s="89" t="s">
        <v>82</v>
      </c>
      <c r="C14" s="96">
        <v>1363</v>
      </c>
      <c r="D14" s="97">
        <v>0.35509904622157007</v>
      </c>
      <c r="E14" s="97">
        <v>0.29493763756419661</v>
      </c>
      <c r="F14" s="97">
        <v>0.66397652237710936</v>
      </c>
      <c r="G14" s="97">
        <v>0.10418195157740279</v>
      </c>
      <c r="H14" s="97">
        <v>0.18855465884079237</v>
      </c>
      <c r="I14" s="97">
        <v>6.8231841526045486E-2</v>
      </c>
      <c r="J14" s="97">
        <v>3.8884812912692593E-2</v>
      </c>
      <c r="K14" s="97">
        <v>2.4211298606016139E-2</v>
      </c>
      <c r="L14" s="100">
        <v>1.6874541452677916E-2</v>
      </c>
      <c r="M14" s="88"/>
    </row>
    <row r="15" spans="1:21" x14ac:dyDescent="0.15">
      <c r="A15" s="268"/>
      <c r="B15" s="95" t="s">
        <v>83</v>
      </c>
      <c r="C15" s="96">
        <v>1542</v>
      </c>
      <c r="D15" s="97">
        <v>0.39105058365758755</v>
      </c>
      <c r="E15" s="97">
        <v>0.3359273670557717</v>
      </c>
      <c r="F15" s="97">
        <v>0.63099870298313876</v>
      </c>
      <c r="G15" s="97">
        <v>0.13878080415045396</v>
      </c>
      <c r="H15" s="97">
        <v>0.25486381322957197</v>
      </c>
      <c r="I15" s="97">
        <v>7.3281452658884569E-2</v>
      </c>
      <c r="J15" s="97">
        <v>1.3618677042801557E-2</v>
      </c>
      <c r="K15" s="97">
        <v>1.0376134889753566E-2</v>
      </c>
      <c r="L15" s="100">
        <v>1.8806744487678339E-2</v>
      </c>
      <c r="M15" s="88"/>
    </row>
    <row r="16" spans="1:21" x14ac:dyDescent="0.15">
      <c r="A16" s="269"/>
      <c r="B16" s="115" t="s">
        <v>16</v>
      </c>
      <c r="C16" s="102">
        <v>26</v>
      </c>
      <c r="D16" s="103">
        <v>0.34615384615384615</v>
      </c>
      <c r="E16" s="103">
        <v>0.30769230769230771</v>
      </c>
      <c r="F16" s="103">
        <v>0.69230769230769229</v>
      </c>
      <c r="G16" s="103">
        <v>7.6923076923076927E-2</v>
      </c>
      <c r="H16" s="103">
        <v>0.30769230769230771</v>
      </c>
      <c r="I16" s="103">
        <v>0</v>
      </c>
      <c r="J16" s="103">
        <v>0</v>
      </c>
      <c r="K16" s="103">
        <v>0</v>
      </c>
      <c r="L16" s="106">
        <v>0</v>
      </c>
      <c r="M16" s="88"/>
    </row>
    <row r="17" spans="1:13" ht="12" customHeight="1" x14ac:dyDescent="0.15">
      <c r="A17" s="267" t="s">
        <v>84</v>
      </c>
      <c r="B17" s="107" t="s">
        <v>15</v>
      </c>
      <c r="C17" s="108">
        <v>452</v>
      </c>
      <c r="D17" s="109">
        <v>0.29646017699115046</v>
      </c>
      <c r="E17" s="109">
        <v>0.31858407079646017</v>
      </c>
      <c r="F17" s="109">
        <v>0.59292035398230092</v>
      </c>
      <c r="G17" s="109">
        <v>0.13274336283185842</v>
      </c>
      <c r="H17" s="109">
        <v>0.21017699115044247</v>
      </c>
      <c r="I17" s="109">
        <v>0.15265486725663716</v>
      </c>
      <c r="J17" s="109">
        <v>4.4247787610619468E-2</v>
      </c>
      <c r="K17" s="109">
        <v>1.3274336283185841E-2</v>
      </c>
      <c r="L17" s="112">
        <v>4.4247787610619468E-3</v>
      </c>
      <c r="M17" s="88"/>
    </row>
    <row r="18" spans="1:13" x14ac:dyDescent="0.15">
      <c r="A18" s="269"/>
      <c r="B18" s="95" t="s">
        <v>96</v>
      </c>
      <c r="C18" s="96">
        <v>685</v>
      </c>
      <c r="D18" s="97">
        <v>0.39708029197080291</v>
      </c>
      <c r="E18" s="97">
        <v>0.27007299270072993</v>
      </c>
      <c r="F18" s="97">
        <v>0.61021897810218984</v>
      </c>
      <c r="G18" s="97">
        <v>0.14306569343065692</v>
      </c>
      <c r="H18" s="97">
        <v>0.2072992700729927</v>
      </c>
      <c r="I18" s="97">
        <v>9.0510948905109495E-2</v>
      </c>
      <c r="J18" s="97">
        <v>3.5036496350364967E-2</v>
      </c>
      <c r="K18" s="97">
        <v>2.0437956204379562E-2</v>
      </c>
      <c r="L18" s="100">
        <v>1.167883211678832E-2</v>
      </c>
      <c r="M18" s="88"/>
    </row>
    <row r="19" spans="1:13" x14ac:dyDescent="0.15">
      <c r="A19" s="267"/>
      <c r="B19" s="95" t="s">
        <v>97</v>
      </c>
      <c r="C19" s="96">
        <v>908</v>
      </c>
      <c r="D19" s="97">
        <v>0.39537444933920707</v>
      </c>
      <c r="E19" s="97">
        <v>0.30286343612334804</v>
      </c>
      <c r="F19" s="97">
        <v>0.75</v>
      </c>
      <c r="G19" s="97">
        <v>0.13546255506607929</v>
      </c>
      <c r="H19" s="97">
        <v>0.17180616740088106</v>
      </c>
      <c r="I19" s="97">
        <v>3.634361233480176E-2</v>
      </c>
      <c r="J19" s="97">
        <v>1.8722466960352423E-2</v>
      </c>
      <c r="K19" s="97">
        <v>1.2114537444933921E-2</v>
      </c>
      <c r="L19" s="100">
        <v>1.3215859030837005E-2</v>
      </c>
      <c r="M19" s="88"/>
    </row>
    <row r="20" spans="1:13" x14ac:dyDescent="0.15">
      <c r="A20" s="268"/>
      <c r="B20" s="95" t="s">
        <v>98</v>
      </c>
      <c r="C20" s="96">
        <v>610</v>
      </c>
      <c r="D20" s="97">
        <v>0.36721311475409835</v>
      </c>
      <c r="E20" s="97">
        <v>0.34262295081967215</v>
      </c>
      <c r="F20" s="97">
        <v>0.62131147540983611</v>
      </c>
      <c r="G20" s="97">
        <v>9.5081967213114751E-2</v>
      </c>
      <c r="H20" s="97">
        <v>0.28196721311475409</v>
      </c>
      <c r="I20" s="97">
        <v>5.2459016393442623E-2</v>
      </c>
      <c r="J20" s="97">
        <v>1.4754098360655738E-2</v>
      </c>
      <c r="K20" s="97">
        <v>2.6229508196721311E-2</v>
      </c>
      <c r="L20" s="100">
        <v>3.2786885245901641E-2</v>
      </c>
      <c r="M20" s="88"/>
    </row>
    <row r="21" spans="1:13" x14ac:dyDescent="0.15">
      <c r="A21" s="268"/>
      <c r="B21" s="95" t="s">
        <v>99</v>
      </c>
      <c r="C21" s="96">
        <v>262</v>
      </c>
      <c r="D21" s="97">
        <v>0.37404580152671757</v>
      </c>
      <c r="E21" s="97">
        <v>0.42366412213740456</v>
      </c>
      <c r="F21" s="97">
        <v>0.5419847328244275</v>
      </c>
      <c r="G21" s="97">
        <v>7.2519083969465645E-2</v>
      </c>
      <c r="H21" s="97">
        <v>0.33206106870229007</v>
      </c>
      <c r="I21" s="97">
        <v>3.8167938931297711E-2</v>
      </c>
      <c r="J21" s="97">
        <v>1.5267175572519083E-2</v>
      </c>
      <c r="K21" s="97">
        <v>7.6335877862595417E-3</v>
      </c>
      <c r="L21" s="100">
        <v>3.8167938931297711E-2</v>
      </c>
      <c r="M21" s="88"/>
    </row>
    <row r="22" spans="1:13" x14ac:dyDescent="0.15">
      <c r="A22" s="269"/>
      <c r="B22" s="101" t="s">
        <v>31</v>
      </c>
      <c r="C22" s="102">
        <v>14</v>
      </c>
      <c r="D22" s="103">
        <v>0.6428571428571429</v>
      </c>
      <c r="E22" s="103">
        <v>0.2857142857142857</v>
      </c>
      <c r="F22" s="103">
        <v>0.5714285714285714</v>
      </c>
      <c r="G22" s="103">
        <v>0</v>
      </c>
      <c r="H22" s="103">
        <v>0.42857142857142855</v>
      </c>
      <c r="I22" s="103">
        <v>0</v>
      </c>
      <c r="J22" s="103">
        <v>0</v>
      </c>
      <c r="K22" s="103">
        <v>0</v>
      </c>
      <c r="L22" s="106">
        <v>0</v>
      </c>
      <c r="M22" s="88"/>
    </row>
    <row r="23" spans="1:13" ht="12" customHeight="1" x14ac:dyDescent="0.15">
      <c r="A23" s="267" t="s">
        <v>85</v>
      </c>
      <c r="B23" s="107" t="s">
        <v>17</v>
      </c>
      <c r="C23" s="90">
        <v>179</v>
      </c>
      <c r="D23" s="91">
        <v>0.29050279329608941</v>
      </c>
      <c r="E23" s="91">
        <v>0.28491620111731841</v>
      </c>
      <c r="F23" s="91">
        <v>0.58659217877094971</v>
      </c>
      <c r="G23" s="91">
        <v>0.12849162011173185</v>
      </c>
      <c r="H23" s="91">
        <v>0.17318435754189945</v>
      </c>
      <c r="I23" s="91">
        <v>0.16759776536312848</v>
      </c>
      <c r="J23" s="91">
        <v>5.5865921787709494E-2</v>
      </c>
      <c r="K23" s="91">
        <v>1.11731843575419E-2</v>
      </c>
      <c r="L23" s="94">
        <v>1.11731843575419E-2</v>
      </c>
      <c r="M23" s="88"/>
    </row>
    <row r="24" spans="1:13" x14ac:dyDescent="0.15">
      <c r="A24" s="268"/>
      <c r="B24" s="95" t="s">
        <v>100</v>
      </c>
      <c r="C24" s="96">
        <v>320</v>
      </c>
      <c r="D24" s="97">
        <v>0.359375</v>
      </c>
      <c r="E24" s="97">
        <v>0.27187499999999998</v>
      </c>
      <c r="F24" s="97">
        <v>0.60312500000000002</v>
      </c>
      <c r="G24" s="97">
        <v>0.14374999999999999</v>
      </c>
      <c r="H24" s="97">
        <v>0.19375000000000001</v>
      </c>
      <c r="I24" s="97">
        <v>8.7499999999999994E-2</v>
      </c>
      <c r="J24" s="97">
        <v>0.05</v>
      </c>
      <c r="K24" s="97">
        <v>2.5000000000000001E-2</v>
      </c>
      <c r="L24" s="100">
        <v>6.2500000000000003E-3</v>
      </c>
      <c r="M24" s="88"/>
    </row>
    <row r="25" spans="1:13" x14ac:dyDescent="0.15">
      <c r="A25" s="269"/>
      <c r="B25" s="95" t="s">
        <v>101</v>
      </c>
      <c r="C25" s="96">
        <v>443</v>
      </c>
      <c r="D25" s="97">
        <v>0.36568848758465011</v>
      </c>
      <c r="E25" s="97">
        <v>0.29119638826185101</v>
      </c>
      <c r="F25" s="97">
        <v>0.7765237020316027</v>
      </c>
      <c r="G25" s="97">
        <v>9.0293453724604969E-2</v>
      </c>
      <c r="H25" s="97">
        <v>0.1399548532731377</v>
      </c>
      <c r="I25" s="97">
        <v>2.0316027088036117E-2</v>
      </c>
      <c r="J25" s="97">
        <v>3.160270880361174E-2</v>
      </c>
      <c r="K25" s="97">
        <v>1.580135440180587E-2</v>
      </c>
      <c r="L25" s="100">
        <v>1.3544018058690745E-2</v>
      </c>
      <c r="M25" s="88"/>
    </row>
    <row r="26" spans="1:13" x14ac:dyDescent="0.15">
      <c r="A26" s="267"/>
      <c r="B26" s="95" t="s">
        <v>102</v>
      </c>
      <c r="C26" s="96">
        <v>290</v>
      </c>
      <c r="D26" s="97">
        <v>0.36896551724137933</v>
      </c>
      <c r="E26" s="97">
        <v>0.31379310344827588</v>
      </c>
      <c r="F26" s="97">
        <v>0.62413793103448278</v>
      </c>
      <c r="G26" s="97">
        <v>7.586206896551724E-2</v>
      </c>
      <c r="H26" s="97">
        <v>0.23103448275862068</v>
      </c>
      <c r="I26" s="97">
        <v>6.2068965517241378E-2</v>
      </c>
      <c r="J26" s="97">
        <v>3.1034482758620689E-2</v>
      </c>
      <c r="K26" s="97">
        <v>4.8275862068965517E-2</v>
      </c>
      <c r="L26" s="100">
        <v>3.1034482758620689E-2</v>
      </c>
      <c r="M26" s="88"/>
    </row>
    <row r="27" spans="1:13" x14ac:dyDescent="0.15">
      <c r="A27" s="268"/>
      <c r="B27" s="95" t="s">
        <v>103</v>
      </c>
      <c r="C27" s="96">
        <v>129</v>
      </c>
      <c r="D27" s="97">
        <v>0.37209302325581395</v>
      </c>
      <c r="E27" s="97">
        <v>0.34108527131782945</v>
      </c>
      <c r="F27" s="97">
        <v>0.62015503875968991</v>
      </c>
      <c r="G27" s="97">
        <v>8.5271317829457363E-2</v>
      </c>
      <c r="H27" s="97">
        <v>0.2558139534883721</v>
      </c>
      <c r="I27" s="97">
        <v>6.2015503875968991E-2</v>
      </c>
      <c r="J27" s="97">
        <v>3.1007751937984496E-2</v>
      </c>
      <c r="K27" s="97">
        <v>1.5503875968992248E-2</v>
      </c>
      <c r="L27" s="100">
        <v>3.1007751937984496E-2</v>
      </c>
      <c r="M27" s="88"/>
    </row>
    <row r="28" spans="1:13" x14ac:dyDescent="0.15">
      <c r="A28" s="268"/>
      <c r="B28" s="95" t="s">
        <v>18</v>
      </c>
      <c r="C28" s="96">
        <v>2</v>
      </c>
      <c r="D28" s="97">
        <v>0</v>
      </c>
      <c r="E28" s="97">
        <v>0</v>
      </c>
      <c r="F28" s="97">
        <v>1</v>
      </c>
      <c r="G28" s="97">
        <v>0</v>
      </c>
      <c r="H28" s="97">
        <v>1</v>
      </c>
      <c r="I28" s="97">
        <v>0</v>
      </c>
      <c r="J28" s="97">
        <v>0</v>
      </c>
      <c r="K28" s="97">
        <v>0</v>
      </c>
      <c r="L28" s="100">
        <v>0</v>
      </c>
      <c r="M28" s="88"/>
    </row>
    <row r="29" spans="1:13" x14ac:dyDescent="0.15">
      <c r="A29" s="268"/>
      <c r="B29" s="95" t="s">
        <v>19</v>
      </c>
      <c r="C29" s="96">
        <v>265</v>
      </c>
      <c r="D29" s="97">
        <v>0.30943396226415093</v>
      </c>
      <c r="E29" s="97">
        <v>0.35094339622641507</v>
      </c>
      <c r="F29" s="97">
        <v>0.58490566037735847</v>
      </c>
      <c r="G29" s="97">
        <v>0.13962264150943396</v>
      </c>
      <c r="H29" s="97">
        <v>0.22641509433962265</v>
      </c>
      <c r="I29" s="97">
        <v>0.14716981132075471</v>
      </c>
      <c r="J29" s="97">
        <v>3.7735849056603772E-2</v>
      </c>
      <c r="K29" s="97">
        <v>1.509433962264151E-2</v>
      </c>
      <c r="L29" s="100">
        <v>0</v>
      </c>
      <c r="M29" s="88"/>
    </row>
    <row r="30" spans="1:13" x14ac:dyDescent="0.15">
      <c r="A30" s="268"/>
      <c r="B30" s="95" t="s">
        <v>104</v>
      </c>
      <c r="C30" s="96">
        <v>363</v>
      </c>
      <c r="D30" s="97">
        <v>0.43250688705234158</v>
      </c>
      <c r="E30" s="97">
        <v>0.26997245179063362</v>
      </c>
      <c r="F30" s="97">
        <v>0.61432506887052341</v>
      </c>
      <c r="G30" s="97">
        <v>0.14325068870523416</v>
      </c>
      <c r="H30" s="97">
        <v>0.22038567493112948</v>
      </c>
      <c r="I30" s="97">
        <v>9.366391184573003E-2</v>
      </c>
      <c r="J30" s="97">
        <v>2.2038567493112948E-2</v>
      </c>
      <c r="K30" s="97">
        <v>1.6528925619834711E-2</v>
      </c>
      <c r="L30" s="100">
        <v>1.6528925619834711E-2</v>
      </c>
      <c r="M30" s="88"/>
    </row>
    <row r="31" spans="1:13" x14ac:dyDescent="0.15">
      <c r="A31" s="268"/>
      <c r="B31" s="95" t="s">
        <v>105</v>
      </c>
      <c r="C31" s="96">
        <v>463</v>
      </c>
      <c r="D31" s="97">
        <v>0.42116630669546434</v>
      </c>
      <c r="E31" s="97">
        <v>0.31101511879049676</v>
      </c>
      <c r="F31" s="97">
        <v>0.72786177105831529</v>
      </c>
      <c r="G31" s="97">
        <v>0.17926565874730022</v>
      </c>
      <c r="H31" s="97">
        <v>0.20302375809935205</v>
      </c>
      <c r="I31" s="97">
        <v>5.183585313174946E-2</v>
      </c>
      <c r="J31" s="97">
        <v>6.4794816414686825E-3</v>
      </c>
      <c r="K31" s="97">
        <v>8.6393088552915772E-3</v>
      </c>
      <c r="L31" s="100">
        <v>1.2958963282937365E-2</v>
      </c>
      <c r="M31" s="88"/>
    </row>
    <row r="32" spans="1:13" x14ac:dyDescent="0.15">
      <c r="A32" s="268"/>
      <c r="B32" s="95" t="s">
        <v>106</v>
      </c>
      <c r="C32" s="96">
        <v>318</v>
      </c>
      <c r="D32" s="97">
        <v>0.36792452830188677</v>
      </c>
      <c r="E32" s="97">
        <v>0.37106918238993708</v>
      </c>
      <c r="F32" s="97">
        <v>0.61635220125786161</v>
      </c>
      <c r="G32" s="97">
        <v>0.1069182389937107</v>
      </c>
      <c r="H32" s="97">
        <v>0.330188679245283</v>
      </c>
      <c r="I32" s="97">
        <v>4.40251572327044E-2</v>
      </c>
      <c r="J32" s="97">
        <v>0</v>
      </c>
      <c r="K32" s="97">
        <v>6.2893081761006293E-3</v>
      </c>
      <c r="L32" s="100">
        <v>3.4591194968553458E-2</v>
      </c>
      <c r="M32" s="88"/>
    </row>
    <row r="33" spans="1:13" x14ac:dyDescent="0.15">
      <c r="A33" s="268"/>
      <c r="B33" s="95" t="s">
        <v>107</v>
      </c>
      <c r="C33" s="96">
        <v>131</v>
      </c>
      <c r="D33" s="97">
        <v>0.38167938931297712</v>
      </c>
      <c r="E33" s="97">
        <v>0.49618320610687022</v>
      </c>
      <c r="F33" s="97">
        <v>0.47328244274809161</v>
      </c>
      <c r="G33" s="97">
        <v>6.1068702290076333E-2</v>
      </c>
      <c r="H33" s="97">
        <v>0.39694656488549618</v>
      </c>
      <c r="I33" s="97">
        <v>1.5267175572519083E-2</v>
      </c>
      <c r="J33" s="97">
        <v>0</v>
      </c>
      <c r="K33" s="97">
        <v>0</v>
      </c>
      <c r="L33" s="100">
        <v>4.5801526717557252E-2</v>
      </c>
      <c r="M33" s="88"/>
    </row>
    <row r="34" spans="1:13" x14ac:dyDescent="0.15">
      <c r="A34" s="268"/>
      <c r="B34" s="95" t="s">
        <v>20</v>
      </c>
      <c r="C34" s="96">
        <v>2</v>
      </c>
      <c r="D34" s="97">
        <v>1</v>
      </c>
      <c r="E34" s="97">
        <v>0</v>
      </c>
      <c r="F34" s="97">
        <v>0</v>
      </c>
      <c r="G34" s="97">
        <v>0</v>
      </c>
      <c r="H34" s="97">
        <v>1</v>
      </c>
      <c r="I34" s="97">
        <v>0</v>
      </c>
      <c r="J34" s="97">
        <v>0</v>
      </c>
      <c r="K34" s="97">
        <v>0</v>
      </c>
      <c r="L34" s="100">
        <v>0</v>
      </c>
      <c r="M34" s="88"/>
    </row>
    <row r="35" spans="1:13" x14ac:dyDescent="0.15">
      <c r="A35" s="269"/>
      <c r="B35" s="101" t="s">
        <v>175</v>
      </c>
      <c r="C35" s="102">
        <v>26</v>
      </c>
      <c r="D35" s="103">
        <v>0.34615384615384615</v>
      </c>
      <c r="E35" s="103">
        <v>0.30769230769230771</v>
      </c>
      <c r="F35" s="103">
        <v>0.69230769230769229</v>
      </c>
      <c r="G35" s="103">
        <v>7.6923076923076927E-2</v>
      </c>
      <c r="H35" s="103">
        <v>0.30769230769230771</v>
      </c>
      <c r="I35" s="103">
        <v>0</v>
      </c>
      <c r="J35" s="103">
        <v>0</v>
      </c>
      <c r="K35" s="103">
        <v>0</v>
      </c>
      <c r="L35" s="106">
        <v>0</v>
      </c>
      <c r="M35" s="88"/>
    </row>
    <row r="36" spans="1:13" ht="12" customHeight="1" x14ac:dyDescent="0.15">
      <c r="A36" s="267" t="s">
        <v>86</v>
      </c>
      <c r="B36" s="89" t="s">
        <v>321</v>
      </c>
      <c r="C36" s="90">
        <v>46</v>
      </c>
      <c r="D36" s="91">
        <v>0.69565217391304346</v>
      </c>
      <c r="E36" s="91">
        <v>0.21739130434782608</v>
      </c>
      <c r="F36" s="91">
        <v>0.58695652173913049</v>
      </c>
      <c r="G36" s="91">
        <v>4.3478260869565216E-2</v>
      </c>
      <c r="H36" s="91">
        <v>0.10869565217391304</v>
      </c>
      <c r="I36" s="91">
        <v>8.6956521739130432E-2</v>
      </c>
      <c r="J36" s="91">
        <v>4.3478260869565216E-2</v>
      </c>
      <c r="K36" s="91">
        <v>0</v>
      </c>
      <c r="L36" s="94">
        <v>6.5217391304347824E-2</v>
      </c>
      <c r="M36" s="88"/>
    </row>
    <row r="37" spans="1:13" x14ac:dyDescent="0.15">
      <c r="A37" s="268"/>
      <c r="B37" s="95" t="s">
        <v>109</v>
      </c>
      <c r="C37" s="96">
        <v>253</v>
      </c>
      <c r="D37" s="97">
        <v>0.4268774703557312</v>
      </c>
      <c r="E37" s="97">
        <v>0.29644268774703558</v>
      </c>
      <c r="F37" s="97">
        <v>0.59683794466403162</v>
      </c>
      <c r="G37" s="97">
        <v>8.6956521739130432E-2</v>
      </c>
      <c r="H37" s="97">
        <v>0.16205533596837945</v>
      </c>
      <c r="I37" s="97">
        <v>3.1620553359683792E-2</v>
      </c>
      <c r="J37" s="97">
        <v>5.9288537549407112E-2</v>
      </c>
      <c r="K37" s="97">
        <v>2.3715415019762844E-2</v>
      </c>
      <c r="L37" s="100">
        <v>3.1620553359683792E-2</v>
      </c>
      <c r="M37" s="88"/>
    </row>
    <row r="38" spans="1:13" x14ac:dyDescent="0.15">
      <c r="A38" s="269"/>
      <c r="B38" s="95" t="s">
        <v>110</v>
      </c>
      <c r="C38" s="96">
        <v>945</v>
      </c>
      <c r="D38" s="97">
        <v>0.36296296296296299</v>
      </c>
      <c r="E38" s="97">
        <v>0.30687830687830686</v>
      </c>
      <c r="F38" s="97">
        <v>0.6603174603174603</v>
      </c>
      <c r="G38" s="97">
        <v>0.11746031746031746</v>
      </c>
      <c r="H38" s="97">
        <v>0.19470899470899472</v>
      </c>
      <c r="I38" s="97">
        <v>9.841269841269841E-2</v>
      </c>
      <c r="J38" s="97">
        <v>3.3862433862433865E-2</v>
      </c>
      <c r="K38" s="97">
        <v>1.2698412698412698E-2</v>
      </c>
      <c r="L38" s="100">
        <v>5.2910052910052907E-3</v>
      </c>
      <c r="M38" s="88"/>
    </row>
    <row r="39" spans="1:13" x14ac:dyDescent="0.15">
      <c r="A39" s="267"/>
      <c r="B39" s="116" t="s">
        <v>111</v>
      </c>
      <c r="C39" s="96">
        <v>559</v>
      </c>
      <c r="D39" s="97">
        <v>0.38461538461538464</v>
      </c>
      <c r="E39" s="97">
        <v>0.28264758497316639</v>
      </c>
      <c r="F39" s="97">
        <v>0.71019677996422181</v>
      </c>
      <c r="G39" s="97">
        <v>0.16815742397137745</v>
      </c>
      <c r="H39" s="97">
        <v>0.2110912343470483</v>
      </c>
      <c r="I39" s="97">
        <v>5.5456171735241505E-2</v>
      </c>
      <c r="J39" s="97">
        <v>2.3255813953488372E-2</v>
      </c>
      <c r="K39" s="97">
        <v>1.4311270125223614E-2</v>
      </c>
      <c r="L39" s="100">
        <v>1.7889087656529516E-2</v>
      </c>
      <c r="M39" s="88"/>
    </row>
    <row r="40" spans="1:13" x14ac:dyDescent="0.15">
      <c r="A40" s="268"/>
      <c r="B40" s="95" t="s">
        <v>112</v>
      </c>
      <c r="C40" s="96">
        <v>212</v>
      </c>
      <c r="D40" s="97">
        <v>0.32075471698113206</v>
      </c>
      <c r="E40" s="97">
        <v>0.33490566037735847</v>
      </c>
      <c r="F40" s="97">
        <v>0.64150943396226412</v>
      </c>
      <c r="G40" s="97">
        <v>0.13207547169811321</v>
      </c>
      <c r="H40" s="97">
        <v>0.18396226415094338</v>
      </c>
      <c r="I40" s="97">
        <v>4.716981132075472E-2</v>
      </c>
      <c r="J40" s="97">
        <v>3.7735849056603772E-2</v>
      </c>
      <c r="K40" s="97">
        <v>3.7735849056603772E-2</v>
      </c>
      <c r="L40" s="100">
        <v>3.3018867924528301E-2</v>
      </c>
      <c r="M40" s="88"/>
    </row>
    <row r="41" spans="1:13" x14ac:dyDescent="0.15">
      <c r="A41" s="268"/>
      <c r="B41" s="95" t="s">
        <v>32</v>
      </c>
      <c r="C41" s="96">
        <v>76</v>
      </c>
      <c r="D41" s="97">
        <v>0.27631578947368424</v>
      </c>
      <c r="E41" s="97">
        <v>0.31578947368421051</v>
      </c>
      <c r="F41" s="97">
        <v>0.59210526315789469</v>
      </c>
      <c r="G41" s="97">
        <v>9.2105263157894732E-2</v>
      </c>
      <c r="H41" s="97">
        <v>0.21052631578947367</v>
      </c>
      <c r="I41" s="97">
        <v>0.19736842105263158</v>
      </c>
      <c r="J41" s="97">
        <v>0</v>
      </c>
      <c r="K41" s="97">
        <v>2.6315789473684209E-2</v>
      </c>
      <c r="L41" s="100">
        <v>0</v>
      </c>
      <c r="M41" s="88"/>
    </row>
    <row r="42" spans="1:13" x14ac:dyDescent="0.15">
      <c r="A42" s="268"/>
      <c r="B42" s="95" t="s">
        <v>33</v>
      </c>
      <c r="C42" s="96">
        <v>354</v>
      </c>
      <c r="D42" s="97">
        <v>0.46892655367231639</v>
      </c>
      <c r="E42" s="97">
        <v>0.33050847457627119</v>
      </c>
      <c r="F42" s="97">
        <v>0.59887005649717517</v>
      </c>
      <c r="G42" s="97">
        <v>9.6045197740112997E-2</v>
      </c>
      <c r="H42" s="97">
        <v>0.31073446327683618</v>
      </c>
      <c r="I42" s="97">
        <v>3.954802259887006E-2</v>
      </c>
      <c r="J42" s="97">
        <v>5.6497175141242938E-3</v>
      </c>
      <c r="K42" s="97">
        <v>5.6497175141242938E-3</v>
      </c>
      <c r="L42" s="100">
        <v>1.977401129943503E-2</v>
      </c>
      <c r="M42" s="88"/>
    </row>
    <row r="43" spans="1:13" x14ac:dyDescent="0.15">
      <c r="A43" s="268"/>
      <c r="B43" s="95" t="s">
        <v>113</v>
      </c>
      <c r="C43" s="96">
        <v>470</v>
      </c>
      <c r="D43" s="97">
        <v>0.28936170212765955</v>
      </c>
      <c r="E43" s="97">
        <v>0.37659574468085105</v>
      </c>
      <c r="F43" s="97">
        <v>0.62127659574468086</v>
      </c>
      <c r="G43" s="97">
        <v>0.12340425531914893</v>
      </c>
      <c r="H43" s="97">
        <v>0.30425531914893617</v>
      </c>
      <c r="I43" s="97">
        <v>6.5957446808510636E-2</v>
      </c>
      <c r="J43" s="97">
        <v>4.2553191489361703E-3</v>
      </c>
      <c r="K43" s="97">
        <v>2.3404255319148935E-2</v>
      </c>
      <c r="L43" s="100">
        <v>2.553191489361702E-2</v>
      </c>
      <c r="M43" s="88"/>
    </row>
    <row r="44" spans="1:13" x14ac:dyDescent="0.15">
      <c r="A44" s="269"/>
      <c r="B44" s="101" t="s">
        <v>31</v>
      </c>
      <c r="C44" s="102">
        <v>16</v>
      </c>
      <c r="D44" s="103">
        <v>0.4375</v>
      </c>
      <c r="E44" s="103">
        <v>0.375</v>
      </c>
      <c r="F44" s="103">
        <v>0.75</v>
      </c>
      <c r="G44" s="103">
        <v>0.125</v>
      </c>
      <c r="H44" s="103">
        <v>0.125</v>
      </c>
      <c r="I44" s="103">
        <v>0</v>
      </c>
      <c r="J44" s="103">
        <v>0</v>
      </c>
      <c r="K44" s="103">
        <v>0</v>
      </c>
      <c r="L44" s="106">
        <v>0</v>
      </c>
      <c r="M44" s="88"/>
    </row>
    <row r="45" spans="1:13" ht="12" customHeight="1" x14ac:dyDescent="0.15">
      <c r="A45" s="263" t="s">
        <v>87</v>
      </c>
      <c r="B45" s="89" t="s">
        <v>34</v>
      </c>
      <c r="C45" s="90">
        <v>319</v>
      </c>
      <c r="D45" s="91">
        <v>0.42319749216300939</v>
      </c>
      <c r="E45" s="91">
        <v>0.25705329153605017</v>
      </c>
      <c r="F45" s="91">
        <v>0.59874608150470221</v>
      </c>
      <c r="G45" s="91">
        <v>9.4043887147335428E-2</v>
      </c>
      <c r="H45" s="91">
        <v>0.16927899686520376</v>
      </c>
      <c r="I45" s="91">
        <v>6.5830721003134793E-2</v>
      </c>
      <c r="J45" s="91">
        <v>7.8369905956112859E-2</v>
      </c>
      <c r="K45" s="91">
        <v>6.269592476489028E-3</v>
      </c>
      <c r="L45" s="94">
        <v>2.5078369905956112E-2</v>
      </c>
      <c r="M45" s="88"/>
    </row>
    <row r="46" spans="1:13" x14ac:dyDescent="0.15">
      <c r="A46" s="264"/>
      <c r="B46" s="95" t="s">
        <v>35</v>
      </c>
      <c r="C46" s="96">
        <v>803</v>
      </c>
      <c r="D46" s="97">
        <v>0.37235367372353673</v>
      </c>
      <c r="E46" s="97">
        <v>0.30759651307596514</v>
      </c>
      <c r="F46" s="97">
        <v>0.65130759651307601</v>
      </c>
      <c r="G46" s="97">
        <v>0.12204234122042341</v>
      </c>
      <c r="H46" s="97">
        <v>0.18929016189290163</v>
      </c>
      <c r="I46" s="97">
        <v>7.347447073474471E-2</v>
      </c>
      <c r="J46" s="97">
        <v>2.7397260273972601E-2</v>
      </c>
      <c r="K46" s="97">
        <v>2.9887920298879204E-2</v>
      </c>
      <c r="L46" s="100">
        <v>2.4906600249066001E-2</v>
      </c>
      <c r="M46" s="88"/>
    </row>
    <row r="47" spans="1:13" x14ac:dyDescent="0.15">
      <c r="A47" s="265"/>
      <c r="B47" s="95" t="s">
        <v>322</v>
      </c>
      <c r="C47" s="96">
        <v>696</v>
      </c>
      <c r="D47" s="97">
        <v>0.37356321839080459</v>
      </c>
      <c r="E47" s="97">
        <v>0.29741379310344829</v>
      </c>
      <c r="F47" s="97">
        <v>0.67241379310344829</v>
      </c>
      <c r="G47" s="97">
        <v>0.13505747126436782</v>
      </c>
      <c r="H47" s="97">
        <v>0.20402298850574713</v>
      </c>
      <c r="I47" s="97">
        <v>9.3390804597701146E-2</v>
      </c>
      <c r="J47" s="97">
        <v>2.7298850574712645E-2</v>
      </c>
      <c r="K47" s="97">
        <v>1.4367816091954023E-2</v>
      </c>
      <c r="L47" s="100">
        <v>1.4367816091954023E-3</v>
      </c>
      <c r="M47" s="88"/>
    </row>
    <row r="48" spans="1:13" x14ac:dyDescent="0.15">
      <c r="A48" s="263"/>
      <c r="B48" s="95" t="s">
        <v>37</v>
      </c>
      <c r="C48" s="96">
        <v>263</v>
      </c>
      <c r="D48" s="97">
        <v>0.34600760456273766</v>
      </c>
      <c r="E48" s="97">
        <v>0.34980988593155893</v>
      </c>
      <c r="F48" s="97">
        <v>0.73003802281368824</v>
      </c>
      <c r="G48" s="97">
        <v>0.15209125475285171</v>
      </c>
      <c r="H48" s="97">
        <v>0.20152091254752852</v>
      </c>
      <c r="I48" s="97">
        <v>6.0836501901140684E-2</v>
      </c>
      <c r="J48" s="97">
        <v>0</v>
      </c>
      <c r="K48" s="97">
        <v>0</v>
      </c>
      <c r="L48" s="100">
        <v>1.5209125475285171E-2</v>
      </c>
      <c r="M48" s="88"/>
    </row>
    <row r="49" spans="1:13" x14ac:dyDescent="0.15">
      <c r="A49" s="265"/>
      <c r="B49" s="101" t="s">
        <v>31</v>
      </c>
      <c r="C49" s="102">
        <v>10</v>
      </c>
      <c r="D49" s="103">
        <v>0.2</v>
      </c>
      <c r="E49" s="103">
        <v>0</v>
      </c>
      <c r="F49" s="103">
        <v>0.6</v>
      </c>
      <c r="G49" s="103">
        <v>0.2</v>
      </c>
      <c r="H49" s="103">
        <v>0.2</v>
      </c>
      <c r="I49" s="103">
        <v>0</v>
      </c>
      <c r="J49" s="103">
        <v>0.4</v>
      </c>
      <c r="K49" s="103">
        <v>0</v>
      </c>
      <c r="L49" s="106">
        <v>0</v>
      </c>
      <c r="M49" s="88"/>
    </row>
    <row r="50" spans="1:13" ht="12" customHeight="1" x14ac:dyDescent="0.15">
      <c r="A50" s="267" t="s">
        <v>88</v>
      </c>
      <c r="B50" s="89" t="s">
        <v>38</v>
      </c>
      <c r="C50" s="90">
        <v>1454</v>
      </c>
      <c r="D50" s="91">
        <v>0.38033012379642367</v>
      </c>
      <c r="E50" s="91">
        <v>0.31430536451169189</v>
      </c>
      <c r="F50" s="91">
        <v>0.62379642365887211</v>
      </c>
      <c r="G50" s="91">
        <v>0.11004126547455295</v>
      </c>
      <c r="H50" s="91">
        <v>0.23658872077028886</v>
      </c>
      <c r="I50" s="91">
        <v>7.7716643741403024E-2</v>
      </c>
      <c r="J50" s="91">
        <v>2.6134800550206328E-2</v>
      </c>
      <c r="K50" s="91">
        <v>1.5130674002751032E-2</v>
      </c>
      <c r="L50" s="94">
        <v>1.9257221458046769E-2</v>
      </c>
      <c r="M50" s="88"/>
    </row>
    <row r="51" spans="1:13" x14ac:dyDescent="0.15">
      <c r="A51" s="268"/>
      <c r="B51" s="95" t="s">
        <v>39</v>
      </c>
      <c r="C51" s="96">
        <v>414</v>
      </c>
      <c r="D51" s="97">
        <v>0.34782608695652173</v>
      </c>
      <c r="E51" s="97">
        <v>0.32608695652173914</v>
      </c>
      <c r="F51" s="97">
        <v>0.65217391304347827</v>
      </c>
      <c r="G51" s="97">
        <v>9.1787439613526575E-2</v>
      </c>
      <c r="H51" s="97">
        <v>0.22705314009661837</v>
      </c>
      <c r="I51" s="97">
        <v>6.0386473429951688E-2</v>
      </c>
      <c r="J51" s="97">
        <v>1.4492753623188406E-2</v>
      </c>
      <c r="K51" s="97">
        <v>2.4154589371980676E-2</v>
      </c>
      <c r="L51" s="100">
        <v>3.140096618357488E-2</v>
      </c>
      <c r="M51" s="88"/>
    </row>
    <row r="52" spans="1:13" x14ac:dyDescent="0.15">
      <c r="A52" s="269"/>
      <c r="B52" s="95" t="s">
        <v>40</v>
      </c>
      <c r="C52" s="96">
        <v>1053</v>
      </c>
      <c r="D52" s="97">
        <v>0.37226970560303896</v>
      </c>
      <c r="E52" s="97">
        <v>0.31528964862298198</v>
      </c>
      <c r="F52" s="97">
        <v>0.67711301044634375</v>
      </c>
      <c r="G52" s="97">
        <v>0.15194681861348527</v>
      </c>
      <c r="H52" s="97">
        <v>0.2070275403608737</v>
      </c>
      <c r="I52" s="97">
        <v>6.4577397910731249E-2</v>
      </c>
      <c r="J52" s="97">
        <v>2.8490028490028491E-2</v>
      </c>
      <c r="K52" s="97">
        <v>1.6144349477682812E-2</v>
      </c>
      <c r="L52" s="100">
        <v>1.0446343779677113E-2</v>
      </c>
      <c r="M52" s="88"/>
    </row>
    <row r="53" spans="1:13" x14ac:dyDescent="0.15">
      <c r="A53" s="270"/>
      <c r="B53" s="101" t="s">
        <v>31</v>
      </c>
      <c r="C53" s="102">
        <v>10</v>
      </c>
      <c r="D53" s="103">
        <v>0.7</v>
      </c>
      <c r="E53" s="103">
        <v>0.4</v>
      </c>
      <c r="F53" s="103">
        <v>0.6</v>
      </c>
      <c r="G53" s="103">
        <v>0</v>
      </c>
      <c r="H53" s="103">
        <v>0.2</v>
      </c>
      <c r="I53" s="103">
        <v>0</v>
      </c>
      <c r="J53" s="103">
        <v>0</v>
      </c>
      <c r="K53" s="103">
        <v>0</v>
      </c>
      <c r="L53" s="106">
        <v>0</v>
      </c>
      <c r="M53" s="88"/>
    </row>
    <row r="54" spans="1:13" s="187" customFormat="1" ht="15.75" customHeight="1" x14ac:dyDescent="0.15">
      <c r="A54" s="263" t="s">
        <v>89</v>
      </c>
      <c r="B54" s="180" t="s">
        <v>41</v>
      </c>
      <c r="C54" s="181">
        <v>95</v>
      </c>
      <c r="D54" s="182">
        <v>0.43157894736842106</v>
      </c>
      <c r="E54" s="182">
        <v>0.29473684210526313</v>
      </c>
      <c r="F54" s="182">
        <v>0.55789473684210522</v>
      </c>
      <c r="G54" s="182">
        <v>0.14736842105263157</v>
      </c>
      <c r="H54" s="182">
        <v>0.25263157894736843</v>
      </c>
      <c r="I54" s="182">
        <v>6.3157894736842107E-2</v>
      </c>
      <c r="J54" s="182">
        <v>6.3157894736842107E-2</v>
      </c>
      <c r="K54" s="182">
        <v>0</v>
      </c>
      <c r="L54" s="185">
        <v>2.1052631578947368E-2</v>
      </c>
      <c r="M54" s="186"/>
    </row>
    <row r="55" spans="1:13" s="187" customFormat="1" ht="15.75" customHeight="1" x14ac:dyDescent="0.15">
      <c r="A55" s="264"/>
      <c r="B55" s="188" t="s">
        <v>42</v>
      </c>
      <c r="C55" s="189">
        <v>204</v>
      </c>
      <c r="D55" s="190">
        <v>0.39705882352941174</v>
      </c>
      <c r="E55" s="190">
        <v>0.25980392156862747</v>
      </c>
      <c r="F55" s="190">
        <v>0.66666666666666663</v>
      </c>
      <c r="G55" s="190">
        <v>0.12254901960784313</v>
      </c>
      <c r="H55" s="190">
        <v>0.22058823529411764</v>
      </c>
      <c r="I55" s="190">
        <v>6.8627450980392163E-2</v>
      </c>
      <c r="J55" s="190">
        <v>4.9019607843137254E-3</v>
      </c>
      <c r="K55" s="190">
        <v>2.9411764705882353E-2</v>
      </c>
      <c r="L55" s="193">
        <v>1.9607843137254902E-2</v>
      </c>
      <c r="M55" s="186"/>
    </row>
    <row r="56" spans="1:13" s="187" customFormat="1" ht="15.75" customHeight="1" x14ac:dyDescent="0.15">
      <c r="A56" s="265"/>
      <c r="B56" s="188" t="s">
        <v>43</v>
      </c>
      <c r="C56" s="189">
        <v>1163</v>
      </c>
      <c r="D56" s="190">
        <v>0.35597592433361996</v>
      </c>
      <c r="E56" s="190">
        <v>0.33104041272570939</v>
      </c>
      <c r="F56" s="190">
        <v>0.6784178847807395</v>
      </c>
      <c r="G56" s="190">
        <v>0.13499570077386069</v>
      </c>
      <c r="H56" s="190">
        <v>0.20894239036973344</v>
      </c>
      <c r="I56" s="190">
        <v>6.2768701633705931E-2</v>
      </c>
      <c r="J56" s="190">
        <v>2.4935511607910577E-2</v>
      </c>
      <c r="K56" s="190">
        <v>1.8056749785038694E-2</v>
      </c>
      <c r="L56" s="193">
        <v>1.5477214101461736E-2</v>
      </c>
      <c r="M56" s="186"/>
    </row>
    <row r="57" spans="1:13" s="187" customFormat="1" ht="15.75" customHeight="1" thickBot="1" x14ac:dyDescent="0.2">
      <c r="A57" s="266"/>
      <c r="B57" s="194" t="s">
        <v>31</v>
      </c>
      <c r="C57" s="195">
        <v>5</v>
      </c>
      <c r="D57" s="196">
        <v>0</v>
      </c>
      <c r="E57" s="196">
        <v>0.2</v>
      </c>
      <c r="F57" s="196">
        <v>1</v>
      </c>
      <c r="G57" s="196">
        <v>0.4</v>
      </c>
      <c r="H57" s="196">
        <v>0</v>
      </c>
      <c r="I57" s="196">
        <v>0</v>
      </c>
      <c r="J57" s="196">
        <v>0</v>
      </c>
      <c r="K57" s="196">
        <v>0</v>
      </c>
      <c r="L57" s="199">
        <v>0</v>
      </c>
      <c r="M57" s="186"/>
    </row>
  </sheetData>
  <mergeCells count="13">
    <mergeCell ref="A54:A57"/>
    <mergeCell ref="A14:A16"/>
    <mergeCell ref="A17:A22"/>
    <mergeCell ref="A23:A35"/>
    <mergeCell ref="A36:A44"/>
    <mergeCell ref="A45:A49"/>
    <mergeCell ref="A50:A53"/>
    <mergeCell ref="A6:A13"/>
    <mergeCell ref="A1:M1"/>
    <mergeCell ref="A3:B4"/>
    <mergeCell ref="C3:C4"/>
    <mergeCell ref="L3:L4"/>
    <mergeCell ref="A5:B5"/>
  </mergeCells>
  <phoneticPr fontId="2"/>
  <pageMargins left="0.59055118110236227" right="0.59055118110236227" top="0.59055118110236227" bottom="0.59055118110236227" header="0.51181102362204722" footer="0.31496062992125984"/>
  <pageSetup paperSize="9" scale="84" firstPageNumber="64" orientation="portrait" useFirstPageNumber="1"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4E69-A37C-43D4-A2EE-07FD36004A27}">
  <dimension ref="A1:R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8" s="88" customFormat="1" ht="20.25" customHeight="1" thickBot="1" x14ac:dyDescent="0.2">
      <c r="A1" s="319" t="s">
        <v>353</v>
      </c>
      <c r="B1" s="320"/>
      <c r="C1" s="320"/>
      <c r="D1" s="320"/>
      <c r="E1" s="320"/>
      <c r="F1" s="320"/>
      <c r="G1" s="320"/>
      <c r="H1" s="320"/>
      <c r="I1" s="320"/>
      <c r="J1" s="321"/>
      <c r="K1" s="140"/>
      <c r="L1" s="140"/>
      <c r="M1" s="140"/>
      <c r="N1" s="140"/>
      <c r="O1" s="140"/>
      <c r="P1" s="140"/>
      <c r="Q1" s="140"/>
      <c r="R1" s="140"/>
    </row>
    <row r="2" spans="1:18" ht="13.5" customHeight="1" thickBot="1" x14ac:dyDescent="0.2"/>
    <row r="3" spans="1:18" s="80" customFormat="1" ht="12" customHeight="1" x14ac:dyDescent="0.15">
      <c r="A3" s="276"/>
      <c r="B3" s="277"/>
      <c r="C3" s="280" t="s">
        <v>78</v>
      </c>
      <c r="D3" s="78">
        <v>1</v>
      </c>
      <c r="E3" s="117">
        <v>2</v>
      </c>
      <c r="F3" s="117">
        <v>3</v>
      </c>
      <c r="G3" s="117">
        <v>4</v>
      </c>
      <c r="H3" s="117">
        <v>5</v>
      </c>
      <c r="I3" s="282" t="s">
        <v>115</v>
      </c>
    </row>
    <row r="4" spans="1:18" s="80" customFormat="1" ht="60.75" thickBot="1" x14ac:dyDescent="0.2">
      <c r="A4" s="278"/>
      <c r="B4" s="279"/>
      <c r="C4" s="281"/>
      <c r="D4" s="81" t="s">
        <v>393</v>
      </c>
      <c r="E4" s="118" t="s">
        <v>394</v>
      </c>
      <c r="F4" s="118" t="s">
        <v>395</v>
      </c>
      <c r="G4" s="118" t="s">
        <v>396</v>
      </c>
      <c r="H4" s="118" t="s">
        <v>397</v>
      </c>
      <c r="I4" s="283"/>
    </row>
    <row r="5" spans="1:18" ht="12.75" thickBot="1" x14ac:dyDescent="0.2">
      <c r="A5" s="271" t="s">
        <v>79</v>
      </c>
      <c r="B5" s="272"/>
      <c r="C5" s="83">
        <v>2931</v>
      </c>
      <c r="D5" s="84">
        <v>8.3930399181166834E-2</v>
      </c>
      <c r="E5" s="84">
        <v>0.54930058000682358</v>
      </c>
      <c r="F5" s="84">
        <v>0.22483793926987378</v>
      </c>
      <c r="G5" s="84">
        <v>9.2801091777550318E-2</v>
      </c>
      <c r="H5" s="84">
        <v>2.2176731490958716E-2</v>
      </c>
      <c r="I5" s="87">
        <v>2.6953258273626747E-2</v>
      </c>
    </row>
    <row r="6" spans="1:18" ht="12" customHeight="1" x14ac:dyDescent="0.15">
      <c r="A6" s="267" t="s">
        <v>80</v>
      </c>
      <c r="B6" s="89" t="s">
        <v>24</v>
      </c>
      <c r="C6" s="90">
        <v>706</v>
      </c>
      <c r="D6" s="91">
        <v>9.9150141643059492E-2</v>
      </c>
      <c r="E6" s="91">
        <v>0.54674220963172804</v>
      </c>
      <c r="F6" s="91">
        <v>0.20679886685552407</v>
      </c>
      <c r="G6" s="91">
        <v>0.10198300283286119</v>
      </c>
      <c r="H6" s="91">
        <v>2.8328611898016998E-2</v>
      </c>
      <c r="I6" s="94">
        <v>1.69971671388102E-2</v>
      </c>
    </row>
    <row r="7" spans="1:18" x14ac:dyDescent="0.15">
      <c r="A7" s="268"/>
      <c r="B7" s="95" t="s">
        <v>25</v>
      </c>
      <c r="C7" s="96">
        <v>696</v>
      </c>
      <c r="D7" s="97">
        <v>5.1724137931034482E-2</v>
      </c>
      <c r="E7" s="97">
        <v>0.53448275862068961</v>
      </c>
      <c r="F7" s="97">
        <v>0.2614942528735632</v>
      </c>
      <c r="G7" s="97">
        <v>8.9080459770114945E-2</v>
      </c>
      <c r="H7" s="97">
        <v>2.0114942528735632E-2</v>
      </c>
      <c r="I7" s="100">
        <v>4.3103448275862072E-2</v>
      </c>
    </row>
    <row r="8" spans="1:18" x14ac:dyDescent="0.15">
      <c r="A8" s="268"/>
      <c r="B8" s="95" t="s">
        <v>26</v>
      </c>
      <c r="C8" s="96">
        <v>306</v>
      </c>
      <c r="D8" s="97">
        <v>0.1437908496732026</v>
      </c>
      <c r="E8" s="97">
        <v>0.42483660130718953</v>
      </c>
      <c r="F8" s="97">
        <v>0.24183006535947713</v>
      </c>
      <c r="G8" s="97">
        <v>0.15032679738562091</v>
      </c>
      <c r="H8" s="97">
        <v>1.9607843137254902E-2</v>
      </c>
      <c r="I8" s="100">
        <v>1.9607843137254902E-2</v>
      </c>
    </row>
    <row r="9" spans="1:18" x14ac:dyDescent="0.15">
      <c r="A9" s="268"/>
      <c r="B9" s="95" t="s">
        <v>27</v>
      </c>
      <c r="C9" s="96">
        <v>488</v>
      </c>
      <c r="D9" s="97">
        <v>8.1967213114754092E-2</v>
      </c>
      <c r="E9" s="97">
        <v>0.58606557377049184</v>
      </c>
      <c r="F9" s="97">
        <v>0.20491803278688525</v>
      </c>
      <c r="G9" s="97">
        <v>8.6065573770491802E-2</v>
      </c>
      <c r="H9" s="97">
        <v>1.6393442622950821E-2</v>
      </c>
      <c r="I9" s="100">
        <v>2.4590163934426229E-2</v>
      </c>
    </row>
    <row r="10" spans="1:18" x14ac:dyDescent="0.15">
      <c r="A10" s="268"/>
      <c r="B10" s="95" t="s">
        <v>28</v>
      </c>
      <c r="C10" s="96">
        <v>300</v>
      </c>
      <c r="D10" s="97">
        <v>4.6666666666666669E-2</v>
      </c>
      <c r="E10" s="97">
        <v>0.60666666666666669</v>
      </c>
      <c r="F10" s="97">
        <v>0.23333333333333334</v>
      </c>
      <c r="G10" s="97">
        <v>8.666666666666667E-2</v>
      </c>
      <c r="H10" s="97">
        <v>1.3333333333333334E-2</v>
      </c>
      <c r="I10" s="100">
        <v>1.3333333333333334E-2</v>
      </c>
    </row>
    <row r="11" spans="1:18" x14ac:dyDescent="0.15">
      <c r="A11" s="268"/>
      <c r="B11" s="95" t="s">
        <v>29</v>
      </c>
      <c r="C11" s="96">
        <v>332</v>
      </c>
      <c r="D11" s="97">
        <v>9.6385542168674704E-2</v>
      </c>
      <c r="E11" s="97">
        <v>0.58433734939759041</v>
      </c>
      <c r="F11" s="97">
        <v>0.19879518072289157</v>
      </c>
      <c r="G11" s="97">
        <v>4.8192771084337352E-2</v>
      </c>
      <c r="H11" s="97">
        <v>3.614457831325301E-2</v>
      </c>
      <c r="I11" s="100">
        <v>3.614457831325301E-2</v>
      </c>
    </row>
    <row r="12" spans="1:18" x14ac:dyDescent="0.15">
      <c r="A12" s="268"/>
      <c r="B12" s="95" t="s">
        <v>30</v>
      </c>
      <c r="C12" s="96">
        <v>92</v>
      </c>
      <c r="D12" s="97">
        <v>0.10869565217391304</v>
      </c>
      <c r="E12" s="97">
        <v>0.54347826086956519</v>
      </c>
      <c r="F12" s="97">
        <v>0.21739130434782608</v>
      </c>
      <c r="G12" s="97">
        <v>8.6956521739130432E-2</v>
      </c>
      <c r="H12" s="97">
        <v>1.0869565217391304E-2</v>
      </c>
      <c r="I12" s="100">
        <v>3.2608695652173912E-2</v>
      </c>
    </row>
    <row r="13" spans="1:18" x14ac:dyDescent="0.15">
      <c r="A13" s="269"/>
      <c r="B13" s="101" t="s">
        <v>31</v>
      </c>
      <c r="C13" s="102">
        <v>11</v>
      </c>
      <c r="D13" s="103">
        <v>0</v>
      </c>
      <c r="E13" s="103">
        <v>0.90909090909090906</v>
      </c>
      <c r="F13" s="103">
        <v>9.0909090909090912E-2</v>
      </c>
      <c r="G13" s="103">
        <v>0</v>
      </c>
      <c r="H13" s="103">
        <v>0</v>
      </c>
      <c r="I13" s="106">
        <v>0</v>
      </c>
    </row>
    <row r="14" spans="1:18" ht="12" customHeight="1" x14ac:dyDescent="0.15">
      <c r="A14" s="267" t="s">
        <v>81</v>
      </c>
      <c r="B14" s="89" t="s">
        <v>82</v>
      </c>
      <c r="C14" s="96">
        <v>1363</v>
      </c>
      <c r="D14" s="97">
        <v>8.8774761555392517E-2</v>
      </c>
      <c r="E14" s="97">
        <v>0.50110051357300078</v>
      </c>
      <c r="F14" s="97">
        <v>0.22743947175348497</v>
      </c>
      <c r="G14" s="97">
        <v>0.1210564930300807</v>
      </c>
      <c r="H14" s="97">
        <v>4.1819515774027878E-2</v>
      </c>
      <c r="I14" s="100">
        <v>1.9809244314013204E-2</v>
      </c>
    </row>
    <row r="15" spans="1:18" x14ac:dyDescent="0.15">
      <c r="A15" s="268"/>
      <c r="B15" s="95" t="s">
        <v>83</v>
      </c>
      <c r="C15" s="96">
        <v>1542</v>
      </c>
      <c r="D15" s="97">
        <v>7.8469520103761348E-2</v>
      </c>
      <c r="E15" s="97">
        <v>0.59014267185473412</v>
      </c>
      <c r="F15" s="97">
        <v>0.2230869001297017</v>
      </c>
      <c r="G15" s="97">
        <v>6.9390402075226981E-2</v>
      </c>
      <c r="H15" s="97">
        <v>5.1880674448767832E-3</v>
      </c>
      <c r="I15" s="100">
        <v>3.372243839169909E-2</v>
      </c>
    </row>
    <row r="16" spans="1:18" x14ac:dyDescent="0.15">
      <c r="A16" s="269"/>
      <c r="B16" s="115" t="s">
        <v>16</v>
      </c>
      <c r="C16" s="102">
        <v>26</v>
      </c>
      <c r="D16" s="103">
        <v>0.15384615384615385</v>
      </c>
      <c r="E16" s="103">
        <v>0.65384615384615385</v>
      </c>
      <c r="F16" s="103">
        <v>0.19230769230769232</v>
      </c>
      <c r="G16" s="103">
        <v>0</v>
      </c>
      <c r="H16" s="103">
        <v>0</v>
      </c>
      <c r="I16" s="106">
        <v>0</v>
      </c>
    </row>
    <row r="17" spans="1:9" ht="12" customHeight="1" x14ac:dyDescent="0.15">
      <c r="A17" s="267" t="s">
        <v>84</v>
      </c>
      <c r="B17" s="107" t="s">
        <v>15</v>
      </c>
      <c r="C17" s="108">
        <v>452</v>
      </c>
      <c r="D17" s="109">
        <v>5.9734513274336286E-2</v>
      </c>
      <c r="E17" s="109">
        <v>0.52433628318584069</v>
      </c>
      <c r="F17" s="109">
        <v>0.27433628318584069</v>
      </c>
      <c r="G17" s="109">
        <v>9.2920353982300891E-2</v>
      </c>
      <c r="H17" s="109">
        <v>2.6548672566371681E-2</v>
      </c>
      <c r="I17" s="112">
        <v>2.2123893805309734E-2</v>
      </c>
    </row>
    <row r="18" spans="1:9" x14ac:dyDescent="0.15">
      <c r="A18" s="269"/>
      <c r="B18" s="95" t="s">
        <v>96</v>
      </c>
      <c r="C18" s="96">
        <v>685</v>
      </c>
      <c r="D18" s="97">
        <v>6.7153284671532851E-2</v>
      </c>
      <c r="E18" s="97">
        <v>0.51094890510948909</v>
      </c>
      <c r="F18" s="97">
        <v>0.26423357664233577</v>
      </c>
      <c r="G18" s="97">
        <v>0.11240875912408758</v>
      </c>
      <c r="H18" s="97">
        <v>1.8978102189781021E-2</v>
      </c>
      <c r="I18" s="100">
        <v>2.6277372262773723E-2</v>
      </c>
    </row>
    <row r="19" spans="1:9" x14ac:dyDescent="0.15">
      <c r="A19" s="267"/>
      <c r="B19" s="95" t="s">
        <v>97</v>
      </c>
      <c r="C19" s="96">
        <v>908</v>
      </c>
      <c r="D19" s="97">
        <v>7.819383259911894E-2</v>
      </c>
      <c r="E19" s="97">
        <v>0.54625550660792954</v>
      </c>
      <c r="F19" s="97">
        <v>0.21916299559471367</v>
      </c>
      <c r="G19" s="97">
        <v>0.11233480176211454</v>
      </c>
      <c r="H19" s="97">
        <v>2.643171806167401E-2</v>
      </c>
      <c r="I19" s="100">
        <v>1.7621145374449341E-2</v>
      </c>
    </row>
    <row r="20" spans="1:9" x14ac:dyDescent="0.15">
      <c r="A20" s="268"/>
      <c r="B20" s="95" t="s">
        <v>98</v>
      </c>
      <c r="C20" s="96">
        <v>610</v>
      </c>
      <c r="D20" s="97">
        <v>0.10327868852459017</v>
      </c>
      <c r="E20" s="97">
        <v>0.61967213114754094</v>
      </c>
      <c r="F20" s="97">
        <v>0.16229508196721312</v>
      </c>
      <c r="G20" s="97">
        <v>6.2295081967213117E-2</v>
      </c>
      <c r="H20" s="97">
        <v>1.6393442622950821E-2</v>
      </c>
      <c r="I20" s="100">
        <v>3.6065573770491806E-2</v>
      </c>
    </row>
    <row r="21" spans="1:9" x14ac:dyDescent="0.15">
      <c r="A21" s="268"/>
      <c r="B21" s="95" t="s">
        <v>99</v>
      </c>
      <c r="C21" s="96">
        <v>262</v>
      </c>
      <c r="D21" s="97">
        <v>0.14885496183206107</v>
      </c>
      <c r="E21" s="97">
        <v>0.53435114503816794</v>
      </c>
      <c r="F21" s="97">
        <v>0.19465648854961831</v>
      </c>
      <c r="G21" s="97">
        <v>4.9618320610687022E-2</v>
      </c>
      <c r="H21" s="97">
        <v>2.2900763358778626E-2</v>
      </c>
      <c r="I21" s="100">
        <v>4.9618320610687022E-2</v>
      </c>
    </row>
    <row r="22" spans="1:9" x14ac:dyDescent="0.15">
      <c r="A22" s="269"/>
      <c r="B22" s="101" t="s">
        <v>31</v>
      </c>
      <c r="C22" s="102">
        <v>14</v>
      </c>
      <c r="D22" s="103">
        <v>0</v>
      </c>
      <c r="E22" s="103">
        <v>0.6428571428571429</v>
      </c>
      <c r="F22" s="103">
        <v>0.35714285714285715</v>
      </c>
      <c r="G22" s="103">
        <v>0</v>
      </c>
      <c r="H22" s="103">
        <v>0</v>
      </c>
      <c r="I22" s="106">
        <v>0</v>
      </c>
    </row>
    <row r="23" spans="1:9" ht="12" customHeight="1" x14ac:dyDescent="0.15">
      <c r="A23" s="267" t="s">
        <v>85</v>
      </c>
      <c r="B23" s="107" t="s">
        <v>17</v>
      </c>
      <c r="C23" s="90">
        <v>179</v>
      </c>
      <c r="D23" s="91">
        <v>5.5865921787709494E-2</v>
      </c>
      <c r="E23" s="91">
        <v>0.39664804469273746</v>
      </c>
      <c r="F23" s="91">
        <v>0.32402234636871508</v>
      </c>
      <c r="G23" s="91">
        <v>0.12290502793296089</v>
      </c>
      <c r="H23" s="91">
        <v>6.7039106145251395E-2</v>
      </c>
      <c r="I23" s="94">
        <v>3.3519553072625698E-2</v>
      </c>
    </row>
    <row r="24" spans="1:9" x14ac:dyDescent="0.15">
      <c r="A24" s="268"/>
      <c r="B24" s="95" t="s">
        <v>100</v>
      </c>
      <c r="C24" s="96">
        <v>320</v>
      </c>
      <c r="D24" s="97">
        <v>8.4375000000000006E-2</v>
      </c>
      <c r="E24" s="97">
        <v>0.45</v>
      </c>
      <c r="F24" s="97">
        <v>0.26874999999999999</v>
      </c>
      <c r="G24" s="97">
        <v>0.13750000000000001</v>
      </c>
      <c r="H24" s="97">
        <v>4.0625000000000001E-2</v>
      </c>
      <c r="I24" s="100">
        <v>1.8749999999999999E-2</v>
      </c>
    </row>
    <row r="25" spans="1:9" x14ac:dyDescent="0.15">
      <c r="A25" s="269"/>
      <c r="B25" s="95" t="s">
        <v>101</v>
      </c>
      <c r="C25" s="96">
        <v>443</v>
      </c>
      <c r="D25" s="97">
        <v>7.2234762979683967E-2</v>
      </c>
      <c r="E25" s="97">
        <v>0.52821670428893908</v>
      </c>
      <c r="F25" s="97">
        <v>0.20316027088036118</v>
      </c>
      <c r="G25" s="97">
        <v>0.14221218961625282</v>
      </c>
      <c r="H25" s="97">
        <v>4.0632054176072234E-2</v>
      </c>
      <c r="I25" s="100">
        <v>1.3544018058690745E-2</v>
      </c>
    </row>
    <row r="26" spans="1:9" x14ac:dyDescent="0.15">
      <c r="A26" s="267"/>
      <c r="B26" s="95" t="s">
        <v>102</v>
      </c>
      <c r="C26" s="96">
        <v>290</v>
      </c>
      <c r="D26" s="97">
        <v>0.1206896551724138</v>
      </c>
      <c r="E26" s="97">
        <v>0.56551724137931036</v>
      </c>
      <c r="F26" s="97">
        <v>0.16551724137931034</v>
      </c>
      <c r="G26" s="97">
        <v>9.6551724137931033E-2</v>
      </c>
      <c r="H26" s="97">
        <v>2.7586206896551724E-2</v>
      </c>
      <c r="I26" s="100">
        <v>2.4137931034482758E-2</v>
      </c>
    </row>
    <row r="27" spans="1:9" x14ac:dyDescent="0.15">
      <c r="A27" s="268"/>
      <c r="B27" s="95" t="s">
        <v>103</v>
      </c>
      <c r="C27" s="96">
        <v>129</v>
      </c>
      <c r="D27" s="97">
        <v>0.13178294573643412</v>
      </c>
      <c r="E27" s="97">
        <v>0.54263565891472865</v>
      </c>
      <c r="F27" s="97">
        <v>0.20155038759689922</v>
      </c>
      <c r="G27" s="97">
        <v>6.2015503875968991E-2</v>
      </c>
      <c r="H27" s="97">
        <v>4.6511627906976744E-2</v>
      </c>
      <c r="I27" s="100">
        <v>1.5503875968992248E-2</v>
      </c>
    </row>
    <row r="28" spans="1:9" x14ac:dyDescent="0.15">
      <c r="A28" s="268"/>
      <c r="B28" s="95" t="s">
        <v>18</v>
      </c>
      <c r="C28" s="96">
        <v>2</v>
      </c>
      <c r="D28" s="97">
        <v>0</v>
      </c>
      <c r="E28" s="97">
        <v>0</v>
      </c>
      <c r="F28" s="97">
        <v>1</v>
      </c>
      <c r="G28" s="97">
        <v>0</v>
      </c>
      <c r="H28" s="97">
        <v>0</v>
      </c>
      <c r="I28" s="100">
        <v>0</v>
      </c>
    </row>
    <row r="29" spans="1:9" x14ac:dyDescent="0.15">
      <c r="A29" s="268"/>
      <c r="B29" s="95" t="s">
        <v>19</v>
      </c>
      <c r="C29" s="96">
        <v>265</v>
      </c>
      <c r="D29" s="97">
        <v>6.4150943396226415E-2</v>
      </c>
      <c r="E29" s="97">
        <v>0.60377358490566035</v>
      </c>
      <c r="F29" s="97">
        <v>0.24150943396226415</v>
      </c>
      <c r="G29" s="97">
        <v>7.5471698113207544E-2</v>
      </c>
      <c r="H29" s="97">
        <v>0</v>
      </c>
      <c r="I29" s="100">
        <v>1.509433962264151E-2</v>
      </c>
    </row>
    <row r="30" spans="1:9" x14ac:dyDescent="0.15">
      <c r="A30" s="268"/>
      <c r="B30" s="95" t="s">
        <v>104</v>
      </c>
      <c r="C30" s="96">
        <v>363</v>
      </c>
      <c r="D30" s="97">
        <v>5.2341597796143252E-2</v>
      </c>
      <c r="E30" s="97">
        <v>0.56749311294765836</v>
      </c>
      <c r="F30" s="97">
        <v>0.256198347107438</v>
      </c>
      <c r="G30" s="97">
        <v>9.0909090909090912E-2</v>
      </c>
      <c r="H30" s="97">
        <v>0</v>
      </c>
      <c r="I30" s="100">
        <v>3.3057851239669422E-2</v>
      </c>
    </row>
    <row r="31" spans="1:9" x14ac:dyDescent="0.15">
      <c r="A31" s="268"/>
      <c r="B31" s="95" t="s">
        <v>105</v>
      </c>
      <c r="C31" s="96">
        <v>463</v>
      </c>
      <c r="D31" s="97">
        <v>7.9913606911447083E-2</v>
      </c>
      <c r="E31" s="97">
        <v>0.56587473002159827</v>
      </c>
      <c r="F31" s="97">
        <v>0.23542116630669546</v>
      </c>
      <c r="G31" s="97">
        <v>8.4233261339092869E-2</v>
      </c>
      <c r="H31" s="97">
        <v>1.2958963282937365E-2</v>
      </c>
      <c r="I31" s="100">
        <v>2.159827213822894E-2</v>
      </c>
    </row>
    <row r="32" spans="1:9" x14ac:dyDescent="0.15">
      <c r="A32" s="268"/>
      <c r="B32" s="95" t="s">
        <v>106</v>
      </c>
      <c r="C32" s="96">
        <v>318</v>
      </c>
      <c r="D32" s="97">
        <v>8.8050314465408799E-2</v>
      </c>
      <c r="E32" s="97">
        <v>0.66666666666666663</v>
      </c>
      <c r="F32" s="97">
        <v>0.16037735849056603</v>
      </c>
      <c r="G32" s="97">
        <v>3.1446540880503145E-2</v>
      </c>
      <c r="H32" s="97">
        <v>6.2893081761006293E-3</v>
      </c>
      <c r="I32" s="100">
        <v>4.716981132075472E-2</v>
      </c>
    </row>
    <row r="33" spans="1:9" x14ac:dyDescent="0.15">
      <c r="A33" s="268"/>
      <c r="B33" s="95" t="s">
        <v>107</v>
      </c>
      <c r="C33" s="96">
        <v>131</v>
      </c>
      <c r="D33" s="97">
        <v>0.15267175572519084</v>
      </c>
      <c r="E33" s="97">
        <v>0.53435114503816794</v>
      </c>
      <c r="F33" s="97">
        <v>0.19083969465648856</v>
      </c>
      <c r="G33" s="97">
        <v>3.8167938931297711E-2</v>
      </c>
      <c r="H33" s="97">
        <v>0</v>
      </c>
      <c r="I33" s="100">
        <v>8.3969465648854963E-2</v>
      </c>
    </row>
    <row r="34" spans="1:9" x14ac:dyDescent="0.15">
      <c r="A34" s="268"/>
      <c r="B34" s="95" t="s">
        <v>20</v>
      </c>
      <c r="C34" s="96">
        <v>2</v>
      </c>
      <c r="D34" s="97">
        <v>0</v>
      </c>
      <c r="E34" s="97">
        <v>0</v>
      </c>
      <c r="F34" s="97">
        <v>1</v>
      </c>
      <c r="G34" s="97">
        <v>0</v>
      </c>
      <c r="H34" s="97">
        <v>0</v>
      </c>
      <c r="I34" s="100">
        <v>0</v>
      </c>
    </row>
    <row r="35" spans="1:9" x14ac:dyDescent="0.15">
      <c r="A35" s="269"/>
      <c r="B35" s="101" t="s">
        <v>175</v>
      </c>
      <c r="C35" s="102">
        <v>26</v>
      </c>
      <c r="D35" s="103">
        <v>0.15384615384615385</v>
      </c>
      <c r="E35" s="103">
        <v>0.65384615384615385</v>
      </c>
      <c r="F35" s="103">
        <v>0.19230769230769232</v>
      </c>
      <c r="G35" s="103">
        <v>0</v>
      </c>
      <c r="H35" s="103">
        <v>0</v>
      </c>
      <c r="I35" s="106">
        <v>0</v>
      </c>
    </row>
    <row r="36" spans="1:9" ht="12" customHeight="1" x14ac:dyDescent="0.15">
      <c r="A36" s="267" t="s">
        <v>86</v>
      </c>
      <c r="B36" s="89" t="s">
        <v>321</v>
      </c>
      <c r="C36" s="90">
        <v>46</v>
      </c>
      <c r="D36" s="91">
        <v>0.13043478260869565</v>
      </c>
      <c r="E36" s="91">
        <v>0.47826086956521741</v>
      </c>
      <c r="F36" s="91">
        <v>0.28260869565217389</v>
      </c>
      <c r="G36" s="91">
        <v>4.3478260869565216E-2</v>
      </c>
      <c r="H36" s="91">
        <v>0</v>
      </c>
      <c r="I36" s="94">
        <v>6.5217391304347824E-2</v>
      </c>
    </row>
    <row r="37" spans="1:9" x14ac:dyDescent="0.15">
      <c r="A37" s="268"/>
      <c r="B37" s="95" t="s">
        <v>109</v>
      </c>
      <c r="C37" s="96">
        <v>253</v>
      </c>
      <c r="D37" s="97">
        <v>8.6956521739130432E-2</v>
      </c>
      <c r="E37" s="97">
        <v>0.50197628458498023</v>
      </c>
      <c r="F37" s="97">
        <v>0.22924901185770752</v>
      </c>
      <c r="G37" s="97">
        <v>0.10276679841897234</v>
      </c>
      <c r="H37" s="97">
        <v>3.9525691699604744E-2</v>
      </c>
      <c r="I37" s="100">
        <v>3.9525691699604744E-2</v>
      </c>
    </row>
    <row r="38" spans="1:9" x14ac:dyDescent="0.15">
      <c r="A38" s="269"/>
      <c r="B38" s="95" t="s">
        <v>110</v>
      </c>
      <c r="C38" s="96">
        <v>945</v>
      </c>
      <c r="D38" s="97">
        <v>5.3968253968253971E-2</v>
      </c>
      <c r="E38" s="97">
        <v>0.53756613756613758</v>
      </c>
      <c r="F38" s="97">
        <v>0.2634920634920635</v>
      </c>
      <c r="G38" s="97">
        <v>0.1164021164021164</v>
      </c>
      <c r="H38" s="97">
        <v>1.9047619047619049E-2</v>
      </c>
      <c r="I38" s="100">
        <v>9.5238095238095247E-3</v>
      </c>
    </row>
    <row r="39" spans="1:9" x14ac:dyDescent="0.15">
      <c r="A39" s="267"/>
      <c r="B39" s="116" t="s">
        <v>111</v>
      </c>
      <c r="C39" s="96">
        <v>559</v>
      </c>
      <c r="D39" s="97">
        <v>7.8711985688729877E-2</v>
      </c>
      <c r="E39" s="97">
        <v>0.58676207513416812</v>
      </c>
      <c r="F39" s="97">
        <v>0.20930232558139536</v>
      </c>
      <c r="G39" s="97">
        <v>8.5867620751341675E-2</v>
      </c>
      <c r="H39" s="97">
        <v>7.1556350626118068E-3</v>
      </c>
      <c r="I39" s="100">
        <v>3.2200357781753133E-2</v>
      </c>
    </row>
    <row r="40" spans="1:9" x14ac:dyDescent="0.15">
      <c r="A40" s="268"/>
      <c r="B40" s="95" t="s">
        <v>112</v>
      </c>
      <c r="C40" s="96">
        <v>212</v>
      </c>
      <c r="D40" s="97">
        <v>0.14150943396226415</v>
      </c>
      <c r="E40" s="97">
        <v>0.47641509433962265</v>
      </c>
      <c r="F40" s="97">
        <v>0.14150943396226415</v>
      </c>
      <c r="G40" s="97">
        <v>0.11320754716981132</v>
      </c>
      <c r="H40" s="97">
        <v>8.0188679245283015E-2</v>
      </c>
      <c r="I40" s="100">
        <v>4.716981132075472E-2</v>
      </c>
    </row>
    <row r="41" spans="1:9" x14ac:dyDescent="0.15">
      <c r="A41" s="268"/>
      <c r="B41" s="95" t="s">
        <v>32</v>
      </c>
      <c r="C41" s="96">
        <v>76</v>
      </c>
      <c r="D41" s="97">
        <v>2.6315789473684209E-2</v>
      </c>
      <c r="E41" s="97">
        <v>0.39473684210526316</v>
      </c>
      <c r="F41" s="97">
        <v>0.39473684210526316</v>
      </c>
      <c r="G41" s="97">
        <v>0.10526315789473684</v>
      </c>
      <c r="H41" s="97">
        <v>2.6315789473684209E-2</v>
      </c>
      <c r="I41" s="100">
        <v>5.2631578947368418E-2</v>
      </c>
    </row>
    <row r="42" spans="1:9" x14ac:dyDescent="0.15">
      <c r="A42" s="268"/>
      <c r="B42" s="95" t="s">
        <v>33</v>
      </c>
      <c r="C42" s="96">
        <v>354</v>
      </c>
      <c r="D42" s="97">
        <v>9.3220338983050849E-2</v>
      </c>
      <c r="E42" s="97">
        <v>0.59039548022598876</v>
      </c>
      <c r="F42" s="97">
        <v>0.20056497175141244</v>
      </c>
      <c r="G42" s="97">
        <v>6.7796610169491525E-2</v>
      </c>
      <c r="H42" s="97">
        <v>5.6497175141242938E-3</v>
      </c>
      <c r="I42" s="100">
        <v>4.2372881355932202E-2</v>
      </c>
    </row>
    <row r="43" spans="1:9" x14ac:dyDescent="0.15">
      <c r="A43" s="268"/>
      <c r="B43" s="95" t="s">
        <v>113</v>
      </c>
      <c r="C43" s="96">
        <v>470</v>
      </c>
      <c r="D43" s="97">
        <v>0.12340425531914893</v>
      </c>
      <c r="E43" s="97">
        <v>0.57446808510638303</v>
      </c>
      <c r="F43" s="97">
        <v>0.19148936170212766</v>
      </c>
      <c r="G43" s="97">
        <v>6.3829787234042548E-2</v>
      </c>
      <c r="H43" s="97">
        <v>2.553191489361702E-2</v>
      </c>
      <c r="I43" s="100">
        <v>2.1276595744680851E-2</v>
      </c>
    </row>
    <row r="44" spans="1:9" x14ac:dyDescent="0.15">
      <c r="A44" s="269"/>
      <c r="B44" s="101" t="s">
        <v>31</v>
      </c>
      <c r="C44" s="102">
        <v>16</v>
      </c>
      <c r="D44" s="103">
        <v>0</v>
      </c>
      <c r="E44" s="103">
        <v>0.9375</v>
      </c>
      <c r="F44" s="103">
        <v>6.25E-2</v>
      </c>
      <c r="G44" s="103">
        <v>0</v>
      </c>
      <c r="H44" s="103">
        <v>0</v>
      </c>
      <c r="I44" s="106">
        <v>0</v>
      </c>
    </row>
    <row r="45" spans="1:9" ht="12" customHeight="1" x14ac:dyDescent="0.15">
      <c r="A45" s="263" t="s">
        <v>87</v>
      </c>
      <c r="B45" s="89" t="s">
        <v>34</v>
      </c>
      <c r="C45" s="90">
        <v>319</v>
      </c>
      <c r="D45" s="91">
        <v>0.109717868338558</v>
      </c>
      <c r="E45" s="91">
        <v>0.52664576802507834</v>
      </c>
      <c r="F45" s="91">
        <v>0.20062695924764889</v>
      </c>
      <c r="G45" s="91">
        <v>8.7774294670846395E-2</v>
      </c>
      <c r="H45" s="91">
        <v>4.0752351097178681E-2</v>
      </c>
      <c r="I45" s="94">
        <v>3.4482758620689655E-2</v>
      </c>
    </row>
    <row r="46" spans="1:9" x14ac:dyDescent="0.15">
      <c r="A46" s="264"/>
      <c r="B46" s="95" t="s">
        <v>35</v>
      </c>
      <c r="C46" s="96">
        <v>803</v>
      </c>
      <c r="D46" s="97">
        <v>5.7285180572851806E-2</v>
      </c>
      <c r="E46" s="97">
        <v>0.54669987546699872</v>
      </c>
      <c r="F46" s="97">
        <v>0.21544209215442092</v>
      </c>
      <c r="G46" s="97">
        <v>0.12577833125778332</v>
      </c>
      <c r="H46" s="97">
        <v>2.4906600249066001E-2</v>
      </c>
      <c r="I46" s="100">
        <v>2.9887920298879204E-2</v>
      </c>
    </row>
    <row r="47" spans="1:9" x14ac:dyDescent="0.15">
      <c r="A47" s="265"/>
      <c r="B47" s="95" t="s">
        <v>322</v>
      </c>
      <c r="C47" s="96">
        <v>696</v>
      </c>
      <c r="D47" s="97">
        <v>6.6091954022988508E-2</v>
      </c>
      <c r="E47" s="97">
        <v>0.54022988505747127</v>
      </c>
      <c r="F47" s="97">
        <v>0.26436781609195403</v>
      </c>
      <c r="G47" s="97">
        <v>9.6264367816091947E-2</v>
      </c>
      <c r="H47" s="97">
        <v>2.0114942528735632E-2</v>
      </c>
      <c r="I47" s="100">
        <v>1.2931034482758621E-2</v>
      </c>
    </row>
    <row r="48" spans="1:9" x14ac:dyDescent="0.15">
      <c r="A48" s="263"/>
      <c r="B48" s="95" t="s">
        <v>37</v>
      </c>
      <c r="C48" s="96">
        <v>263</v>
      </c>
      <c r="D48" s="97">
        <v>9.125475285171103E-2</v>
      </c>
      <c r="E48" s="97">
        <v>0.50570342205323193</v>
      </c>
      <c r="F48" s="97">
        <v>0.28136882129277568</v>
      </c>
      <c r="G48" s="97">
        <v>6.8441064638783272E-2</v>
      </c>
      <c r="H48" s="97">
        <v>1.5209125475285171E-2</v>
      </c>
      <c r="I48" s="100">
        <v>3.8022813688212927E-2</v>
      </c>
    </row>
    <row r="49" spans="1:9" x14ac:dyDescent="0.15">
      <c r="A49" s="265"/>
      <c r="B49" s="101" t="s">
        <v>31</v>
      </c>
      <c r="C49" s="102">
        <v>10</v>
      </c>
      <c r="D49" s="103">
        <v>0.4</v>
      </c>
      <c r="E49" s="103">
        <v>0</v>
      </c>
      <c r="F49" s="103">
        <v>0.2</v>
      </c>
      <c r="G49" s="103">
        <v>0.4</v>
      </c>
      <c r="H49" s="103">
        <v>0</v>
      </c>
      <c r="I49" s="106">
        <v>0</v>
      </c>
    </row>
    <row r="50" spans="1:9" ht="12" customHeight="1" x14ac:dyDescent="0.15">
      <c r="A50" s="267" t="s">
        <v>88</v>
      </c>
      <c r="B50" s="89" t="s">
        <v>38</v>
      </c>
      <c r="C50" s="90">
        <v>1454</v>
      </c>
      <c r="D50" s="91">
        <v>7.2214580467675385E-2</v>
      </c>
      <c r="E50" s="91">
        <v>0.56946354883081152</v>
      </c>
      <c r="F50" s="91">
        <v>0.21801925722145804</v>
      </c>
      <c r="G50" s="91">
        <v>9.1471801925722143E-2</v>
      </c>
      <c r="H50" s="91">
        <v>2.1320495185694635E-2</v>
      </c>
      <c r="I50" s="94">
        <v>2.7510316368638238E-2</v>
      </c>
    </row>
    <row r="51" spans="1:9" x14ac:dyDescent="0.15">
      <c r="A51" s="268"/>
      <c r="B51" s="95" t="s">
        <v>39</v>
      </c>
      <c r="C51" s="96">
        <v>414</v>
      </c>
      <c r="D51" s="97">
        <v>8.2125603864734303E-2</v>
      </c>
      <c r="E51" s="97">
        <v>0.5628019323671497</v>
      </c>
      <c r="F51" s="97">
        <v>0.25362318840579712</v>
      </c>
      <c r="G51" s="97">
        <v>5.0724637681159424E-2</v>
      </c>
      <c r="H51" s="97">
        <v>4.830917874396135E-3</v>
      </c>
      <c r="I51" s="100">
        <v>4.5893719806763288E-2</v>
      </c>
    </row>
    <row r="52" spans="1:9" x14ac:dyDescent="0.15">
      <c r="A52" s="269"/>
      <c r="B52" s="95" t="s">
        <v>40</v>
      </c>
      <c r="C52" s="96">
        <v>1053</v>
      </c>
      <c r="D52" s="97">
        <v>0.10161443494776828</v>
      </c>
      <c r="E52" s="97">
        <v>0.51282051282051277</v>
      </c>
      <c r="F52" s="97">
        <v>0.22412155745489079</v>
      </c>
      <c r="G52" s="97">
        <v>0.1120607787274454</v>
      </c>
      <c r="H52" s="97">
        <v>3.0389363722697058E-2</v>
      </c>
      <c r="I52" s="100">
        <v>1.8993352326685659E-2</v>
      </c>
    </row>
    <row r="53" spans="1:9" x14ac:dyDescent="0.15">
      <c r="A53" s="270"/>
      <c r="B53" s="101" t="s">
        <v>31</v>
      </c>
      <c r="C53" s="102">
        <v>10</v>
      </c>
      <c r="D53" s="103">
        <v>0</v>
      </c>
      <c r="E53" s="103">
        <v>0.9</v>
      </c>
      <c r="F53" s="103">
        <v>0.1</v>
      </c>
      <c r="G53" s="103">
        <v>0</v>
      </c>
      <c r="H53" s="103">
        <v>0</v>
      </c>
      <c r="I53" s="106">
        <v>0</v>
      </c>
    </row>
    <row r="54" spans="1:9" s="187" customFormat="1" ht="15.75" customHeight="1" x14ac:dyDescent="0.15">
      <c r="A54" s="263" t="s">
        <v>89</v>
      </c>
      <c r="B54" s="180" t="s">
        <v>41</v>
      </c>
      <c r="C54" s="181">
        <v>95</v>
      </c>
      <c r="D54" s="182">
        <v>0.10526315789473684</v>
      </c>
      <c r="E54" s="182">
        <v>0.48421052631578948</v>
      </c>
      <c r="F54" s="182">
        <v>0.29473684210526313</v>
      </c>
      <c r="G54" s="182">
        <v>1.0526315789473684E-2</v>
      </c>
      <c r="H54" s="182">
        <v>4.2105263157894736E-2</v>
      </c>
      <c r="I54" s="185">
        <v>6.3157894736842107E-2</v>
      </c>
    </row>
    <row r="55" spans="1:9" s="187" customFormat="1" ht="15.75" customHeight="1" x14ac:dyDescent="0.15">
      <c r="A55" s="264"/>
      <c r="B55" s="188" t="s">
        <v>42</v>
      </c>
      <c r="C55" s="189">
        <v>204</v>
      </c>
      <c r="D55" s="190">
        <v>6.8627450980392163E-2</v>
      </c>
      <c r="E55" s="190">
        <v>0.57352941176470584</v>
      </c>
      <c r="F55" s="190">
        <v>0.20098039215686275</v>
      </c>
      <c r="G55" s="190">
        <v>8.8235294117647065E-2</v>
      </c>
      <c r="H55" s="190">
        <v>1.9607843137254902E-2</v>
      </c>
      <c r="I55" s="193">
        <v>4.9019607843137254E-2</v>
      </c>
    </row>
    <row r="56" spans="1:9" s="187" customFormat="1" ht="15.75" customHeight="1" x14ac:dyDescent="0.15">
      <c r="A56" s="265"/>
      <c r="B56" s="188" t="s">
        <v>43</v>
      </c>
      <c r="C56" s="189">
        <v>1163</v>
      </c>
      <c r="D56" s="190">
        <v>9.9742046431642306E-2</v>
      </c>
      <c r="E56" s="190">
        <v>0.52278589853826307</v>
      </c>
      <c r="F56" s="190">
        <v>0.23387790197764402</v>
      </c>
      <c r="G56" s="190">
        <v>0.10146173688736028</v>
      </c>
      <c r="H56" s="190">
        <v>2.235597592433362E-2</v>
      </c>
      <c r="I56" s="193">
        <v>1.9776440240756664E-2</v>
      </c>
    </row>
    <row r="57" spans="1:9" s="187" customFormat="1" ht="15.75" customHeight="1" thickBot="1" x14ac:dyDescent="0.2">
      <c r="A57" s="266"/>
      <c r="B57" s="194" t="s">
        <v>31</v>
      </c>
      <c r="C57" s="195">
        <v>5</v>
      </c>
      <c r="D57" s="196">
        <v>0.2</v>
      </c>
      <c r="E57" s="196">
        <v>0.4</v>
      </c>
      <c r="F57" s="196">
        <v>0</v>
      </c>
      <c r="G57" s="196">
        <v>0.4</v>
      </c>
      <c r="H57" s="196">
        <v>0</v>
      </c>
      <c r="I57" s="199">
        <v>0</v>
      </c>
    </row>
  </sheetData>
  <mergeCells count="13">
    <mergeCell ref="A54:A57"/>
    <mergeCell ref="A14:A16"/>
    <mergeCell ref="A17:A22"/>
    <mergeCell ref="A23:A35"/>
    <mergeCell ref="A36:A44"/>
    <mergeCell ref="A45:A49"/>
    <mergeCell ref="A50:A53"/>
    <mergeCell ref="A6:A13"/>
    <mergeCell ref="A1:J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firstPageNumber="65" orientation="portrait" useFirstPageNumber="1" r:id="rId1"/>
  <headerFooter alignWithMargins="0">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1FA6-FDEC-4ACB-82D7-5E6B425C0890}">
  <dimension ref="A1:U729"/>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9.140625" style="77"/>
    <col min="9" max="9" width="2.7109375" style="77" customWidth="1"/>
    <col min="10" max="11" width="9.140625" style="77"/>
    <col min="12" max="12" width="6.5703125" style="77" customWidth="1"/>
    <col min="13" max="13" width="3.28515625" style="77" customWidth="1"/>
    <col min="14" max="16384" width="9.140625" style="77"/>
  </cols>
  <sheetData>
    <row r="1" spans="1:21" s="88" customFormat="1" ht="39" customHeight="1" thickBot="1" x14ac:dyDescent="0.2">
      <c r="A1" s="319" t="s">
        <v>411</v>
      </c>
      <c r="B1" s="320"/>
      <c r="C1" s="320"/>
      <c r="D1" s="320"/>
      <c r="E1" s="320"/>
      <c r="F1" s="320"/>
      <c r="G1" s="320"/>
      <c r="H1" s="320"/>
      <c r="I1" s="320"/>
      <c r="J1" s="320"/>
      <c r="K1" s="320"/>
      <c r="L1" s="320"/>
      <c r="M1" s="321"/>
      <c r="N1" s="140"/>
      <c r="O1" s="140"/>
      <c r="P1" s="140"/>
      <c r="Q1" s="140"/>
      <c r="R1" s="140"/>
      <c r="S1" s="140"/>
      <c r="T1" s="140"/>
      <c r="U1" s="140"/>
    </row>
    <row r="2" spans="1:21" ht="13.5" customHeight="1" thickBot="1" x14ac:dyDescent="0.2"/>
    <row r="3" spans="1:21" s="80" customFormat="1" ht="12" customHeight="1" x14ac:dyDescent="0.15">
      <c r="A3" s="276"/>
      <c r="B3" s="277"/>
      <c r="C3" s="280" t="s">
        <v>78</v>
      </c>
      <c r="D3" s="78">
        <v>1</v>
      </c>
      <c r="E3" s="117">
        <v>2</v>
      </c>
      <c r="F3" s="117">
        <v>3</v>
      </c>
      <c r="G3" s="117">
        <v>4</v>
      </c>
      <c r="H3" s="282" t="s">
        <v>115</v>
      </c>
      <c r="J3" s="125" t="s">
        <v>146</v>
      </c>
      <c r="K3" s="126" t="s">
        <v>249</v>
      </c>
    </row>
    <row r="4" spans="1:21" s="80" customFormat="1" ht="36.75" thickBot="1" x14ac:dyDescent="0.2">
      <c r="A4" s="278"/>
      <c r="B4" s="279"/>
      <c r="C4" s="281"/>
      <c r="D4" s="81" t="s">
        <v>387</v>
      </c>
      <c r="E4" s="118" t="s">
        <v>388</v>
      </c>
      <c r="F4" s="118" t="s">
        <v>389</v>
      </c>
      <c r="G4" s="118" t="s">
        <v>390</v>
      </c>
      <c r="H4" s="283"/>
      <c r="J4" s="127" t="s">
        <v>391</v>
      </c>
      <c r="K4" s="128" t="s">
        <v>392</v>
      </c>
    </row>
    <row r="5" spans="1:21" ht="12.75" thickBot="1" x14ac:dyDescent="0.2">
      <c r="A5" s="271" t="s">
        <v>79</v>
      </c>
      <c r="B5" s="272"/>
      <c r="C5" s="83">
        <v>2931</v>
      </c>
      <c r="D5" s="84">
        <v>0.64380757420675538</v>
      </c>
      <c r="E5" s="84">
        <v>0.29239167519617876</v>
      </c>
      <c r="F5" s="84">
        <v>4.3671102012964862E-2</v>
      </c>
      <c r="G5" s="84">
        <v>5.4588877516206077E-3</v>
      </c>
      <c r="H5" s="87">
        <v>1.4670760832480383E-2</v>
      </c>
      <c r="I5" s="88"/>
      <c r="J5" s="129">
        <v>0.93619924940293409</v>
      </c>
      <c r="K5" s="87">
        <v>4.912998976458547E-2</v>
      </c>
    </row>
    <row r="6" spans="1:21" ht="12" customHeight="1" x14ac:dyDescent="0.15">
      <c r="A6" s="267" t="s">
        <v>80</v>
      </c>
      <c r="B6" s="89" t="s">
        <v>24</v>
      </c>
      <c r="C6" s="90">
        <v>706</v>
      </c>
      <c r="D6" s="91">
        <v>0.69405099150141647</v>
      </c>
      <c r="E6" s="91">
        <v>0.26345609065155806</v>
      </c>
      <c r="F6" s="91">
        <v>2.8328611898016998E-2</v>
      </c>
      <c r="G6" s="91">
        <v>2.8328611898016999E-3</v>
      </c>
      <c r="H6" s="94">
        <v>1.1331444759206799E-2</v>
      </c>
      <c r="I6" s="88"/>
      <c r="J6" s="130">
        <v>0.95750708215297453</v>
      </c>
      <c r="K6" s="94">
        <v>3.1161473087818699E-2</v>
      </c>
    </row>
    <row r="7" spans="1:21" x14ac:dyDescent="0.15">
      <c r="A7" s="268"/>
      <c r="B7" s="95" t="s">
        <v>25</v>
      </c>
      <c r="C7" s="96">
        <v>696</v>
      </c>
      <c r="D7" s="97">
        <v>0.63793103448275867</v>
      </c>
      <c r="E7" s="97">
        <v>0.28448275862068967</v>
      </c>
      <c r="F7" s="97">
        <v>4.5977011494252873E-2</v>
      </c>
      <c r="G7" s="97">
        <v>1.4367816091954023E-2</v>
      </c>
      <c r="H7" s="100">
        <v>1.7241379310344827E-2</v>
      </c>
      <c r="I7" s="88"/>
      <c r="J7" s="131">
        <v>0.9224137931034484</v>
      </c>
      <c r="K7" s="100">
        <v>6.0344827586206892E-2</v>
      </c>
    </row>
    <row r="8" spans="1:21" x14ac:dyDescent="0.15">
      <c r="A8" s="268"/>
      <c r="B8" s="95" t="s">
        <v>26</v>
      </c>
      <c r="C8" s="96">
        <v>306</v>
      </c>
      <c r="D8" s="97">
        <v>0.71895424836601307</v>
      </c>
      <c r="E8" s="97">
        <v>0.23529411764705882</v>
      </c>
      <c r="F8" s="97">
        <v>3.2679738562091505E-2</v>
      </c>
      <c r="G8" s="97">
        <v>6.5359477124183009E-3</v>
      </c>
      <c r="H8" s="100">
        <v>6.5359477124183009E-3</v>
      </c>
      <c r="I8" s="88"/>
      <c r="J8" s="131">
        <v>0.95424836601307184</v>
      </c>
      <c r="K8" s="100">
        <v>3.9215686274509803E-2</v>
      </c>
    </row>
    <row r="9" spans="1:21" x14ac:dyDescent="0.15">
      <c r="A9" s="268"/>
      <c r="B9" s="95" t="s">
        <v>27</v>
      </c>
      <c r="C9" s="96">
        <v>488</v>
      </c>
      <c r="D9" s="97">
        <v>0.61065573770491799</v>
      </c>
      <c r="E9" s="97">
        <v>0.3155737704918033</v>
      </c>
      <c r="F9" s="97">
        <v>5.3278688524590161E-2</v>
      </c>
      <c r="G9" s="97">
        <v>0</v>
      </c>
      <c r="H9" s="100">
        <v>2.0491803278688523E-2</v>
      </c>
      <c r="I9" s="88"/>
      <c r="J9" s="131">
        <v>0.92622950819672134</v>
      </c>
      <c r="K9" s="100">
        <v>5.3278688524590161E-2</v>
      </c>
    </row>
    <row r="10" spans="1:21" x14ac:dyDescent="0.15">
      <c r="A10" s="268"/>
      <c r="B10" s="95" t="s">
        <v>28</v>
      </c>
      <c r="C10" s="96">
        <v>300</v>
      </c>
      <c r="D10" s="97">
        <v>0.65333333333333332</v>
      </c>
      <c r="E10" s="97">
        <v>0.30666666666666664</v>
      </c>
      <c r="F10" s="97">
        <v>3.3333333333333333E-2</v>
      </c>
      <c r="G10" s="97">
        <v>6.6666666666666671E-3</v>
      </c>
      <c r="H10" s="100">
        <v>0</v>
      </c>
      <c r="I10" s="88"/>
      <c r="J10" s="131">
        <v>0.96</v>
      </c>
      <c r="K10" s="100">
        <v>0.04</v>
      </c>
    </row>
    <row r="11" spans="1:21" x14ac:dyDescent="0.15">
      <c r="A11" s="268"/>
      <c r="B11" s="95" t="s">
        <v>29</v>
      </c>
      <c r="C11" s="96">
        <v>332</v>
      </c>
      <c r="D11" s="97">
        <v>0.53012048192771088</v>
      </c>
      <c r="E11" s="97">
        <v>0.37951807228915663</v>
      </c>
      <c r="F11" s="97">
        <v>6.6265060240963861E-2</v>
      </c>
      <c r="G11" s="97">
        <v>0</v>
      </c>
      <c r="H11" s="100">
        <v>2.4096385542168676E-2</v>
      </c>
      <c r="I11" s="88"/>
      <c r="J11" s="131">
        <v>0.90963855421686746</v>
      </c>
      <c r="K11" s="100">
        <v>6.6265060240963861E-2</v>
      </c>
    </row>
    <row r="12" spans="1:21" x14ac:dyDescent="0.15">
      <c r="A12" s="268"/>
      <c r="B12" s="95" t="s">
        <v>30</v>
      </c>
      <c r="C12" s="96">
        <v>92</v>
      </c>
      <c r="D12" s="97">
        <v>0.59782608695652173</v>
      </c>
      <c r="E12" s="97">
        <v>0.30434782608695654</v>
      </c>
      <c r="F12" s="97">
        <v>6.5217391304347824E-2</v>
      </c>
      <c r="G12" s="97">
        <v>0</v>
      </c>
      <c r="H12" s="100">
        <v>3.2608695652173912E-2</v>
      </c>
      <c r="I12" s="88"/>
      <c r="J12" s="131">
        <v>0.90217391304347827</v>
      </c>
      <c r="K12" s="100">
        <v>6.5217391304347824E-2</v>
      </c>
    </row>
    <row r="13" spans="1:21" x14ac:dyDescent="0.15">
      <c r="A13" s="269"/>
      <c r="B13" s="101" t="s">
        <v>31</v>
      </c>
      <c r="C13" s="102">
        <v>11</v>
      </c>
      <c r="D13" s="103">
        <v>0.72727272727272729</v>
      </c>
      <c r="E13" s="103">
        <v>9.0909090909090912E-2</v>
      </c>
      <c r="F13" s="103">
        <v>0.18181818181818182</v>
      </c>
      <c r="G13" s="103">
        <v>0</v>
      </c>
      <c r="H13" s="106">
        <v>0</v>
      </c>
      <c r="I13" s="88"/>
      <c r="J13" s="132">
        <v>0.81818181818181823</v>
      </c>
      <c r="K13" s="106">
        <v>0.18181818181818182</v>
      </c>
    </row>
    <row r="14" spans="1:21" ht="12" customHeight="1" x14ac:dyDescent="0.15">
      <c r="A14" s="267" t="s">
        <v>81</v>
      </c>
      <c r="B14" s="89" t="s">
        <v>82</v>
      </c>
      <c r="C14" s="96">
        <v>1363</v>
      </c>
      <c r="D14" s="97">
        <v>0.58987527512839322</v>
      </c>
      <c r="E14" s="97">
        <v>0.32868672046955244</v>
      </c>
      <c r="F14" s="97">
        <v>5.7960381511371971E-2</v>
      </c>
      <c r="G14" s="97">
        <v>7.3367571533382242E-3</v>
      </c>
      <c r="H14" s="100">
        <v>1.6140865737344093E-2</v>
      </c>
      <c r="I14" s="88"/>
      <c r="J14" s="131">
        <v>0.9185619955979456</v>
      </c>
      <c r="K14" s="100">
        <v>6.5297138664710194E-2</v>
      </c>
    </row>
    <row r="15" spans="1:21" x14ac:dyDescent="0.15">
      <c r="A15" s="268"/>
      <c r="B15" s="95" t="s">
        <v>83</v>
      </c>
      <c r="C15" s="96">
        <v>1542</v>
      </c>
      <c r="D15" s="97">
        <v>0.69001297016861218</v>
      </c>
      <c r="E15" s="97">
        <v>0.26199740596627757</v>
      </c>
      <c r="F15" s="97">
        <v>3.0479896238651102E-2</v>
      </c>
      <c r="G15" s="97">
        <v>3.8910505836575876E-3</v>
      </c>
      <c r="H15" s="100">
        <v>1.3618677042801557E-2</v>
      </c>
      <c r="I15" s="88"/>
      <c r="J15" s="131">
        <v>0.9520103761348897</v>
      </c>
      <c r="K15" s="100">
        <v>3.4370946822308693E-2</v>
      </c>
    </row>
    <row r="16" spans="1:21" x14ac:dyDescent="0.15">
      <c r="A16" s="269"/>
      <c r="B16" s="115" t="s">
        <v>16</v>
      </c>
      <c r="C16" s="102">
        <v>26</v>
      </c>
      <c r="D16" s="103">
        <v>0.73076923076923073</v>
      </c>
      <c r="E16" s="103">
        <v>0.19230769230769232</v>
      </c>
      <c r="F16" s="103">
        <v>7.6923076923076927E-2</v>
      </c>
      <c r="G16" s="103">
        <v>0</v>
      </c>
      <c r="H16" s="106">
        <v>0</v>
      </c>
      <c r="I16" s="88"/>
      <c r="J16" s="132">
        <v>0.92307692307692302</v>
      </c>
      <c r="K16" s="106">
        <v>7.6923076923076927E-2</v>
      </c>
    </row>
    <row r="17" spans="1:11" ht="12" customHeight="1" x14ac:dyDescent="0.15">
      <c r="A17" s="267" t="s">
        <v>84</v>
      </c>
      <c r="B17" s="107" t="s">
        <v>15</v>
      </c>
      <c r="C17" s="108">
        <v>452</v>
      </c>
      <c r="D17" s="109">
        <v>0.59070796460176989</v>
      </c>
      <c r="E17" s="109">
        <v>0.32964601769911506</v>
      </c>
      <c r="F17" s="109">
        <v>6.637168141592921E-2</v>
      </c>
      <c r="G17" s="109">
        <v>8.8495575221238937E-3</v>
      </c>
      <c r="H17" s="112">
        <v>4.4247787610619468E-3</v>
      </c>
      <c r="I17" s="88"/>
      <c r="J17" s="133">
        <v>0.92035398230088494</v>
      </c>
      <c r="K17" s="112">
        <v>7.5221238938053103E-2</v>
      </c>
    </row>
    <row r="18" spans="1:11" x14ac:dyDescent="0.15">
      <c r="A18" s="269"/>
      <c r="B18" s="95" t="s">
        <v>96</v>
      </c>
      <c r="C18" s="96">
        <v>685</v>
      </c>
      <c r="D18" s="97">
        <v>0.61605839416058394</v>
      </c>
      <c r="E18" s="97">
        <v>0.31678832116788319</v>
      </c>
      <c r="F18" s="97">
        <v>4.6715328467153282E-2</v>
      </c>
      <c r="G18" s="97">
        <v>1.167883211678832E-2</v>
      </c>
      <c r="H18" s="100">
        <v>8.7591240875912416E-3</v>
      </c>
      <c r="I18" s="88"/>
      <c r="J18" s="131">
        <v>0.93284671532846719</v>
      </c>
      <c r="K18" s="100">
        <v>5.8394160583941604E-2</v>
      </c>
    </row>
    <row r="19" spans="1:11" x14ac:dyDescent="0.15">
      <c r="A19" s="267"/>
      <c r="B19" s="95" t="s">
        <v>97</v>
      </c>
      <c r="C19" s="96">
        <v>908</v>
      </c>
      <c r="D19" s="97">
        <v>0.66079295154185025</v>
      </c>
      <c r="E19" s="97">
        <v>0.29405286343612336</v>
      </c>
      <c r="F19" s="97">
        <v>2.643171806167401E-2</v>
      </c>
      <c r="G19" s="97">
        <v>2.2026431718061676E-3</v>
      </c>
      <c r="H19" s="100">
        <v>1.6519823788546256E-2</v>
      </c>
      <c r="I19" s="88"/>
      <c r="J19" s="131">
        <v>0.95484581497797361</v>
      </c>
      <c r="K19" s="100">
        <v>2.8634361233480177E-2</v>
      </c>
    </row>
    <row r="20" spans="1:11" x14ac:dyDescent="0.15">
      <c r="A20" s="268"/>
      <c r="B20" s="95" t="s">
        <v>98</v>
      </c>
      <c r="C20" s="96">
        <v>610</v>
      </c>
      <c r="D20" s="97">
        <v>0.65901639344262297</v>
      </c>
      <c r="E20" s="97">
        <v>0.27704918032786885</v>
      </c>
      <c r="F20" s="97">
        <v>4.5901639344262293E-2</v>
      </c>
      <c r="G20" s="97">
        <v>0</v>
      </c>
      <c r="H20" s="100">
        <v>1.8032786885245903E-2</v>
      </c>
      <c r="I20" s="88"/>
      <c r="J20" s="131">
        <v>0.93606557377049182</v>
      </c>
      <c r="K20" s="100">
        <v>4.5901639344262293E-2</v>
      </c>
    </row>
    <row r="21" spans="1:11" x14ac:dyDescent="0.15">
      <c r="A21" s="268"/>
      <c r="B21" s="95" t="s">
        <v>99</v>
      </c>
      <c r="C21" s="96">
        <v>262</v>
      </c>
      <c r="D21" s="97">
        <v>0.7137404580152672</v>
      </c>
      <c r="E21" s="97">
        <v>0.20610687022900764</v>
      </c>
      <c r="F21" s="97">
        <v>3.8167938931297711E-2</v>
      </c>
      <c r="G21" s="97">
        <v>7.6335877862595417E-3</v>
      </c>
      <c r="H21" s="100">
        <v>3.4351145038167941E-2</v>
      </c>
      <c r="I21" s="88"/>
      <c r="J21" s="131">
        <v>0.91984732824427484</v>
      </c>
      <c r="K21" s="100">
        <v>4.5801526717557252E-2</v>
      </c>
    </row>
    <row r="22" spans="1:11" x14ac:dyDescent="0.15">
      <c r="A22" s="269"/>
      <c r="B22" s="101" t="s">
        <v>31</v>
      </c>
      <c r="C22" s="102">
        <v>14</v>
      </c>
      <c r="D22" s="103">
        <v>0.6428571428571429</v>
      </c>
      <c r="E22" s="103">
        <v>7.1428571428571425E-2</v>
      </c>
      <c r="F22" s="103">
        <v>0.2857142857142857</v>
      </c>
      <c r="G22" s="103">
        <v>0</v>
      </c>
      <c r="H22" s="106">
        <v>0</v>
      </c>
      <c r="I22" s="88"/>
      <c r="J22" s="132">
        <v>0.7142857142857143</v>
      </c>
      <c r="K22" s="106">
        <v>0.2857142857142857</v>
      </c>
    </row>
    <row r="23" spans="1:11" ht="12" customHeight="1" x14ac:dyDescent="0.15">
      <c r="A23" s="267" t="s">
        <v>85</v>
      </c>
      <c r="B23" s="107" t="s">
        <v>17</v>
      </c>
      <c r="C23" s="90">
        <v>179</v>
      </c>
      <c r="D23" s="91">
        <v>0.46368715083798884</v>
      </c>
      <c r="E23" s="91">
        <v>0.39106145251396646</v>
      </c>
      <c r="F23" s="91">
        <v>0.11173184357541899</v>
      </c>
      <c r="G23" s="91">
        <v>2.23463687150838E-2</v>
      </c>
      <c r="H23" s="94">
        <v>1.11731843575419E-2</v>
      </c>
      <c r="I23" s="88"/>
      <c r="J23" s="130">
        <v>0.85474860335195535</v>
      </c>
      <c r="K23" s="94">
        <v>0.13407821229050279</v>
      </c>
    </row>
    <row r="24" spans="1:11" x14ac:dyDescent="0.15">
      <c r="A24" s="268"/>
      <c r="B24" s="95" t="s">
        <v>100</v>
      </c>
      <c r="C24" s="96">
        <v>320</v>
      </c>
      <c r="D24" s="97">
        <v>0.55937499999999996</v>
      </c>
      <c r="E24" s="97">
        <v>0.36562499999999998</v>
      </c>
      <c r="F24" s="97">
        <v>5.6250000000000001E-2</v>
      </c>
      <c r="G24" s="97">
        <v>1.2500000000000001E-2</v>
      </c>
      <c r="H24" s="100">
        <v>6.2500000000000003E-3</v>
      </c>
      <c r="I24" s="88"/>
      <c r="J24" s="131">
        <v>0.92499999999999993</v>
      </c>
      <c r="K24" s="100">
        <v>6.8750000000000006E-2</v>
      </c>
    </row>
    <row r="25" spans="1:11" x14ac:dyDescent="0.15">
      <c r="A25" s="269"/>
      <c r="B25" s="95" t="s">
        <v>101</v>
      </c>
      <c r="C25" s="96">
        <v>443</v>
      </c>
      <c r="D25" s="97">
        <v>0.61851015801354403</v>
      </c>
      <c r="E25" s="97">
        <v>0.31376975169300225</v>
      </c>
      <c r="F25" s="97">
        <v>4.0632054176072234E-2</v>
      </c>
      <c r="G25" s="97">
        <v>4.5146726862302479E-3</v>
      </c>
      <c r="H25" s="100">
        <v>2.2573363431151242E-2</v>
      </c>
      <c r="I25" s="88"/>
      <c r="J25" s="131">
        <v>0.93227990970654628</v>
      </c>
      <c r="K25" s="100">
        <v>4.5146726862302484E-2</v>
      </c>
    </row>
    <row r="26" spans="1:11" x14ac:dyDescent="0.15">
      <c r="A26" s="267"/>
      <c r="B26" s="95" t="s">
        <v>102</v>
      </c>
      <c r="C26" s="96">
        <v>290</v>
      </c>
      <c r="D26" s="97">
        <v>0.61724137931034484</v>
      </c>
      <c r="E26" s="97">
        <v>0.31724137931034485</v>
      </c>
      <c r="F26" s="97">
        <v>5.8620689655172413E-2</v>
      </c>
      <c r="G26" s="97">
        <v>0</v>
      </c>
      <c r="H26" s="100">
        <v>6.8965517241379309E-3</v>
      </c>
      <c r="I26" s="88"/>
      <c r="J26" s="131">
        <v>0.93448275862068964</v>
      </c>
      <c r="K26" s="100">
        <v>5.8620689655172413E-2</v>
      </c>
    </row>
    <row r="27" spans="1:11" x14ac:dyDescent="0.15">
      <c r="A27" s="268"/>
      <c r="B27" s="95" t="s">
        <v>103</v>
      </c>
      <c r="C27" s="96">
        <v>129</v>
      </c>
      <c r="D27" s="97">
        <v>0.68992248062015504</v>
      </c>
      <c r="E27" s="97">
        <v>0.23255813953488372</v>
      </c>
      <c r="F27" s="97">
        <v>3.1007751937984496E-2</v>
      </c>
      <c r="G27" s="97">
        <v>0</v>
      </c>
      <c r="H27" s="100">
        <v>4.6511627906976744E-2</v>
      </c>
      <c r="I27" s="88"/>
      <c r="J27" s="131">
        <v>0.92248062015503873</v>
      </c>
      <c r="K27" s="100">
        <v>3.1007751937984496E-2</v>
      </c>
    </row>
    <row r="28" spans="1:11" x14ac:dyDescent="0.15">
      <c r="A28" s="268"/>
      <c r="B28" s="95" t="s">
        <v>18</v>
      </c>
      <c r="C28" s="96">
        <v>2</v>
      </c>
      <c r="D28" s="97">
        <v>0</v>
      </c>
      <c r="E28" s="97">
        <v>0</v>
      </c>
      <c r="F28" s="97">
        <v>1</v>
      </c>
      <c r="G28" s="97">
        <v>0</v>
      </c>
      <c r="H28" s="100">
        <v>0</v>
      </c>
      <c r="I28" s="88"/>
      <c r="J28" s="131">
        <v>0</v>
      </c>
      <c r="K28" s="100">
        <v>1</v>
      </c>
    </row>
    <row r="29" spans="1:11" x14ac:dyDescent="0.15">
      <c r="A29" s="268"/>
      <c r="B29" s="95" t="s">
        <v>19</v>
      </c>
      <c r="C29" s="96">
        <v>265</v>
      </c>
      <c r="D29" s="97">
        <v>0.67169811320754713</v>
      </c>
      <c r="E29" s="97">
        <v>0.29056603773584905</v>
      </c>
      <c r="F29" s="97">
        <v>3.7735849056603772E-2</v>
      </c>
      <c r="G29" s="97">
        <v>0</v>
      </c>
      <c r="H29" s="100">
        <v>0</v>
      </c>
      <c r="I29" s="88"/>
      <c r="J29" s="131">
        <v>0.96226415094339623</v>
      </c>
      <c r="K29" s="100">
        <v>3.7735849056603772E-2</v>
      </c>
    </row>
    <row r="30" spans="1:11" x14ac:dyDescent="0.15">
      <c r="A30" s="268"/>
      <c r="B30" s="95" t="s">
        <v>104</v>
      </c>
      <c r="C30" s="96">
        <v>363</v>
      </c>
      <c r="D30" s="97">
        <v>0.66391184573002759</v>
      </c>
      <c r="E30" s="97">
        <v>0.27548209366391185</v>
      </c>
      <c r="F30" s="97">
        <v>3.8567493112947659E-2</v>
      </c>
      <c r="G30" s="97">
        <v>1.1019283746556474E-2</v>
      </c>
      <c r="H30" s="100">
        <v>1.1019283746556474E-2</v>
      </c>
      <c r="I30" s="88"/>
      <c r="J30" s="131">
        <v>0.93939393939393945</v>
      </c>
      <c r="K30" s="100">
        <v>4.9586776859504134E-2</v>
      </c>
    </row>
    <row r="31" spans="1:11" x14ac:dyDescent="0.15">
      <c r="A31" s="268"/>
      <c r="B31" s="95" t="s">
        <v>105</v>
      </c>
      <c r="C31" s="96">
        <v>463</v>
      </c>
      <c r="D31" s="97">
        <v>0.70410367170626353</v>
      </c>
      <c r="E31" s="97">
        <v>0.27213822894168466</v>
      </c>
      <c r="F31" s="97">
        <v>1.2958963282937365E-2</v>
      </c>
      <c r="G31" s="97">
        <v>0</v>
      </c>
      <c r="H31" s="100">
        <v>1.079913606911447E-2</v>
      </c>
      <c r="I31" s="88"/>
      <c r="J31" s="131">
        <v>0.97624190064794814</v>
      </c>
      <c r="K31" s="100">
        <v>1.2958963282937365E-2</v>
      </c>
    </row>
    <row r="32" spans="1:11" x14ac:dyDescent="0.15">
      <c r="A32" s="268"/>
      <c r="B32" s="95" t="s">
        <v>106</v>
      </c>
      <c r="C32" s="96">
        <v>318</v>
      </c>
      <c r="D32" s="97">
        <v>0.69496855345911945</v>
      </c>
      <c r="E32" s="97">
        <v>0.24213836477987422</v>
      </c>
      <c r="F32" s="97">
        <v>3.4591194968553458E-2</v>
      </c>
      <c r="G32" s="97">
        <v>0</v>
      </c>
      <c r="H32" s="100">
        <v>2.8301886792452831E-2</v>
      </c>
      <c r="I32" s="88"/>
      <c r="J32" s="131">
        <v>0.93710691823899372</v>
      </c>
      <c r="K32" s="100">
        <v>3.4591194968553458E-2</v>
      </c>
    </row>
    <row r="33" spans="1:11" x14ac:dyDescent="0.15">
      <c r="A33" s="268"/>
      <c r="B33" s="95" t="s">
        <v>107</v>
      </c>
      <c r="C33" s="96">
        <v>131</v>
      </c>
      <c r="D33" s="97">
        <v>0.73282442748091603</v>
      </c>
      <c r="E33" s="97">
        <v>0.18320610687022901</v>
      </c>
      <c r="F33" s="97">
        <v>4.5801526717557252E-2</v>
      </c>
      <c r="G33" s="97">
        <v>1.5267175572519083E-2</v>
      </c>
      <c r="H33" s="100">
        <v>2.2900763358778626E-2</v>
      </c>
      <c r="I33" s="88"/>
      <c r="J33" s="131">
        <v>0.91603053435114501</v>
      </c>
      <c r="K33" s="100">
        <v>6.1068702290076333E-2</v>
      </c>
    </row>
    <row r="34" spans="1:11" x14ac:dyDescent="0.15">
      <c r="A34" s="268"/>
      <c r="B34" s="95" t="s">
        <v>20</v>
      </c>
      <c r="C34" s="96">
        <v>2</v>
      </c>
      <c r="D34" s="97">
        <v>1</v>
      </c>
      <c r="E34" s="97">
        <v>0</v>
      </c>
      <c r="F34" s="97">
        <v>0</v>
      </c>
      <c r="G34" s="97">
        <v>0</v>
      </c>
      <c r="H34" s="100">
        <v>0</v>
      </c>
      <c r="I34" s="88"/>
      <c r="J34" s="131">
        <v>1</v>
      </c>
      <c r="K34" s="100">
        <v>0</v>
      </c>
    </row>
    <row r="35" spans="1:11" x14ac:dyDescent="0.15">
      <c r="A35" s="269"/>
      <c r="B35" s="101" t="s">
        <v>175</v>
      </c>
      <c r="C35" s="102">
        <v>26</v>
      </c>
      <c r="D35" s="103">
        <v>0.73076923076923073</v>
      </c>
      <c r="E35" s="103">
        <v>0.19230769230769232</v>
      </c>
      <c r="F35" s="103">
        <v>7.6923076923076927E-2</v>
      </c>
      <c r="G35" s="103">
        <v>0</v>
      </c>
      <c r="H35" s="106">
        <v>0</v>
      </c>
      <c r="I35" s="88"/>
      <c r="J35" s="132">
        <v>0.92307692307692302</v>
      </c>
      <c r="K35" s="106">
        <v>7.6923076923076927E-2</v>
      </c>
    </row>
    <row r="36" spans="1:11" ht="12" customHeight="1" x14ac:dyDescent="0.15">
      <c r="A36" s="267" t="s">
        <v>86</v>
      </c>
      <c r="B36" s="89" t="s">
        <v>321</v>
      </c>
      <c r="C36" s="90">
        <v>46</v>
      </c>
      <c r="D36" s="91">
        <v>0.5</v>
      </c>
      <c r="E36" s="91">
        <v>0.32608695652173914</v>
      </c>
      <c r="F36" s="91">
        <v>8.6956521739130432E-2</v>
      </c>
      <c r="G36" s="91">
        <v>4.3478260869565216E-2</v>
      </c>
      <c r="H36" s="94">
        <v>4.3478260869565216E-2</v>
      </c>
      <c r="I36" s="88"/>
      <c r="J36" s="130">
        <v>0.82608695652173914</v>
      </c>
      <c r="K36" s="94">
        <v>0.13043478260869565</v>
      </c>
    </row>
    <row r="37" spans="1:11" x14ac:dyDescent="0.15">
      <c r="A37" s="268"/>
      <c r="B37" s="95" t="s">
        <v>109</v>
      </c>
      <c r="C37" s="96">
        <v>253</v>
      </c>
      <c r="D37" s="97">
        <v>0.59683794466403162</v>
      </c>
      <c r="E37" s="97">
        <v>0.33201581027667987</v>
      </c>
      <c r="F37" s="97">
        <v>3.1620553359683792E-2</v>
      </c>
      <c r="G37" s="97">
        <v>7.9051383399209481E-3</v>
      </c>
      <c r="H37" s="100">
        <v>3.1620553359683792E-2</v>
      </c>
      <c r="I37" s="88"/>
      <c r="J37" s="131">
        <v>0.92885375494071143</v>
      </c>
      <c r="K37" s="100">
        <v>3.9525691699604737E-2</v>
      </c>
    </row>
    <row r="38" spans="1:11" x14ac:dyDescent="0.15">
      <c r="A38" s="269"/>
      <c r="B38" s="95" t="s">
        <v>110</v>
      </c>
      <c r="C38" s="96">
        <v>945</v>
      </c>
      <c r="D38" s="97">
        <v>0.60211640211640216</v>
      </c>
      <c r="E38" s="97">
        <v>0.33862433862433861</v>
      </c>
      <c r="F38" s="97">
        <v>4.867724867724868E-2</v>
      </c>
      <c r="G38" s="97">
        <v>6.3492063492063492E-3</v>
      </c>
      <c r="H38" s="100">
        <v>4.2328042328042331E-3</v>
      </c>
      <c r="I38" s="88"/>
      <c r="J38" s="131">
        <v>0.94074074074074077</v>
      </c>
      <c r="K38" s="100">
        <v>5.5026455026455028E-2</v>
      </c>
    </row>
    <row r="39" spans="1:11" x14ac:dyDescent="0.15">
      <c r="A39" s="267"/>
      <c r="B39" s="116" t="s">
        <v>111</v>
      </c>
      <c r="C39" s="96">
        <v>559</v>
      </c>
      <c r="D39" s="97">
        <v>0.66547406082289806</v>
      </c>
      <c r="E39" s="97">
        <v>0.2701252236135957</v>
      </c>
      <c r="F39" s="97">
        <v>3.9355992844364938E-2</v>
      </c>
      <c r="G39" s="97">
        <v>7.1556350626118068E-3</v>
      </c>
      <c r="H39" s="100">
        <v>1.7889087656529516E-2</v>
      </c>
      <c r="I39" s="88"/>
      <c r="J39" s="131">
        <v>0.93559928443649376</v>
      </c>
      <c r="K39" s="100">
        <v>4.6511627906976744E-2</v>
      </c>
    </row>
    <row r="40" spans="1:11" x14ac:dyDescent="0.15">
      <c r="A40" s="268"/>
      <c r="B40" s="95" t="s">
        <v>112</v>
      </c>
      <c r="C40" s="96">
        <v>212</v>
      </c>
      <c r="D40" s="97">
        <v>0.56132075471698117</v>
      </c>
      <c r="E40" s="97">
        <v>0.34433962264150941</v>
      </c>
      <c r="F40" s="97">
        <v>7.5471698113207544E-2</v>
      </c>
      <c r="G40" s="97">
        <v>0</v>
      </c>
      <c r="H40" s="100">
        <v>1.8867924528301886E-2</v>
      </c>
      <c r="I40" s="88"/>
      <c r="J40" s="131">
        <v>0.90566037735849059</v>
      </c>
      <c r="K40" s="100">
        <v>7.5471698113207544E-2</v>
      </c>
    </row>
    <row r="41" spans="1:11" x14ac:dyDescent="0.15">
      <c r="A41" s="268"/>
      <c r="B41" s="95" t="s">
        <v>32</v>
      </c>
      <c r="C41" s="96">
        <v>76</v>
      </c>
      <c r="D41" s="97">
        <v>0.60526315789473684</v>
      </c>
      <c r="E41" s="97">
        <v>0.35526315789473684</v>
      </c>
      <c r="F41" s="97">
        <v>3.9473684210526314E-2</v>
      </c>
      <c r="G41" s="97">
        <v>0</v>
      </c>
      <c r="H41" s="100">
        <v>0</v>
      </c>
      <c r="I41" s="88"/>
      <c r="J41" s="131">
        <v>0.96052631578947367</v>
      </c>
      <c r="K41" s="100">
        <v>3.9473684210526314E-2</v>
      </c>
    </row>
    <row r="42" spans="1:11" x14ac:dyDescent="0.15">
      <c r="A42" s="268"/>
      <c r="B42" s="95" t="s">
        <v>33</v>
      </c>
      <c r="C42" s="96">
        <v>354</v>
      </c>
      <c r="D42" s="97">
        <v>0.75141242937853103</v>
      </c>
      <c r="E42" s="97">
        <v>0.2175141242937853</v>
      </c>
      <c r="F42" s="97">
        <v>2.2598870056497175E-2</v>
      </c>
      <c r="G42" s="97">
        <v>0</v>
      </c>
      <c r="H42" s="100">
        <v>8.4745762711864406E-3</v>
      </c>
      <c r="I42" s="88"/>
      <c r="J42" s="131">
        <v>0.96892655367231639</v>
      </c>
      <c r="K42" s="100">
        <v>2.2598870056497175E-2</v>
      </c>
    </row>
    <row r="43" spans="1:11" x14ac:dyDescent="0.15">
      <c r="A43" s="268"/>
      <c r="B43" s="95" t="s">
        <v>113</v>
      </c>
      <c r="C43" s="96">
        <v>470</v>
      </c>
      <c r="D43" s="97">
        <v>0.71063829787234045</v>
      </c>
      <c r="E43" s="97">
        <v>0.21914893617021278</v>
      </c>
      <c r="F43" s="97">
        <v>4.042553191489362E-2</v>
      </c>
      <c r="G43" s="97">
        <v>4.2553191489361703E-3</v>
      </c>
      <c r="H43" s="100">
        <v>2.553191489361702E-2</v>
      </c>
      <c r="I43" s="88"/>
      <c r="J43" s="131">
        <v>0.92978723404255326</v>
      </c>
      <c r="K43" s="100">
        <v>4.4680851063829789E-2</v>
      </c>
    </row>
    <row r="44" spans="1:11" x14ac:dyDescent="0.15">
      <c r="A44" s="269"/>
      <c r="B44" s="101" t="s">
        <v>31</v>
      </c>
      <c r="C44" s="102">
        <v>16</v>
      </c>
      <c r="D44" s="103">
        <v>0.4375</v>
      </c>
      <c r="E44" s="103">
        <v>0.4375</v>
      </c>
      <c r="F44" s="103">
        <v>0.125</v>
      </c>
      <c r="G44" s="103">
        <v>0</v>
      </c>
      <c r="H44" s="106">
        <v>0</v>
      </c>
      <c r="I44" s="88"/>
      <c r="J44" s="132">
        <v>0.875</v>
      </c>
      <c r="K44" s="106">
        <v>0.125</v>
      </c>
    </row>
    <row r="45" spans="1:11" ht="12" customHeight="1" x14ac:dyDescent="0.15">
      <c r="A45" s="263" t="s">
        <v>87</v>
      </c>
      <c r="B45" s="89" t="s">
        <v>34</v>
      </c>
      <c r="C45" s="90">
        <v>319</v>
      </c>
      <c r="D45" s="91">
        <v>0.60188087774294674</v>
      </c>
      <c r="E45" s="91">
        <v>0.32288401253918497</v>
      </c>
      <c r="F45" s="91">
        <v>5.0156739811912224E-2</v>
      </c>
      <c r="G45" s="91">
        <v>6.269592476489028E-3</v>
      </c>
      <c r="H45" s="94">
        <v>1.8808777429467086E-2</v>
      </c>
      <c r="I45" s="88"/>
      <c r="J45" s="130">
        <v>0.92476489028213171</v>
      </c>
      <c r="K45" s="94">
        <v>5.642633228840125E-2</v>
      </c>
    </row>
    <row r="46" spans="1:11" x14ac:dyDescent="0.15">
      <c r="A46" s="264"/>
      <c r="B46" s="95" t="s">
        <v>35</v>
      </c>
      <c r="C46" s="96">
        <v>803</v>
      </c>
      <c r="D46" s="97">
        <v>0.56413449564134499</v>
      </c>
      <c r="E46" s="97">
        <v>0.36363636363636365</v>
      </c>
      <c r="F46" s="97">
        <v>4.6077210460772101E-2</v>
      </c>
      <c r="G46" s="97">
        <v>7.4719800747198011E-3</v>
      </c>
      <c r="H46" s="100">
        <v>1.86799501867995E-2</v>
      </c>
      <c r="I46" s="88"/>
      <c r="J46" s="131">
        <v>0.92777085927770864</v>
      </c>
      <c r="K46" s="100">
        <v>5.3549190535491904E-2</v>
      </c>
    </row>
    <row r="47" spans="1:11" x14ac:dyDescent="0.15">
      <c r="A47" s="265"/>
      <c r="B47" s="95" t="s">
        <v>322</v>
      </c>
      <c r="C47" s="96">
        <v>696</v>
      </c>
      <c r="D47" s="97">
        <v>0.6522988505747126</v>
      </c>
      <c r="E47" s="97">
        <v>0.27729885057471265</v>
      </c>
      <c r="F47" s="97">
        <v>5.459770114942529E-2</v>
      </c>
      <c r="G47" s="97">
        <v>8.6206896551724137E-3</v>
      </c>
      <c r="H47" s="100">
        <v>7.1839080459770114E-3</v>
      </c>
      <c r="I47" s="88"/>
      <c r="J47" s="131">
        <v>0.92959770114942519</v>
      </c>
      <c r="K47" s="100">
        <v>6.3218390804597707E-2</v>
      </c>
    </row>
    <row r="48" spans="1:11" x14ac:dyDescent="0.15">
      <c r="A48" s="263"/>
      <c r="B48" s="95" t="s">
        <v>37</v>
      </c>
      <c r="C48" s="96">
        <v>263</v>
      </c>
      <c r="D48" s="97">
        <v>0.6730038022813688</v>
      </c>
      <c r="E48" s="97">
        <v>0.28897338403041822</v>
      </c>
      <c r="F48" s="97">
        <v>3.0418250950570342E-2</v>
      </c>
      <c r="G48" s="97">
        <v>0</v>
      </c>
      <c r="H48" s="100">
        <v>7.6045627376425855E-3</v>
      </c>
      <c r="I48" s="88"/>
      <c r="J48" s="131">
        <v>0.96197718631178697</v>
      </c>
      <c r="K48" s="100">
        <v>3.0418250950570342E-2</v>
      </c>
    </row>
    <row r="49" spans="1:21" x14ac:dyDescent="0.15">
      <c r="A49" s="265"/>
      <c r="B49" s="101" t="s">
        <v>31</v>
      </c>
      <c r="C49" s="102">
        <v>10</v>
      </c>
      <c r="D49" s="103">
        <v>0.4</v>
      </c>
      <c r="E49" s="103">
        <v>0.6</v>
      </c>
      <c r="F49" s="103">
        <v>0</v>
      </c>
      <c r="G49" s="103">
        <v>0</v>
      </c>
      <c r="H49" s="106">
        <v>0</v>
      </c>
      <c r="I49" s="88"/>
      <c r="J49" s="132">
        <v>1</v>
      </c>
      <c r="K49" s="106">
        <v>0</v>
      </c>
    </row>
    <row r="50" spans="1:21" ht="12" customHeight="1" x14ac:dyDescent="0.15">
      <c r="A50" s="267" t="s">
        <v>88</v>
      </c>
      <c r="B50" s="89" t="s">
        <v>38</v>
      </c>
      <c r="C50" s="90">
        <v>1454</v>
      </c>
      <c r="D50" s="91">
        <v>0.61966987620357639</v>
      </c>
      <c r="E50" s="91">
        <v>0.30742778541953231</v>
      </c>
      <c r="F50" s="91">
        <v>5.0206327372764786E-2</v>
      </c>
      <c r="G50" s="91">
        <v>8.253094910591471E-3</v>
      </c>
      <c r="H50" s="94">
        <v>1.4442916093535076E-2</v>
      </c>
      <c r="I50" s="88"/>
      <c r="J50" s="130">
        <v>0.92709766162310869</v>
      </c>
      <c r="K50" s="94">
        <v>5.8459422283356259E-2</v>
      </c>
    </row>
    <row r="51" spans="1:21" x14ac:dyDescent="0.15">
      <c r="A51" s="268"/>
      <c r="B51" s="95" t="s">
        <v>39</v>
      </c>
      <c r="C51" s="96">
        <v>414</v>
      </c>
      <c r="D51" s="97">
        <v>0.59661835748792269</v>
      </c>
      <c r="E51" s="97">
        <v>0.34782608695652173</v>
      </c>
      <c r="F51" s="97">
        <v>2.6570048309178744E-2</v>
      </c>
      <c r="G51" s="97">
        <v>4.830917874396135E-3</v>
      </c>
      <c r="H51" s="100">
        <v>2.4154589371980676E-2</v>
      </c>
      <c r="I51" s="88"/>
      <c r="J51" s="131">
        <v>0.94444444444444442</v>
      </c>
      <c r="K51" s="100">
        <v>3.140096618357488E-2</v>
      </c>
    </row>
    <row r="52" spans="1:21" x14ac:dyDescent="0.15">
      <c r="A52" s="269"/>
      <c r="B52" s="95" t="s">
        <v>40</v>
      </c>
      <c r="C52" s="96">
        <v>1053</v>
      </c>
      <c r="D52" s="97">
        <v>0.6951566951566952</v>
      </c>
      <c r="E52" s="97">
        <v>0.25166191832858498</v>
      </c>
      <c r="F52" s="97">
        <v>3.9886039886039885E-2</v>
      </c>
      <c r="G52" s="97">
        <v>1.8993352326685661E-3</v>
      </c>
      <c r="H52" s="100">
        <v>1.1396011396011397E-2</v>
      </c>
      <c r="I52" s="88"/>
      <c r="J52" s="131">
        <v>0.94681861348528018</v>
      </c>
      <c r="K52" s="100">
        <v>4.1785375118708452E-2</v>
      </c>
    </row>
    <row r="53" spans="1:21" x14ac:dyDescent="0.15">
      <c r="A53" s="270"/>
      <c r="B53" s="101" t="s">
        <v>31</v>
      </c>
      <c r="C53" s="102">
        <v>10</v>
      </c>
      <c r="D53" s="103">
        <v>0.7</v>
      </c>
      <c r="E53" s="103">
        <v>0.1</v>
      </c>
      <c r="F53" s="103">
        <v>0.2</v>
      </c>
      <c r="G53" s="103">
        <v>0</v>
      </c>
      <c r="H53" s="106">
        <v>0</v>
      </c>
      <c r="I53" s="88"/>
      <c r="J53" s="132">
        <v>0.79999999999999993</v>
      </c>
      <c r="K53" s="106">
        <v>0.2</v>
      </c>
    </row>
    <row r="54" spans="1:21" s="187" customFormat="1" ht="15.75" customHeight="1" x14ac:dyDescent="0.15">
      <c r="A54" s="263" t="s">
        <v>89</v>
      </c>
      <c r="B54" s="180" t="s">
        <v>41</v>
      </c>
      <c r="C54" s="181">
        <v>95</v>
      </c>
      <c r="D54" s="182">
        <v>0.70526315789473681</v>
      </c>
      <c r="E54" s="182">
        <v>0.23157894736842105</v>
      </c>
      <c r="F54" s="182">
        <v>4.2105263157894736E-2</v>
      </c>
      <c r="G54" s="182">
        <v>0</v>
      </c>
      <c r="H54" s="185">
        <v>2.1052631578947368E-2</v>
      </c>
      <c r="I54" s="186"/>
      <c r="J54" s="200">
        <v>0.93684210526315792</v>
      </c>
      <c r="K54" s="185">
        <v>4.2105263157894736E-2</v>
      </c>
    </row>
    <row r="55" spans="1:21" s="187" customFormat="1" ht="15.75" customHeight="1" x14ac:dyDescent="0.15">
      <c r="A55" s="264"/>
      <c r="B55" s="188" t="s">
        <v>42</v>
      </c>
      <c r="C55" s="189">
        <v>204</v>
      </c>
      <c r="D55" s="190">
        <v>0.56372549019607843</v>
      </c>
      <c r="E55" s="190">
        <v>0.39705882352941174</v>
      </c>
      <c r="F55" s="190">
        <v>1.9607843137254902E-2</v>
      </c>
      <c r="G55" s="190">
        <v>9.8039215686274508E-3</v>
      </c>
      <c r="H55" s="193">
        <v>9.8039215686274508E-3</v>
      </c>
      <c r="I55" s="186"/>
      <c r="J55" s="201">
        <v>0.96078431372549011</v>
      </c>
      <c r="K55" s="193">
        <v>2.9411764705882353E-2</v>
      </c>
    </row>
    <row r="56" spans="1:21" s="187" customFormat="1" ht="15.75" customHeight="1" x14ac:dyDescent="0.15">
      <c r="A56" s="265"/>
      <c r="B56" s="188" t="s">
        <v>43</v>
      </c>
      <c r="C56" s="189">
        <v>1163</v>
      </c>
      <c r="D56" s="190">
        <v>0.68357695614789338</v>
      </c>
      <c r="E56" s="190">
        <v>0.26053310404127256</v>
      </c>
      <c r="F56" s="190">
        <v>3.8693035253654341E-2</v>
      </c>
      <c r="G56" s="190">
        <v>1.7196904557179708E-3</v>
      </c>
      <c r="H56" s="193">
        <v>1.5477214101461736E-2</v>
      </c>
      <c r="I56" s="186"/>
      <c r="J56" s="201">
        <v>0.94411006018916588</v>
      </c>
      <c r="K56" s="193">
        <v>4.0412725709372314E-2</v>
      </c>
    </row>
    <row r="57" spans="1:21" s="187" customFormat="1" ht="15.75" customHeight="1" thickBot="1" x14ac:dyDescent="0.2">
      <c r="A57" s="266"/>
      <c r="B57" s="194" t="s">
        <v>31</v>
      </c>
      <c r="C57" s="195">
        <v>5</v>
      </c>
      <c r="D57" s="196">
        <v>0.4</v>
      </c>
      <c r="E57" s="196">
        <v>0.6</v>
      </c>
      <c r="F57" s="196">
        <v>0</v>
      </c>
      <c r="G57" s="196">
        <v>0</v>
      </c>
      <c r="H57" s="199">
        <v>0</v>
      </c>
      <c r="I57" s="186"/>
      <c r="J57" s="202">
        <v>1</v>
      </c>
      <c r="K57" s="203">
        <v>0</v>
      </c>
    </row>
    <row r="61" spans="1:21" ht="12.75" thickBot="1" x14ac:dyDescent="0.2"/>
    <row r="62" spans="1:21" s="88" customFormat="1" ht="12.75" thickBot="1" x14ac:dyDescent="0.2">
      <c r="A62" s="319" t="s">
        <v>469</v>
      </c>
      <c r="B62" s="320"/>
      <c r="C62" s="320"/>
      <c r="D62" s="320"/>
      <c r="E62" s="320"/>
      <c r="F62" s="320"/>
      <c r="G62" s="320"/>
      <c r="H62" s="320"/>
      <c r="I62" s="320"/>
      <c r="J62" s="320"/>
      <c r="K62" s="320"/>
      <c r="L62" s="320"/>
      <c r="M62" s="321"/>
      <c r="N62" s="140"/>
      <c r="O62" s="140"/>
      <c r="P62" s="140"/>
      <c r="Q62" s="140"/>
      <c r="R62" s="140"/>
      <c r="S62" s="140"/>
      <c r="T62" s="140"/>
      <c r="U62" s="140"/>
    </row>
    <row r="63" spans="1:21" ht="13.5" customHeight="1" thickBot="1" x14ac:dyDescent="0.2"/>
    <row r="64" spans="1:21" s="80" customFormat="1" ht="12" customHeight="1" x14ac:dyDescent="0.15">
      <c r="A64" s="276"/>
      <c r="B64" s="277"/>
      <c r="C64" s="280" t="s">
        <v>78</v>
      </c>
      <c r="D64" s="78">
        <v>1</v>
      </c>
      <c r="E64" s="117">
        <v>2</v>
      </c>
      <c r="F64" s="117">
        <v>3</v>
      </c>
      <c r="G64" s="117">
        <v>4</v>
      </c>
      <c r="H64" s="282" t="s">
        <v>115</v>
      </c>
      <c r="J64" s="125" t="s">
        <v>146</v>
      </c>
      <c r="K64" s="126" t="s">
        <v>249</v>
      </c>
    </row>
    <row r="65" spans="1:11" s="80" customFormat="1" ht="36.75" thickBot="1" x14ac:dyDescent="0.2">
      <c r="A65" s="278"/>
      <c r="B65" s="279"/>
      <c r="C65" s="281"/>
      <c r="D65" s="81" t="s">
        <v>387</v>
      </c>
      <c r="E65" s="118" t="s">
        <v>388</v>
      </c>
      <c r="F65" s="118" t="s">
        <v>389</v>
      </c>
      <c r="G65" s="118" t="s">
        <v>390</v>
      </c>
      <c r="H65" s="283"/>
      <c r="J65" s="127" t="s">
        <v>391</v>
      </c>
      <c r="K65" s="128" t="s">
        <v>392</v>
      </c>
    </row>
    <row r="66" spans="1:11" ht="12.75" thickBot="1" x14ac:dyDescent="0.2">
      <c r="A66" s="271" t="s">
        <v>79</v>
      </c>
      <c r="B66" s="272"/>
      <c r="C66" s="83">
        <v>2931</v>
      </c>
      <c r="D66" s="84">
        <v>0.50153531218014302</v>
      </c>
      <c r="E66" s="84">
        <v>0.36779256226543844</v>
      </c>
      <c r="F66" s="84">
        <v>9.0754008870692598E-2</v>
      </c>
      <c r="G66" s="84">
        <v>2.0812009553053564E-2</v>
      </c>
      <c r="H66" s="87">
        <v>1.9106107130672127E-2</v>
      </c>
      <c r="I66" s="88"/>
      <c r="J66" s="129">
        <v>0.86932787444558146</v>
      </c>
      <c r="K66" s="87">
        <v>0.11156601842374617</v>
      </c>
    </row>
    <row r="67" spans="1:11" ht="12" customHeight="1" x14ac:dyDescent="0.15">
      <c r="A67" s="267" t="s">
        <v>80</v>
      </c>
      <c r="B67" s="89" t="s">
        <v>24</v>
      </c>
      <c r="C67" s="90">
        <v>706</v>
      </c>
      <c r="D67" s="91">
        <v>0.54674220963172804</v>
      </c>
      <c r="E67" s="91">
        <v>0.35410764872521244</v>
      </c>
      <c r="F67" s="91">
        <v>7.6487252124645896E-2</v>
      </c>
      <c r="G67" s="91">
        <v>8.4985835694051E-3</v>
      </c>
      <c r="H67" s="94">
        <v>1.4164305949008499E-2</v>
      </c>
      <c r="I67" s="88"/>
      <c r="J67" s="130">
        <v>0.90084985835694042</v>
      </c>
      <c r="K67" s="94">
        <v>8.4985835694050993E-2</v>
      </c>
    </row>
    <row r="68" spans="1:11" x14ac:dyDescent="0.15">
      <c r="A68" s="268"/>
      <c r="B68" s="95" t="s">
        <v>25</v>
      </c>
      <c r="C68" s="96">
        <v>696</v>
      </c>
      <c r="D68" s="97">
        <v>0.51436781609195403</v>
      </c>
      <c r="E68" s="97">
        <v>0.35344827586206895</v>
      </c>
      <c r="F68" s="97">
        <v>7.7586206896551727E-2</v>
      </c>
      <c r="G68" s="97">
        <v>2.8735632183908046E-2</v>
      </c>
      <c r="H68" s="100">
        <v>2.5862068965517241E-2</v>
      </c>
      <c r="I68" s="88"/>
      <c r="J68" s="131">
        <v>0.86781609195402298</v>
      </c>
      <c r="K68" s="100">
        <v>0.10632183908045978</v>
      </c>
    </row>
    <row r="69" spans="1:11" x14ac:dyDescent="0.15">
      <c r="A69" s="268"/>
      <c r="B69" s="95" t="s">
        <v>26</v>
      </c>
      <c r="C69" s="96">
        <v>306</v>
      </c>
      <c r="D69" s="97">
        <v>0.55555555555555558</v>
      </c>
      <c r="E69" s="97">
        <v>0.3202614379084967</v>
      </c>
      <c r="F69" s="97">
        <v>9.1503267973856203E-2</v>
      </c>
      <c r="G69" s="97">
        <v>3.2679738562091505E-2</v>
      </c>
      <c r="H69" s="100">
        <v>0</v>
      </c>
      <c r="I69" s="88"/>
      <c r="J69" s="131">
        <v>0.87581699346405228</v>
      </c>
      <c r="K69" s="100">
        <v>0.12418300653594772</v>
      </c>
    </row>
    <row r="70" spans="1:11" x14ac:dyDescent="0.15">
      <c r="A70" s="268"/>
      <c r="B70" s="95" t="s">
        <v>27</v>
      </c>
      <c r="C70" s="96">
        <v>488</v>
      </c>
      <c r="D70" s="97">
        <v>0.46311475409836067</v>
      </c>
      <c r="E70" s="97">
        <v>0.37704918032786883</v>
      </c>
      <c r="F70" s="97">
        <v>0.10655737704918032</v>
      </c>
      <c r="G70" s="97">
        <v>2.4590163934426229E-2</v>
      </c>
      <c r="H70" s="100">
        <v>2.8688524590163935E-2</v>
      </c>
      <c r="I70" s="88"/>
      <c r="J70" s="131">
        <v>0.8401639344262295</v>
      </c>
      <c r="K70" s="100">
        <v>0.13114754098360654</v>
      </c>
    </row>
    <row r="71" spans="1:11" x14ac:dyDescent="0.15">
      <c r="A71" s="268"/>
      <c r="B71" s="95" t="s">
        <v>28</v>
      </c>
      <c r="C71" s="96">
        <v>300</v>
      </c>
      <c r="D71" s="97">
        <v>0.5</v>
      </c>
      <c r="E71" s="97">
        <v>0.4</v>
      </c>
      <c r="F71" s="97">
        <v>9.3333333333333338E-2</v>
      </c>
      <c r="G71" s="97">
        <v>6.6666666666666671E-3</v>
      </c>
      <c r="H71" s="100">
        <v>0</v>
      </c>
      <c r="I71" s="88"/>
      <c r="J71" s="131">
        <v>0.9</v>
      </c>
      <c r="K71" s="100">
        <v>0.1</v>
      </c>
    </row>
    <row r="72" spans="1:11" x14ac:dyDescent="0.15">
      <c r="A72" s="268"/>
      <c r="B72" s="95" t="s">
        <v>29</v>
      </c>
      <c r="C72" s="96">
        <v>332</v>
      </c>
      <c r="D72" s="97">
        <v>0.40361445783132532</v>
      </c>
      <c r="E72" s="97">
        <v>0.42771084337349397</v>
      </c>
      <c r="F72" s="97">
        <v>0.1144578313253012</v>
      </c>
      <c r="G72" s="97">
        <v>2.4096385542168676E-2</v>
      </c>
      <c r="H72" s="100">
        <v>3.0120481927710843E-2</v>
      </c>
      <c r="I72" s="88"/>
      <c r="J72" s="131">
        <v>0.83132530120481929</v>
      </c>
      <c r="K72" s="100">
        <v>0.13855421686746988</v>
      </c>
    </row>
    <row r="73" spans="1:11" x14ac:dyDescent="0.15">
      <c r="A73" s="268"/>
      <c r="B73" s="95" t="s">
        <v>30</v>
      </c>
      <c r="C73" s="96">
        <v>92</v>
      </c>
      <c r="D73" s="97">
        <v>0.43478260869565216</v>
      </c>
      <c r="E73" s="97">
        <v>0.38043478260869568</v>
      </c>
      <c r="F73" s="97">
        <v>0.10869565217391304</v>
      </c>
      <c r="G73" s="97">
        <v>3.2608695652173912E-2</v>
      </c>
      <c r="H73" s="100">
        <v>4.3478260869565216E-2</v>
      </c>
      <c r="I73" s="88"/>
      <c r="J73" s="131">
        <v>0.81521739130434789</v>
      </c>
      <c r="K73" s="100">
        <v>0.14130434782608695</v>
      </c>
    </row>
    <row r="74" spans="1:11" x14ac:dyDescent="0.15">
      <c r="A74" s="269"/>
      <c r="B74" s="101" t="s">
        <v>31</v>
      </c>
      <c r="C74" s="102">
        <v>11</v>
      </c>
      <c r="D74" s="103">
        <v>0.54545454545454541</v>
      </c>
      <c r="E74" s="103">
        <v>0.27272727272727271</v>
      </c>
      <c r="F74" s="103">
        <v>0.18181818181818182</v>
      </c>
      <c r="G74" s="103">
        <v>0</v>
      </c>
      <c r="H74" s="106">
        <v>0</v>
      </c>
      <c r="I74" s="88"/>
      <c r="J74" s="132">
        <v>0.81818181818181812</v>
      </c>
      <c r="K74" s="106">
        <v>0.18181818181818182</v>
      </c>
    </row>
    <row r="75" spans="1:11" ht="12" customHeight="1" x14ac:dyDescent="0.15">
      <c r="A75" s="267" t="s">
        <v>81</v>
      </c>
      <c r="B75" s="89" t="s">
        <v>82</v>
      </c>
      <c r="C75" s="96">
        <v>1363</v>
      </c>
      <c r="D75" s="97">
        <v>0.45047688921496698</v>
      </c>
      <c r="E75" s="97">
        <v>0.40498899486426998</v>
      </c>
      <c r="F75" s="97">
        <v>9.8312545854732203E-2</v>
      </c>
      <c r="G75" s="97">
        <v>2.9347028613352897E-2</v>
      </c>
      <c r="H75" s="100">
        <v>1.6874541452677916E-2</v>
      </c>
      <c r="I75" s="179"/>
      <c r="J75" s="131">
        <v>0.85546588407923696</v>
      </c>
      <c r="K75" s="100">
        <v>0.1276595744680851</v>
      </c>
    </row>
    <row r="76" spans="1:11" x14ac:dyDescent="0.15">
      <c r="A76" s="268"/>
      <c r="B76" s="95" t="s">
        <v>83</v>
      </c>
      <c r="C76" s="96">
        <v>1542</v>
      </c>
      <c r="D76" s="97">
        <v>0.5479896238651103</v>
      </c>
      <c r="E76" s="97">
        <v>0.33268482490272372</v>
      </c>
      <c r="F76" s="97">
        <v>8.4306095979247736E-2</v>
      </c>
      <c r="G76" s="97">
        <v>1.3618677042801557E-2</v>
      </c>
      <c r="H76" s="100">
        <v>2.1400778210116732E-2</v>
      </c>
      <c r="I76" s="179"/>
      <c r="J76" s="131">
        <v>0.88067444876783396</v>
      </c>
      <c r="K76" s="100">
        <v>9.79247730220493E-2</v>
      </c>
    </row>
    <row r="77" spans="1:11" x14ac:dyDescent="0.15">
      <c r="A77" s="269"/>
      <c r="B77" s="115" t="s">
        <v>16</v>
      </c>
      <c r="C77" s="102">
        <v>26</v>
      </c>
      <c r="D77" s="103">
        <v>0.42307692307692307</v>
      </c>
      <c r="E77" s="103">
        <v>0.5</v>
      </c>
      <c r="F77" s="103">
        <v>7.6923076923076927E-2</v>
      </c>
      <c r="G77" s="103">
        <v>0</v>
      </c>
      <c r="H77" s="106">
        <v>0</v>
      </c>
      <c r="I77" s="179"/>
      <c r="J77" s="132">
        <v>0.92307692307692313</v>
      </c>
      <c r="K77" s="106">
        <v>7.6923076923076927E-2</v>
      </c>
    </row>
    <row r="78" spans="1:11" ht="12" customHeight="1" x14ac:dyDescent="0.15">
      <c r="A78" s="267" t="s">
        <v>84</v>
      </c>
      <c r="B78" s="107" t="s">
        <v>15</v>
      </c>
      <c r="C78" s="108">
        <v>452</v>
      </c>
      <c r="D78" s="109">
        <v>0.32300884955752213</v>
      </c>
      <c r="E78" s="109">
        <v>0.40707964601769914</v>
      </c>
      <c r="F78" s="109">
        <v>0.1836283185840708</v>
      </c>
      <c r="G78" s="109">
        <v>6.4159292035398233E-2</v>
      </c>
      <c r="H78" s="112">
        <v>2.2123893805309734E-2</v>
      </c>
      <c r="I78" s="179"/>
      <c r="J78" s="133">
        <v>0.73008849557522126</v>
      </c>
      <c r="K78" s="112">
        <v>0.24778761061946902</v>
      </c>
    </row>
    <row r="79" spans="1:11" x14ac:dyDescent="0.15">
      <c r="A79" s="269"/>
      <c r="B79" s="95" t="s">
        <v>96</v>
      </c>
      <c r="C79" s="96">
        <v>685</v>
      </c>
      <c r="D79" s="97">
        <v>0.47007299270072994</v>
      </c>
      <c r="E79" s="97">
        <v>0.40875912408759124</v>
      </c>
      <c r="F79" s="97">
        <v>9.1970802919708022E-2</v>
      </c>
      <c r="G79" s="97">
        <v>2.3357664233576641E-2</v>
      </c>
      <c r="H79" s="100">
        <v>5.8394160583941602E-3</v>
      </c>
      <c r="I79" s="179"/>
      <c r="J79" s="131">
        <v>0.87883211678832118</v>
      </c>
      <c r="K79" s="100">
        <v>0.11532846715328467</v>
      </c>
    </row>
    <row r="80" spans="1:11" x14ac:dyDescent="0.15">
      <c r="A80" s="267"/>
      <c r="B80" s="95" t="s">
        <v>97</v>
      </c>
      <c r="C80" s="96">
        <v>908</v>
      </c>
      <c r="D80" s="97">
        <v>0.53854625550660795</v>
      </c>
      <c r="E80" s="97">
        <v>0.37665198237885461</v>
      </c>
      <c r="F80" s="97">
        <v>5.8370044052863439E-2</v>
      </c>
      <c r="G80" s="97">
        <v>4.4052863436123352E-3</v>
      </c>
      <c r="H80" s="100">
        <v>2.2026431718061675E-2</v>
      </c>
      <c r="I80" s="179"/>
      <c r="J80" s="131">
        <v>0.91519823788546262</v>
      </c>
      <c r="K80" s="100">
        <v>6.2775330396475773E-2</v>
      </c>
    </row>
    <row r="81" spans="1:11" x14ac:dyDescent="0.15">
      <c r="A81" s="268"/>
      <c r="B81" s="95" t="s">
        <v>98</v>
      </c>
      <c r="C81" s="96">
        <v>610</v>
      </c>
      <c r="D81" s="97">
        <v>0.55245901639344264</v>
      </c>
      <c r="E81" s="97">
        <v>0.33606557377049179</v>
      </c>
      <c r="F81" s="97">
        <v>7.7049180327868852E-2</v>
      </c>
      <c r="G81" s="97">
        <v>1.3114754098360656E-2</v>
      </c>
      <c r="H81" s="100">
        <v>2.1311475409836064E-2</v>
      </c>
      <c r="I81" s="179"/>
      <c r="J81" s="131">
        <v>0.88852459016393448</v>
      </c>
      <c r="K81" s="100">
        <v>9.0163934426229511E-2</v>
      </c>
    </row>
    <row r="82" spans="1:11" x14ac:dyDescent="0.15">
      <c r="A82" s="268"/>
      <c r="B82" s="95" t="s">
        <v>99</v>
      </c>
      <c r="C82" s="96">
        <v>262</v>
      </c>
      <c r="D82" s="97">
        <v>0.65267175572519087</v>
      </c>
      <c r="E82" s="97">
        <v>0.22900763358778625</v>
      </c>
      <c r="F82" s="97">
        <v>6.8702290076335881E-2</v>
      </c>
      <c r="G82" s="97">
        <v>1.5267175572519083E-2</v>
      </c>
      <c r="H82" s="100">
        <v>3.4351145038167941E-2</v>
      </c>
      <c r="I82" s="179"/>
      <c r="J82" s="131">
        <v>0.88167938931297707</v>
      </c>
      <c r="K82" s="100">
        <v>8.3969465648854963E-2</v>
      </c>
    </row>
    <row r="83" spans="1:11" x14ac:dyDescent="0.15">
      <c r="A83" s="269"/>
      <c r="B83" s="101" t="s">
        <v>31</v>
      </c>
      <c r="C83" s="102">
        <v>14</v>
      </c>
      <c r="D83" s="103">
        <v>0.35714285714285715</v>
      </c>
      <c r="E83" s="103">
        <v>0.5</v>
      </c>
      <c r="F83" s="103">
        <v>0.14285714285714285</v>
      </c>
      <c r="G83" s="103">
        <v>0</v>
      </c>
      <c r="H83" s="106">
        <v>0</v>
      </c>
      <c r="I83" s="179"/>
      <c r="J83" s="132">
        <v>0.85714285714285721</v>
      </c>
      <c r="K83" s="106">
        <v>0.14285714285714285</v>
      </c>
    </row>
    <row r="84" spans="1:11" ht="12" customHeight="1" x14ac:dyDescent="0.15">
      <c r="A84" s="267" t="s">
        <v>85</v>
      </c>
      <c r="B84" s="107" t="s">
        <v>17</v>
      </c>
      <c r="C84" s="90">
        <v>179</v>
      </c>
      <c r="D84" s="91">
        <v>0.31284916201117319</v>
      </c>
      <c r="E84" s="91">
        <v>0.4022346368715084</v>
      </c>
      <c r="F84" s="91">
        <v>0.15642458100558659</v>
      </c>
      <c r="G84" s="91">
        <v>0.11731843575418995</v>
      </c>
      <c r="H84" s="94">
        <v>1.11731843575419E-2</v>
      </c>
      <c r="I84" s="179"/>
      <c r="J84" s="130">
        <v>0.71508379888268159</v>
      </c>
      <c r="K84" s="94">
        <v>0.27374301675977653</v>
      </c>
    </row>
    <row r="85" spans="1:11" x14ac:dyDescent="0.15">
      <c r="A85" s="268"/>
      <c r="B85" s="95" t="s">
        <v>100</v>
      </c>
      <c r="C85" s="96">
        <v>320</v>
      </c>
      <c r="D85" s="97">
        <v>0.40312500000000001</v>
      </c>
      <c r="E85" s="97">
        <v>0.47499999999999998</v>
      </c>
      <c r="F85" s="97">
        <v>0.1</v>
      </c>
      <c r="G85" s="97">
        <v>2.1874999999999999E-2</v>
      </c>
      <c r="H85" s="100">
        <v>0</v>
      </c>
      <c r="I85" s="179"/>
      <c r="J85" s="131">
        <v>0.87812500000000004</v>
      </c>
      <c r="K85" s="100">
        <v>0.12187500000000001</v>
      </c>
    </row>
    <row r="86" spans="1:11" x14ac:dyDescent="0.15">
      <c r="A86" s="269"/>
      <c r="B86" s="95" t="s">
        <v>101</v>
      </c>
      <c r="C86" s="96">
        <v>443</v>
      </c>
      <c r="D86" s="97">
        <v>0.48081264108352145</v>
      </c>
      <c r="E86" s="97">
        <v>0.40857787810383744</v>
      </c>
      <c r="F86" s="97">
        <v>7.6749435665914217E-2</v>
      </c>
      <c r="G86" s="97">
        <v>4.5146726862302479E-3</v>
      </c>
      <c r="H86" s="100">
        <v>2.9345372460496615E-2</v>
      </c>
      <c r="I86" s="179"/>
      <c r="J86" s="131">
        <v>0.8893905191873589</v>
      </c>
      <c r="K86" s="100">
        <v>8.1264108352144468E-2</v>
      </c>
    </row>
    <row r="87" spans="1:11" x14ac:dyDescent="0.15">
      <c r="A87" s="267"/>
      <c r="B87" s="95" t="s">
        <v>102</v>
      </c>
      <c r="C87" s="96">
        <v>290</v>
      </c>
      <c r="D87" s="97">
        <v>0.5</v>
      </c>
      <c r="E87" s="97">
        <v>0.37586206896551722</v>
      </c>
      <c r="F87" s="97">
        <v>9.6551724137931033E-2</v>
      </c>
      <c r="G87" s="97">
        <v>2.0689655172413793E-2</v>
      </c>
      <c r="H87" s="100">
        <v>6.8965517241379309E-3</v>
      </c>
      <c r="I87" s="179"/>
      <c r="J87" s="131">
        <v>0.87586206896551722</v>
      </c>
      <c r="K87" s="100">
        <v>0.11724137931034483</v>
      </c>
    </row>
    <row r="88" spans="1:11" x14ac:dyDescent="0.15">
      <c r="A88" s="268"/>
      <c r="B88" s="95" t="s">
        <v>103</v>
      </c>
      <c r="C88" s="96">
        <v>129</v>
      </c>
      <c r="D88" s="97">
        <v>0.55038759689922478</v>
      </c>
      <c r="E88" s="97">
        <v>0.27906976744186046</v>
      </c>
      <c r="F88" s="97">
        <v>9.3023255813953487E-2</v>
      </c>
      <c r="G88" s="97">
        <v>3.1007751937984496E-2</v>
      </c>
      <c r="H88" s="100">
        <v>4.6511627906976744E-2</v>
      </c>
      <c r="I88" s="179"/>
      <c r="J88" s="131">
        <v>0.82945736434108519</v>
      </c>
      <c r="K88" s="100">
        <v>0.12403100775193798</v>
      </c>
    </row>
    <row r="89" spans="1:11" x14ac:dyDescent="0.15">
      <c r="A89" s="268"/>
      <c r="B89" s="95" t="s">
        <v>18</v>
      </c>
      <c r="C89" s="96">
        <v>2</v>
      </c>
      <c r="D89" s="97">
        <v>0</v>
      </c>
      <c r="E89" s="97">
        <v>1</v>
      </c>
      <c r="F89" s="97">
        <v>0</v>
      </c>
      <c r="G89" s="97">
        <v>0</v>
      </c>
      <c r="H89" s="100">
        <v>0</v>
      </c>
      <c r="I89" s="179"/>
      <c r="J89" s="131">
        <v>1</v>
      </c>
      <c r="K89" s="100">
        <v>0</v>
      </c>
    </row>
    <row r="90" spans="1:11" x14ac:dyDescent="0.15">
      <c r="A90" s="268"/>
      <c r="B90" s="95" t="s">
        <v>19</v>
      </c>
      <c r="C90" s="96">
        <v>265</v>
      </c>
      <c r="D90" s="97">
        <v>0.33207547169811319</v>
      </c>
      <c r="E90" s="97">
        <v>0.4</v>
      </c>
      <c r="F90" s="97">
        <v>0.20754716981132076</v>
      </c>
      <c r="G90" s="97">
        <v>3.0188679245283019E-2</v>
      </c>
      <c r="H90" s="100">
        <v>3.0188679245283019E-2</v>
      </c>
      <c r="I90" s="179"/>
      <c r="J90" s="131">
        <v>0.73207547169811327</v>
      </c>
      <c r="K90" s="100">
        <v>0.23773584905660378</v>
      </c>
    </row>
    <row r="91" spans="1:11" x14ac:dyDescent="0.15">
      <c r="A91" s="268"/>
      <c r="B91" s="95" t="s">
        <v>104</v>
      </c>
      <c r="C91" s="96">
        <v>363</v>
      </c>
      <c r="D91" s="97">
        <v>0.5316804407713499</v>
      </c>
      <c r="E91" s="97">
        <v>0.34710743801652894</v>
      </c>
      <c r="F91" s="97">
        <v>8.5399449035812675E-2</v>
      </c>
      <c r="G91" s="97">
        <v>2.4793388429752067E-2</v>
      </c>
      <c r="H91" s="100">
        <v>1.1019283746556474E-2</v>
      </c>
      <c r="I91" s="179"/>
      <c r="J91" s="131">
        <v>0.8787878787878789</v>
      </c>
      <c r="K91" s="100">
        <v>0.11019283746556474</v>
      </c>
    </row>
    <row r="92" spans="1:11" x14ac:dyDescent="0.15">
      <c r="A92" s="268"/>
      <c r="B92" s="95" t="s">
        <v>105</v>
      </c>
      <c r="C92" s="96">
        <v>463</v>
      </c>
      <c r="D92" s="97">
        <v>0.59611231101511875</v>
      </c>
      <c r="E92" s="97">
        <v>0.3434125269978402</v>
      </c>
      <c r="F92" s="97">
        <v>4.1036717062634988E-2</v>
      </c>
      <c r="G92" s="97">
        <v>4.3196544276457886E-3</v>
      </c>
      <c r="H92" s="100">
        <v>1.511879049676026E-2</v>
      </c>
      <c r="I92" s="179"/>
      <c r="J92" s="131">
        <v>0.93952483801295894</v>
      </c>
      <c r="K92" s="100">
        <v>4.5356371490280774E-2</v>
      </c>
    </row>
    <row r="93" spans="1:11" x14ac:dyDescent="0.15">
      <c r="A93" s="268"/>
      <c r="B93" s="95" t="s">
        <v>106</v>
      </c>
      <c r="C93" s="96">
        <v>318</v>
      </c>
      <c r="D93" s="97">
        <v>0.59748427672955973</v>
      </c>
      <c r="E93" s="97">
        <v>0.30188679245283018</v>
      </c>
      <c r="F93" s="97">
        <v>5.9748427672955975E-2</v>
      </c>
      <c r="G93" s="97">
        <v>6.2893081761006293E-3</v>
      </c>
      <c r="H93" s="100">
        <v>3.4591194968553458E-2</v>
      </c>
      <c r="I93" s="179"/>
      <c r="J93" s="131">
        <v>0.89937106918238996</v>
      </c>
      <c r="K93" s="100">
        <v>6.6037735849056603E-2</v>
      </c>
    </row>
    <row r="94" spans="1:11" x14ac:dyDescent="0.15">
      <c r="A94" s="268"/>
      <c r="B94" s="95" t="s">
        <v>107</v>
      </c>
      <c r="C94" s="96">
        <v>131</v>
      </c>
      <c r="D94" s="97">
        <v>0.74809160305343514</v>
      </c>
      <c r="E94" s="97">
        <v>0.18320610687022901</v>
      </c>
      <c r="F94" s="97">
        <v>4.5801526717557252E-2</v>
      </c>
      <c r="G94" s="97">
        <v>0</v>
      </c>
      <c r="H94" s="100">
        <v>2.2900763358778626E-2</v>
      </c>
      <c r="I94" s="179"/>
      <c r="J94" s="131">
        <v>0.93129770992366412</v>
      </c>
      <c r="K94" s="100">
        <v>4.5801526717557252E-2</v>
      </c>
    </row>
    <row r="95" spans="1:11" x14ac:dyDescent="0.15">
      <c r="A95" s="268"/>
      <c r="B95" s="95" t="s">
        <v>20</v>
      </c>
      <c r="C95" s="96">
        <v>2</v>
      </c>
      <c r="D95" s="97">
        <v>0</v>
      </c>
      <c r="E95" s="97">
        <v>1</v>
      </c>
      <c r="F95" s="97">
        <v>0</v>
      </c>
      <c r="G95" s="97">
        <v>0</v>
      </c>
      <c r="H95" s="100">
        <v>0</v>
      </c>
      <c r="I95" s="179"/>
      <c r="J95" s="131">
        <v>1</v>
      </c>
      <c r="K95" s="100">
        <v>0</v>
      </c>
    </row>
    <row r="96" spans="1:11" x14ac:dyDescent="0.15">
      <c r="A96" s="269"/>
      <c r="B96" s="101" t="s">
        <v>175</v>
      </c>
      <c r="C96" s="102">
        <v>26</v>
      </c>
      <c r="D96" s="103">
        <v>0.42307692307692307</v>
      </c>
      <c r="E96" s="103">
        <v>0.5</v>
      </c>
      <c r="F96" s="103">
        <v>7.6923076923076927E-2</v>
      </c>
      <c r="G96" s="103">
        <v>0</v>
      </c>
      <c r="H96" s="106">
        <v>0</v>
      </c>
      <c r="I96" s="88"/>
      <c r="J96" s="132">
        <v>0.92307692307692313</v>
      </c>
      <c r="K96" s="106">
        <v>7.6923076923076927E-2</v>
      </c>
    </row>
    <row r="97" spans="1:11" ht="12" customHeight="1" x14ac:dyDescent="0.15">
      <c r="A97" s="267" t="s">
        <v>86</v>
      </c>
      <c r="B97" s="89" t="s">
        <v>321</v>
      </c>
      <c r="C97" s="90">
        <v>46</v>
      </c>
      <c r="D97" s="91">
        <v>0.65217391304347827</v>
      </c>
      <c r="E97" s="91">
        <v>0.21739130434782608</v>
      </c>
      <c r="F97" s="91">
        <v>8.6956521739130432E-2</v>
      </c>
      <c r="G97" s="91">
        <v>0</v>
      </c>
      <c r="H97" s="94">
        <v>4.3478260869565216E-2</v>
      </c>
      <c r="I97" s="179"/>
      <c r="J97" s="130">
        <v>0.86956521739130432</v>
      </c>
      <c r="K97" s="94">
        <v>8.6956521739130432E-2</v>
      </c>
    </row>
    <row r="98" spans="1:11" x14ac:dyDescent="0.15">
      <c r="A98" s="268"/>
      <c r="B98" s="95" t="s">
        <v>109</v>
      </c>
      <c r="C98" s="96">
        <v>253</v>
      </c>
      <c r="D98" s="97">
        <v>0.44268774703557312</v>
      </c>
      <c r="E98" s="97">
        <v>0.45454545454545453</v>
      </c>
      <c r="F98" s="97">
        <v>7.1146245059288543E-2</v>
      </c>
      <c r="G98" s="97">
        <v>0</v>
      </c>
      <c r="H98" s="100">
        <v>3.1620553359683792E-2</v>
      </c>
      <c r="I98" s="179"/>
      <c r="J98" s="131">
        <v>0.8972332015810276</v>
      </c>
      <c r="K98" s="100">
        <v>7.1146245059288543E-2</v>
      </c>
    </row>
    <row r="99" spans="1:11" x14ac:dyDescent="0.15">
      <c r="A99" s="269"/>
      <c r="B99" s="95" t="s">
        <v>110</v>
      </c>
      <c r="C99" s="96">
        <v>945</v>
      </c>
      <c r="D99" s="97">
        <v>0.45291005291005293</v>
      </c>
      <c r="E99" s="97">
        <v>0.41587301587301589</v>
      </c>
      <c r="F99" s="97">
        <v>0.10899470899470899</v>
      </c>
      <c r="G99" s="97">
        <v>1.5873015873015872E-2</v>
      </c>
      <c r="H99" s="100">
        <v>6.3492063492063492E-3</v>
      </c>
      <c r="I99" s="179"/>
      <c r="J99" s="131">
        <v>0.86878306878306888</v>
      </c>
      <c r="K99" s="100">
        <v>0.12486772486772486</v>
      </c>
    </row>
    <row r="100" spans="1:11" x14ac:dyDescent="0.15">
      <c r="A100" s="267"/>
      <c r="B100" s="116" t="s">
        <v>111</v>
      </c>
      <c r="C100" s="96">
        <v>559</v>
      </c>
      <c r="D100" s="97">
        <v>0.50626118067978532</v>
      </c>
      <c r="E100" s="97">
        <v>0.35420393559928443</v>
      </c>
      <c r="F100" s="97">
        <v>8.7656529516994638E-2</v>
      </c>
      <c r="G100" s="97">
        <v>3.041144901610018E-2</v>
      </c>
      <c r="H100" s="100">
        <v>2.1466905187835419E-2</v>
      </c>
      <c r="I100" s="179"/>
      <c r="J100" s="131">
        <v>0.86046511627906974</v>
      </c>
      <c r="K100" s="100">
        <v>0.11806797853309482</v>
      </c>
    </row>
    <row r="101" spans="1:11" x14ac:dyDescent="0.15">
      <c r="A101" s="268"/>
      <c r="B101" s="95" t="s">
        <v>112</v>
      </c>
      <c r="C101" s="96">
        <v>212</v>
      </c>
      <c r="D101" s="97">
        <v>0.42924528301886794</v>
      </c>
      <c r="E101" s="97">
        <v>0.40566037735849059</v>
      </c>
      <c r="F101" s="97">
        <v>0.12264150943396226</v>
      </c>
      <c r="G101" s="97">
        <v>1.8867924528301886E-2</v>
      </c>
      <c r="H101" s="100">
        <v>2.358490566037736E-2</v>
      </c>
      <c r="I101" s="179"/>
      <c r="J101" s="131">
        <v>0.83490566037735858</v>
      </c>
      <c r="K101" s="100">
        <v>0.14150943396226415</v>
      </c>
    </row>
    <row r="102" spans="1:11" x14ac:dyDescent="0.15">
      <c r="A102" s="268"/>
      <c r="B102" s="95" t="s">
        <v>32</v>
      </c>
      <c r="C102" s="96">
        <v>76</v>
      </c>
      <c r="D102" s="97">
        <v>0.28947368421052633</v>
      </c>
      <c r="E102" s="97">
        <v>0.44736842105263158</v>
      </c>
      <c r="F102" s="97">
        <v>0.10526315789473684</v>
      </c>
      <c r="G102" s="97">
        <v>0.10526315789473684</v>
      </c>
      <c r="H102" s="100">
        <v>5.2631578947368418E-2</v>
      </c>
      <c r="I102" s="179"/>
      <c r="J102" s="131">
        <v>0.73684210526315796</v>
      </c>
      <c r="K102" s="100">
        <v>0.21052631578947367</v>
      </c>
    </row>
    <row r="103" spans="1:11" x14ac:dyDescent="0.15">
      <c r="A103" s="268"/>
      <c r="B103" s="95" t="s">
        <v>33</v>
      </c>
      <c r="C103" s="96">
        <v>354</v>
      </c>
      <c r="D103" s="97">
        <v>0.63276836158192096</v>
      </c>
      <c r="E103" s="97">
        <v>0.3135593220338983</v>
      </c>
      <c r="F103" s="97">
        <v>3.3898305084745763E-2</v>
      </c>
      <c r="G103" s="97">
        <v>5.6497175141242938E-3</v>
      </c>
      <c r="H103" s="100">
        <v>1.4124293785310734E-2</v>
      </c>
      <c r="I103" s="179"/>
      <c r="J103" s="131">
        <v>0.9463276836158192</v>
      </c>
      <c r="K103" s="100">
        <v>3.9548022598870053E-2</v>
      </c>
    </row>
    <row r="104" spans="1:11" x14ac:dyDescent="0.15">
      <c r="A104" s="268"/>
      <c r="B104" s="95" t="s">
        <v>113</v>
      </c>
      <c r="C104" s="96">
        <v>470</v>
      </c>
      <c r="D104" s="97">
        <v>0.58510638297872342</v>
      </c>
      <c r="E104" s="97">
        <v>0.26382978723404255</v>
      </c>
      <c r="F104" s="97">
        <v>9.3617021276595741E-2</v>
      </c>
      <c r="G104" s="97">
        <v>2.7659574468085105E-2</v>
      </c>
      <c r="H104" s="100">
        <v>2.9787234042553193E-2</v>
      </c>
      <c r="I104" s="179"/>
      <c r="J104" s="131">
        <v>0.84893617021276602</v>
      </c>
      <c r="K104" s="100">
        <v>0.12127659574468085</v>
      </c>
    </row>
    <row r="105" spans="1:11" x14ac:dyDescent="0.15">
      <c r="A105" s="269"/>
      <c r="B105" s="101" t="s">
        <v>31</v>
      </c>
      <c r="C105" s="102">
        <v>16</v>
      </c>
      <c r="D105" s="103">
        <v>0.3125</v>
      </c>
      <c r="E105" s="103">
        <v>0.4375</v>
      </c>
      <c r="F105" s="103">
        <v>0.125</v>
      </c>
      <c r="G105" s="103">
        <v>0.125</v>
      </c>
      <c r="H105" s="106">
        <v>0</v>
      </c>
      <c r="I105" s="179"/>
      <c r="J105" s="132">
        <v>0.75</v>
      </c>
      <c r="K105" s="106">
        <v>0.25</v>
      </c>
    </row>
    <row r="106" spans="1:11" ht="12" customHeight="1" x14ac:dyDescent="0.15">
      <c r="A106" s="263" t="s">
        <v>87</v>
      </c>
      <c r="B106" s="89" t="s">
        <v>34</v>
      </c>
      <c r="C106" s="90">
        <v>319</v>
      </c>
      <c r="D106" s="91">
        <v>0.43260188087774293</v>
      </c>
      <c r="E106" s="91">
        <v>0.42006269592476492</v>
      </c>
      <c r="F106" s="91">
        <v>0.10658307210031348</v>
      </c>
      <c r="G106" s="91">
        <v>1.5673981191222569E-2</v>
      </c>
      <c r="H106" s="94">
        <v>2.5078369905956112E-2</v>
      </c>
      <c r="I106" s="179"/>
      <c r="J106" s="130">
        <v>0.85266457680250785</v>
      </c>
      <c r="K106" s="94">
        <v>0.12225705329153605</v>
      </c>
    </row>
    <row r="107" spans="1:11" x14ac:dyDescent="0.15">
      <c r="A107" s="264"/>
      <c r="B107" s="95" t="s">
        <v>35</v>
      </c>
      <c r="C107" s="96">
        <v>803</v>
      </c>
      <c r="D107" s="97">
        <v>0.45080946450809467</v>
      </c>
      <c r="E107" s="97">
        <v>0.39227895392278955</v>
      </c>
      <c r="F107" s="97">
        <v>0.12328767123287671</v>
      </c>
      <c r="G107" s="97">
        <v>1.61892901618929E-2</v>
      </c>
      <c r="H107" s="100">
        <v>1.7434620174346202E-2</v>
      </c>
      <c r="I107" s="179"/>
      <c r="J107" s="131">
        <v>0.84308841843088422</v>
      </c>
      <c r="K107" s="100">
        <v>0.13947696139476962</v>
      </c>
    </row>
    <row r="108" spans="1:11" x14ac:dyDescent="0.15">
      <c r="A108" s="265"/>
      <c r="B108" s="95" t="s">
        <v>322</v>
      </c>
      <c r="C108" s="96">
        <v>696</v>
      </c>
      <c r="D108" s="97">
        <v>0.52011494252873558</v>
      </c>
      <c r="E108" s="97">
        <v>0.35632183908045978</v>
      </c>
      <c r="F108" s="97">
        <v>7.9022988505747127E-2</v>
      </c>
      <c r="G108" s="97">
        <v>3.1609195402298854E-2</v>
      </c>
      <c r="H108" s="100">
        <v>1.2931034482758621E-2</v>
      </c>
      <c r="I108" s="179"/>
      <c r="J108" s="131">
        <v>0.87643678160919536</v>
      </c>
      <c r="K108" s="100">
        <v>0.11063218390804598</v>
      </c>
    </row>
    <row r="109" spans="1:11" x14ac:dyDescent="0.15">
      <c r="A109" s="263"/>
      <c r="B109" s="95" t="s">
        <v>37</v>
      </c>
      <c r="C109" s="96">
        <v>263</v>
      </c>
      <c r="D109" s="97">
        <v>0.38783269961977185</v>
      </c>
      <c r="E109" s="97">
        <v>0.50570342205323193</v>
      </c>
      <c r="F109" s="97">
        <v>6.8441064638783272E-2</v>
      </c>
      <c r="G109" s="97">
        <v>1.5209125475285171E-2</v>
      </c>
      <c r="H109" s="100">
        <v>2.2813688212927757E-2</v>
      </c>
      <c r="I109" s="179"/>
      <c r="J109" s="131">
        <v>0.89353612167300378</v>
      </c>
      <c r="K109" s="100">
        <v>8.3650190114068448E-2</v>
      </c>
    </row>
    <row r="110" spans="1:11" x14ac:dyDescent="0.15">
      <c r="A110" s="265"/>
      <c r="B110" s="101" t="s">
        <v>31</v>
      </c>
      <c r="C110" s="102">
        <v>10</v>
      </c>
      <c r="D110" s="103">
        <v>0.2</v>
      </c>
      <c r="E110" s="103">
        <v>0.6</v>
      </c>
      <c r="F110" s="103">
        <v>0.2</v>
      </c>
      <c r="G110" s="103">
        <v>0</v>
      </c>
      <c r="H110" s="106">
        <v>0</v>
      </c>
      <c r="I110" s="179"/>
      <c r="J110" s="132">
        <v>0.8</v>
      </c>
      <c r="K110" s="106">
        <v>0.2</v>
      </c>
    </row>
    <row r="111" spans="1:11" ht="12" customHeight="1" x14ac:dyDescent="0.15">
      <c r="A111" s="267" t="s">
        <v>88</v>
      </c>
      <c r="B111" s="89" t="s">
        <v>38</v>
      </c>
      <c r="C111" s="90">
        <v>1454</v>
      </c>
      <c r="D111" s="91">
        <v>0.47524071526822559</v>
      </c>
      <c r="E111" s="91">
        <v>0.38858321870701512</v>
      </c>
      <c r="F111" s="91">
        <v>9.1471801925722143E-2</v>
      </c>
      <c r="G111" s="91">
        <v>2.3383768913342505E-2</v>
      </c>
      <c r="H111" s="94">
        <v>2.1320495185694635E-2</v>
      </c>
      <c r="I111" s="179"/>
      <c r="J111" s="130">
        <v>0.86382393397524071</v>
      </c>
      <c r="K111" s="94">
        <v>0.11485557083906464</v>
      </c>
    </row>
    <row r="112" spans="1:11" x14ac:dyDescent="0.15">
      <c r="A112" s="268"/>
      <c r="B112" s="95" t="s">
        <v>39</v>
      </c>
      <c r="C112" s="96">
        <v>414</v>
      </c>
      <c r="D112" s="97">
        <v>0.49033816425120774</v>
      </c>
      <c r="E112" s="97">
        <v>0.36231884057971014</v>
      </c>
      <c r="F112" s="97">
        <v>0.10628019323671498</v>
      </c>
      <c r="G112" s="97">
        <v>1.6908212560386472E-2</v>
      </c>
      <c r="H112" s="100">
        <v>2.4154589371980676E-2</v>
      </c>
      <c r="I112" s="179"/>
      <c r="J112" s="131">
        <v>0.85265700483091789</v>
      </c>
      <c r="K112" s="100">
        <v>0.12318840579710144</v>
      </c>
    </row>
    <row r="113" spans="1:21" x14ac:dyDescent="0.15">
      <c r="A113" s="269"/>
      <c r="B113" s="95" t="s">
        <v>40</v>
      </c>
      <c r="C113" s="96">
        <v>1053</v>
      </c>
      <c r="D113" s="97">
        <v>0.54226020892687554</v>
      </c>
      <c r="E113" s="97">
        <v>0.34188034188034189</v>
      </c>
      <c r="F113" s="97">
        <v>8.2621082621082614E-2</v>
      </c>
      <c r="G113" s="97">
        <v>1.8993352326685659E-2</v>
      </c>
      <c r="H113" s="100">
        <v>1.4245014245014245E-2</v>
      </c>
      <c r="I113" s="179"/>
      <c r="J113" s="131">
        <v>0.88414055080721743</v>
      </c>
      <c r="K113" s="100">
        <v>0.10161443494776827</v>
      </c>
    </row>
    <row r="114" spans="1:21" x14ac:dyDescent="0.15">
      <c r="A114" s="270"/>
      <c r="B114" s="101" t="s">
        <v>31</v>
      </c>
      <c r="C114" s="102">
        <v>10</v>
      </c>
      <c r="D114" s="103">
        <v>0.5</v>
      </c>
      <c r="E114" s="103">
        <v>0.3</v>
      </c>
      <c r="F114" s="103">
        <v>0.2</v>
      </c>
      <c r="G114" s="103">
        <v>0</v>
      </c>
      <c r="H114" s="106">
        <v>0</v>
      </c>
      <c r="I114" s="179"/>
      <c r="J114" s="132">
        <v>0.8</v>
      </c>
      <c r="K114" s="106">
        <v>0.2</v>
      </c>
    </row>
    <row r="115" spans="1:21" s="187" customFormat="1" ht="15.75" customHeight="1" x14ac:dyDescent="0.15">
      <c r="A115" s="263" t="s">
        <v>89</v>
      </c>
      <c r="B115" s="180" t="s">
        <v>41</v>
      </c>
      <c r="C115" s="181">
        <v>95</v>
      </c>
      <c r="D115" s="182">
        <v>0.45263157894736844</v>
      </c>
      <c r="E115" s="182">
        <v>0.33684210526315789</v>
      </c>
      <c r="F115" s="182">
        <v>0.16842105263157894</v>
      </c>
      <c r="G115" s="182">
        <v>2.1052631578947368E-2</v>
      </c>
      <c r="H115" s="185">
        <v>2.1052631578947368E-2</v>
      </c>
      <c r="I115" s="179"/>
      <c r="J115" s="200">
        <v>0.78947368421052633</v>
      </c>
      <c r="K115" s="185">
        <v>0.18947368421052632</v>
      </c>
    </row>
    <row r="116" spans="1:21" s="187" customFormat="1" ht="15.75" customHeight="1" x14ac:dyDescent="0.15">
      <c r="A116" s="264"/>
      <c r="B116" s="188" t="s">
        <v>42</v>
      </c>
      <c r="C116" s="189">
        <v>204</v>
      </c>
      <c r="D116" s="190">
        <v>0.44607843137254904</v>
      </c>
      <c r="E116" s="190">
        <v>0.46568627450980393</v>
      </c>
      <c r="F116" s="190">
        <v>5.8823529411764705E-2</v>
      </c>
      <c r="G116" s="190">
        <v>1.9607843137254902E-2</v>
      </c>
      <c r="H116" s="193">
        <v>9.8039215686274508E-3</v>
      </c>
      <c r="I116" s="179"/>
      <c r="J116" s="201">
        <v>0.91176470588235303</v>
      </c>
      <c r="K116" s="193">
        <v>7.8431372549019607E-2</v>
      </c>
    </row>
    <row r="117" spans="1:21" s="187" customFormat="1" ht="15.75" customHeight="1" x14ac:dyDescent="0.15">
      <c r="A117" s="265"/>
      <c r="B117" s="188" t="s">
        <v>43</v>
      </c>
      <c r="C117" s="189">
        <v>1163</v>
      </c>
      <c r="D117" s="190">
        <v>0.5477214101461737</v>
      </c>
      <c r="E117" s="190">
        <v>0.32760103181427341</v>
      </c>
      <c r="F117" s="190">
        <v>8.8564058469475501E-2</v>
      </c>
      <c r="G117" s="190">
        <v>1.8056749785038694E-2</v>
      </c>
      <c r="H117" s="193">
        <v>1.8056749785038694E-2</v>
      </c>
      <c r="I117" s="179"/>
      <c r="J117" s="201">
        <v>0.87532244196044706</v>
      </c>
      <c r="K117" s="193">
        <v>0.1066208082545142</v>
      </c>
    </row>
    <row r="118" spans="1:21" s="187" customFormat="1" ht="15.75" customHeight="1" thickBot="1" x14ac:dyDescent="0.2">
      <c r="A118" s="266"/>
      <c r="B118" s="194" t="s">
        <v>31</v>
      </c>
      <c r="C118" s="195">
        <v>5</v>
      </c>
      <c r="D118" s="196">
        <v>0.6</v>
      </c>
      <c r="E118" s="196">
        <v>0.4</v>
      </c>
      <c r="F118" s="196">
        <v>0</v>
      </c>
      <c r="G118" s="196">
        <v>0</v>
      </c>
      <c r="H118" s="199">
        <v>0</v>
      </c>
      <c r="I118" s="179"/>
      <c r="J118" s="202">
        <v>1</v>
      </c>
      <c r="K118" s="203">
        <v>0</v>
      </c>
    </row>
    <row r="119" spans="1:21" x14ac:dyDescent="0.15">
      <c r="D119" s="179"/>
      <c r="E119" s="179"/>
      <c r="F119" s="179"/>
      <c r="G119" s="179"/>
      <c r="H119" s="179"/>
      <c r="I119" s="179"/>
    </row>
    <row r="122" spans="1:21" ht="12.75" thickBot="1" x14ac:dyDescent="0.2"/>
    <row r="123" spans="1:21" s="88" customFormat="1" ht="12.75" thickBot="1" x14ac:dyDescent="0.2">
      <c r="A123" s="319" t="s">
        <v>480</v>
      </c>
      <c r="B123" s="320"/>
      <c r="C123" s="320"/>
      <c r="D123" s="320"/>
      <c r="E123" s="320"/>
      <c r="F123" s="320"/>
      <c r="G123" s="320"/>
      <c r="H123" s="320"/>
      <c r="I123" s="320"/>
      <c r="J123" s="320"/>
      <c r="K123" s="320"/>
      <c r="L123" s="320"/>
      <c r="M123" s="321"/>
      <c r="N123" s="140"/>
      <c r="O123" s="140"/>
      <c r="P123" s="140"/>
      <c r="Q123" s="140"/>
      <c r="R123" s="140"/>
      <c r="S123" s="140"/>
      <c r="T123" s="140"/>
      <c r="U123" s="140"/>
    </row>
    <row r="124" spans="1:21" ht="13.5" customHeight="1" thickBot="1" x14ac:dyDescent="0.2"/>
    <row r="125" spans="1:21" s="80" customFormat="1" ht="12" customHeight="1" x14ac:dyDescent="0.15">
      <c r="A125" s="276"/>
      <c r="B125" s="277"/>
      <c r="C125" s="280" t="s">
        <v>78</v>
      </c>
      <c r="D125" s="78">
        <v>1</v>
      </c>
      <c r="E125" s="117">
        <v>2</v>
      </c>
      <c r="F125" s="117">
        <v>3</v>
      </c>
      <c r="G125" s="117">
        <v>4</v>
      </c>
      <c r="H125" s="282" t="s">
        <v>115</v>
      </c>
      <c r="J125" s="125" t="s">
        <v>146</v>
      </c>
      <c r="K125" s="126" t="s">
        <v>249</v>
      </c>
    </row>
    <row r="126" spans="1:21" s="80" customFormat="1" ht="36.75" thickBot="1" x14ac:dyDescent="0.2">
      <c r="A126" s="278"/>
      <c r="B126" s="279"/>
      <c r="C126" s="281"/>
      <c r="D126" s="81" t="s">
        <v>387</v>
      </c>
      <c r="E126" s="118" t="s">
        <v>388</v>
      </c>
      <c r="F126" s="118" t="s">
        <v>389</v>
      </c>
      <c r="G126" s="118" t="s">
        <v>390</v>
      </c>
      <c r="H126" s="283"/>
      <c r="J126" s="127" t="s">
        <v>391</v>
      </c>
      <c r="K126" s="128" t="s">
        <v>392</v>
      </c>
    </row>
    <row r="127" spans="1:21" ht="12.75" thickBot="1" x14ac:dyDescent="0.2">
      <c r="A127" s="271" t="s">
        <v>79</v>
      </c>
      <c r="B127" s="272"/>
      <c r="C127" s="83">
        <v>2931</v>
      </c>
      <c r="D127" s="84">
        <v>0.40975776185602186</v>
      </c>
      <c r="E127" s="84">
        <v>0.38723984988058685</v>
      </c>
      <c r="F127" s="84">
        <v>0.16444899351757081</v>
      </c>
      <c r="G127" s="84">
        <v>2.2176731490958716E-2</v>
      </c>
      <c r="H127" s="87">
        <v>1.6376663254861822E-2</v>
      </c>
      <c r="I127" s="88"/>
      <c r="J127" s="129">
        <v>0.79699761173660866</v>
      </c>
      <c r="K127" s="87">
        <v>0.18662572500852953</v>
      </c>
    </row>
    <row r="128" spans="1:21" ht="12" customHeight="1" x14ac:dyDescent="0.15">
      <c r="A128" s="267" t="s">
        <v>80</v>
      </c>
      <c r="B128" s="89" t="s">
        <v>24</v>
      </c>
      <c r="C128" s="90">
        <v>706</v>
      </c>
      <c r="D128" s="91">
        <v>0.43059490084985835</v>
      </c>
      <c r="E128" s="91">
        <v>0.40509915014164305</v>
      </c>
      <c r="F128" s="91">
        <v>0.14164305949008499</v>
      </c>
      <c r="G128" s="91">
        <v>8.4985835694051E-3</v>
      </c>
      <c r="H128" s="94">
        <v>1.4164305949008499E-2</v>
      </c>
      <c r="I128" s="88"/>
      <c r="J128" s="130">
        <v>0.8356940509915014</v>
      </c>
      <c r="K128" s="94">
        <v>0.1501416430594901</v>
      </c>
    </row>
    <row r="129" spans="1:11" x14ac:dyDescent="0.15">
      <c r="A129" s="268"/>
      <c r="B129" s="95" t="s">
        <v>25</v>
      </c>
      <c r="C129" s="96">
        <v>696</v>
      </c>
      <c r="D129" s="97">
        <v>0.39080459770114945</v>
      </c>
      <c r="E129" s="97">
        <v>0.39942528735632182</v>
      </c>
      <c r="F129" s="97">
        <v>0.16379310344827586</v>
      </c>
      <c r="G129" s="97">
        <v>2.5862068965517241E-2</v>
      </c>
      <c r="H129" s="100">
        <v>2.0114942528735632E-2</v>
      </c>
      <c r="I129" s="88"/>
      <c r="J129" s="131">
        <v>0.79022988505747127</v>
      </c>
      <c r="K129" s="100">
        <v>0.18965517241379309</v>
      </c>
    </row>
    <row r="130" spans="1:11" x14ac:dyDescent="0.15">
      <c r="A130" s="268"/>
      <c r="B130" s="95" t="s">
        <v>26</v>
      </c>
      <c r="C130" s="96">
        <v>306</v>
      </c>
      <c r="D130" s="97">
        <v>0.45098039215686275</v>
      </c>
      <c r="E130" s="97">
        <v>0.37254901960784315</v>
      </c>
      <c r="F130" s="97">
        <v>0.13071895424836602</v>
      </c>
      <c r="G130" s="97">
        <v>4.5751633986928102E-2</v>
      </c>
      <c r="H130" s="100">
        <v>0</v>
      </c>
      <c r="I130" s="88"/>
      <c r="J130" s="131">
        <v>0.82352941176470584</v>
      </c>
      <c r="K130" s="100">
        <v>0.17647058823529413</v>
      </c>
    </row>
    <row r="131" spans="1:11" x14ac:dyDescent="0.15">
      <c r="A131" s="268"/>
      <c r="B131" s="95" t="s">
        <v>27</v>
      </c>
      <c r="C131" s="96">
        <v>488</v>
      </c>
      <c r="D131" s="97">
        <v>0.39754098360655737</v>
      </c>
      <c r="E131" s="97">
        <v>0.34836065573770492</v>
      </c>
      <c r="F131" s="97">
        <v>0.21311475409836064</v>
      </c>
      <c r="G131" s="97">
        <v>1.6393442622950821E-2</v>
      </c>
      <c r="H131" s="100">
        <v>2.4590163934426229E-2</v>
      </c>
      <c r="I131" s="88"/>
      <c r="J131" s="131">
        <v>0.74590163934426235</v>
      </c>
      <c r="K131" s="100">
        <v>0.22950819672131145</v>
      </c>
    </row>
    <row r="132" spans="1:11" x14ac:dyDescent="0.15">
      <c r="A132" s="268"/>
      <c r="B132" s="95" t="s">
        <v>28</v>
      </c>
      <c r="C132" s="96">
        <v>300</v>
      </c>
      <c r="D132" s="97">
        <v>0.44666666666666666</v>
      </c>
      <c r="E132" s="97">
        <v>0.37333333333333335</v>
      </c>
      <c r="F132" s="97">
        <v>0.16666666666666666</v>
      </c>
      <c r="G132" s="97">
        <v>6.6666666666666671E-3</v>
      </c>
      <c r="H132" s="100">
        <v>6.6666666666666671E-3</v>
      </c>
      <c r="I132" s="88"/>
      <c r="J132" s="131">
        <v>0.82000000000000006</v>
      </c>
      <c r="K132" s="100">
        <v>0.17333333333333331</v>
      </c>
    </row>
    <row r="133" spans="1:11" x14ac:dyDescent="0.15">
      <c r="A133" s="268"/>
      <c r="B133" s="95" t="s">
        <v>29</v>
      </c>
      <c r="C133" s="96">
        <v>332</v>
      </c>
      <c r="D133" s="97">
        <v>0.33734939759036142</v>
      </c>
      <c r="E133" s="97">
        <v>0.40963855421686746</v>
      </c>
      <c r="F133" s="97">
        <v>0.18674698795180722</v>
      </c>
      <c r="G133" s="97">
        <v>4.8192771084337352E-2</v>
      </c>
      <c r="H133" s="100">
        <v>1.8072289156626505E-2</v>
      </c>
      <c r="I133" s="88"/>
      <c r="J133" s="131">
        <v>0.74698795180722888</v>
      </c>
      <c r="K133" s="100">
        <v>0.23493975903614456</v>
      </c>
    </row>
    <row r="134" spans="1:11" x14ac:dyDescent="0.15">
      <c r="A134" s="268"/>
      <c r="B134" s="95" t="s">
        <v>30</v>
      </c>
      <c r="C134" s="96">
        <v>92</v>
      </c>
      <c r="D134" s="97">
        <v>0.45652173913043476</v>
      </c>
      <c r="E134" s="97">
        <v>0.38043478260869568</v>
      </c>
      <c r="F134" s="97">
        <v>0.10869565217391304</v>
      </c>
      <c r="G134" s="97">
        <v>1.0869565217391304E-2</v>
      </c>
      <c r="H134" s="100">
        <v>4.3478260869565216E-2</v>
      </c>
      <c r="I134" s="88"/>
      <c r="J134" s="131">
        <v>0.83695652173913038</v>
      </c>
      <c r="K134" s="100">
        <v>0.11956521739130435</v>
      </c>
    </row>
    <row r="135" spans="1:11" x14ac:dyDescent="0.15">
      <c r="A135" s="269"/>
      <c r="B135" s="101" t="s">
        <v>31</v>
      </c>
      <c r="C135" s="102">
        <v>11</v>
      </c>
      <c r="D135" s="103">
        <v>0.45454545454545453</v>
      </c>
      <c r="E135" s="103">
        <v>0.36363636363636365</v>
      </c>
      <c r="F135" s="103">
        <v>0.18181818181818182</v>
      </c>
      <c r="G135" s="103">
        <v>0</v>
      </c>
      <c r="H135" s="106">
        <v>0</v>
      </c>
      <c r="I135" s="88"/>
      <c r="J135" s="132">
        <v>0.81818181818181812</v>
      </c>
      <c r="K135" s="106">
        <v>0.18181818181818182</v>
      </c>
    </row>
    <row r="136" spans="1:11" ht="12" customHeight="1" x14ac:dyDescent="0.15">
      <c r="A136" s="267" t="s">
        <v>81</v>
      </c>
      <c r="B136" s="89" t="s">
        <v>82</v>
      </c>
      <c r="C136" s="96">
        <v>1363</v>
      </c>
      <c r="D136" s="97">
        <v>0.38811445341159206</v>
      </c>
      <c r="E136" s="97">
        <v>0.39031548055759352</v>
      </c>
      <c r="F136" s="97">
        <v>0.169479090242113</v>
      </c>
      <c r="G136" s="97">
        <v>3.3749082905355832E-2</v>
      </c>
      <c r="H136" s="100">
        <v>1.8341892883345562E-2</v>
      </c>
      <c r="I136" s="179"/>
      <c r="J136" s="131">
        <v>0.77842993396918558</v>
      </c>
      <c r="K136" s="100">
        <v>0.20322817314746883</v>
      </c>
    </row>
    <row r="137" spans="1:11" x14ac:dyDescent="0.15">
      <c r="A137" s="268"/>
      <c r="B137" s="95" t="s">
        <v>83</v>
      </c>
      <c r="C137" s="96">
        <v>1542</v>
      </c>
      <c r="D137" s="97">
        <v>0.43060959792477305</v>
      </c>
      <c r="E137" s="97">
        <v>0.38067444876783396</v>
      </c>
      <c r="F137" s="97">
        <v>0.16147859922178989</v>
      </c>
      <c r="G137" s="97">
        <v>1.232166018158236E-2</v>
      </c>
      <c r="H137" s="100">
        <v>1.4915693904020753E-2</v>
      </c>
      <c r="I137" s="179"/>
      <c r="J137" s="131">
        <v>0.81128404669260701</v>
      </c>
      <c r="K137" s="100">
        <v>0.17380025940337226</v>
      </c>
    </row>
    <row r="138" spans="1:11" x14ac:dyDescent="0.15">
      <c r="A138" s="269"/>
      <c r="B138" s="115" t="s">
        <v>16</v>
      </c>
      <c r="C138" s="102">
        <v>26</v>
      </c>
      <c r="D138" s="103">
        <v>0.30769230769230771</v>
      </c>
      <c r="E138" s="103">
        <v>0.61538461538461542</v>
      </c>
      <c r="F138" s="103">
        <v>7.6923076923076927E-2</v>
      </c>
      <c r="G138" s="103">
        <v>0</v>
      </c>
      <c r="H138" s="106">
        <v>0</v>
      </c>
      <c r="I138" s="179"/>
      <c r="J138" s="132">
        <v>0.92307692307692313</v>
      </c>
      <c r="K138" s="106">
        <v>7.6923076923076927E-2</v>
      </c>
    </row>
    <row r="139" spans="1:11" ht="12" customHeight="1" x14ac:dyDescent="0.15">
      <c r="A139" s="267" t="s">
        <v>84</v>
      </c>
      <c r="B139" s="107" t="s">
        <v>15</v>
      </c>
      <c r="C139" s="108">
        <v>452</v>
      </c>
      <c r="D139" s="109">
        <v>0.29424778761061948</v>
      </c>
      <c r="E139" s="109">
        <v>0.38274336283185839</v>
      </c>
      <c r="F139" s="109">
        <v>0.26548672566371684</v>
      </c>
      <c r="G139" s="109">
        <v>5.3097345132743362E-2</v>
      </c>
      <c r="H139" s="112">
        <v>4.4247787610619468E-3</v>
      </c>
      <c r="I139" s="179"/>
      <c r="J139" s="133">
        <v>0.67699115044247793</v>
      </c>
      <c r="K139" s="112">
        <v>0.31858407079646023</v>
      </c>
    </row>
    <row r="140" spans="1:11" x14ac:dyDescent="0.15">
      <c r="A140" s="269"/>
      <c r="B140" s="95" t="s">
        <v>96</v>
      </c>
      <c r="C140" s="96">
        <v>685</v>
      </c>
      <c r="D140" s="97">
        <v>0.35474452554744523</v>
      </c>
      <c r="E140" s="97">
        <v>0.39270072992700727</v>
      </c>
      <c r="F140" s="97">
        <v>0.20437956204379562</v>
      </c>
      <c r="G140" s="97">
        <v>3.6496350364963501E-2</v>
      </c>
      <c r="H140" s="100">
        <v>1.167883211678832E-2</v>
      </c>
      <c r="I140" s="179"/>
      <c r="J140" s="131">
        <v>0.74744525547445251</v>
      </c>
      <c r="K140" s="100">
        <v>0.24087591240875911</v>
      </c>
    </row>
    <row r="141" spans="1:11" x14ac:dyDescent="0.15">
      <c r="A141" s="267"/>
      <c r="B141" s="95" t="s">
        <v>97</v>
      </c>
      <c r="C141" s="96">
        <v>908</v>
      </c>
      <c r="D141" s="97">
        <v>0.44713656387665196</v>
      </c>
      <c r="E141" s="97">
        <v>0.3964757709251101</v>
      </c>
      <c r="F141" s="97">
        <v>0.1288546255506608</v>
      </c>
      <c r="G141" s="97">
        <v>8.8105726872246704E-3</v>
      </c>
      <c r="H141" s="100">
        <v>1.8722466960352423E-2</v>
      </c>
      <c r="I141" s="179"/>
      <c r="J141" s="131">
        <v>0.84361233480176212</v>
      </c>
      <c r="K141" s="100">
        <v>0.13766519823788548</v>
      </c>
    </row>
    <row r="142" spans="1:11" x14ac:dyDescent="0.15">
      <c r="A142" s="268"/>
      <c r="B142" s="95" t="s">
        <v>98</v>
      </c>
      <c r="C142" s="96">
        <v>610</v>
      </c>
      <c r="D142" s="97">
        <v>0.4344262295081967</v>
      </c>
      <c r="E142" s="97">
        <v>0.41803278688524592</v>
      </c>
      <c r="F142" s="97">
        <v>0.12295081967213115</v>
      </c>
      <c r="G142" s="97">
        <v>9.8360655737704927E-3</v>
      </c>
      <c r="H142" s="100">
        <v>1.4754098360655738E-2</v>
      </c>
      <c r="I142" s="179"/>
      <c r="J142" s="131">
        <v>0.85245901639344268</v>
      </c>
      <c r="K142" s="100">
        <v>0.13278688524590163</v>
      </c>
    </row>
    <row r="143" spans="1:11" x14ac:dyDescent="0.15">
      <c r="A143" s="268"/>
      <c r="B143" s="95" t="s">
        <v>99</v>
      </c>
      <c r="C143" s="96">
        <v>262</v>
      </c>
      <c r="D143" s="97">
        <v>0.5725190839694656</v>
      </c>
      <c r="E143" s="97">
        <v>0.28244274809160308</v>
      </c>
      <c r="F143" s="97">
        <v>9.1603053435114504E-2</v>
      </c>
      <c r="G143" s="97">
        <v>7.6335877862595417E-3</v>
      </c>
      <c r="H143" s="100">
        <v>4.5801526717557252E-2</v>
      </c>
      <c r="I143" s="179"/>
      <c r="J143" s="131">
        <v>0.85496183206106868</v>
      </c>
      <c r="K143" s="100">
        <v>9.9236641221374045E-2</v>
      </c>
    </row>
    <row r="144" spans="1:11" x14ac:dyDescent="0.15">
      <c r="A144" s="269"/>
      <c r="B144" s="101" t="s">
        <v>31</v>
      </c>
      <c r="C144" s="102">
        <v>14</v>
      </c>
      <c r="D144" s="103">
        <v>0.2857142857142857</v>
      </c>
      <c r="E144" s="103">
        <v>0.2857142857142857</v>
      </c>
      <c r="F144" s="103">
        <v>0.42857142857142855</v>
      </c>
      <c r="G144" s="103">
        <v>0</v>
      </c>
      <c r="H144" s="106">
        <v>0</v>
      </c>
      <c r="I144" s="179"/>
      <c r="J144" s="132">
        <v>0.5714285714285714</v>
      </c>
      <c r="K144" s="106">
        <v>0.42857142857142855</v>
      </c>
    </row>
    <row r="145" spans="1:11" ht="12" customHeight="1" x14ac:dyDescent="0.15">
      <c r="A145" s="267" t="s">
        <v>85</v>
      </c>
      <c r="B145" s="107" t="s">
        <v>17</v>
      </c>
      <c r="C145" s="90">
        <v>179</v>
      </c>
      <c r="D145" s="91">
        <v>0.29608938547486036</v>
      </c>
      <c r="E145" s="91">
        <v>0.35754189944134079</v>
      </c>
      <c r="F145" s="91">
        <v>0.25698324022346369</v>
      </c>
      <c r="G145" s="91">
        <v>7.8212290502793297E-2</v>
      </c>
      <c r="H145" s="94">
        <v>1.11731843575419E-2</v>
      </c>
      <c r="I145" s="179"/>
      <c r="J145" s="130">
        <v>0.65363128491620115</v>
      </c>
      <c r="K145" s="94">
        <v>0.33519553072625696</v>
      </c>
    </row>
    <row r="146" spans="1:11" x14ac:dyDescent="0.15">
      <c r="A146" s="268"/>
      <c r="B146" s="95" t="s">
        <v>100</v>
      </c>
      <c r="C146" s="96">
        <v>320</v>
      </c>
      <c r="D146" s="97">
        <v>0.34687499999999999</v>
      </c>
      <c r="E146" s="97">
        <v>0.36562499999999998</v>
      </c>
      <c r="F146" s="97">
        <v>0.21249999999999999</v>
      </c>
      <c r="G146" s="97">
        <v>6.25E-2</v>
      </c>
      <c r="H146" s="100">
        <v>1.2500000000000001E-2</v>
      </c>
      <c r="I146" s="179"/>
      <c r="J146" s="131">
        <v>0.71249999999999991</v>
      </c>
      <c r="K146" s="100">
        <v>0.27500000000000002</v>
      </c>
    </row>
    <row r="147" spans="1:11" x14ac:dyDescent="0.15">
      <c r="A147" s="269"/>
      <c r="B147" s="95" t="s">
        <v>101</v>
      </c>
      <c r="C147" s="96">
        <v>443</v>
      </c>
      <c r="D147" s="97">
        <v>0.44243792325056436</v>
      </c>
      <c r="E147" s="97">
        <v>0.38148984198645597</v>
      </c>
      <c r="F147" s="97">
        <v>0.1399548532731377</v>
      </c>
      <c r="G147" s="97">
        <v>1.3544018058690745E-2</v>
      </c>
      <c r="H147" s="100">
        <v>2.2573363431151242E-2</v>
      </c>
      <c r="I147" s="179"/>
      <c r="J147" s="131">
        <v>0.82392776523702027</v>
      </c>
      <c r="K147" s="100">
        <v>0.15349887133182843</v>
      </c>
    </row>
    <row r="148" spans="1:11" x14ac:dyDescent="0.15">
      <c r="A148" s="267"/>
      <c r="B148" s="95" t="s">
        <v>102</v>
      </c>
      <c r="C148" s="96">
        <v>290</v>
      </c>
      <c r="D148" s="97">
        <v>0.35517241379310344</v>
      </c>
      <c r="E148" s="97">
        <v>0.48275862068965519</v>
      </c>
      <c r="F148" s="97">
        <v>0.13448275862068965</v>
      </c>
      <c r="G148" s="97">
        <v>2.0689655172413793E-2</v>
      </c>
      <c r="H148" s="100">
        <v>6.8965517241379309E-3</v>
      </c>
      <c r="I148" s="179"/>
      <c r="J148" s="131">
        <v>0.83793103448275863</v>
      </c>
      <c r="K148" s="100">
        <v>0.15517241379310343</v>
      </c>
    </row>
    <row r="149" spans="1:11" x14ac:dyDescent="0.15">
      <c r="A149" s="268"/>
      <c r="B149" s="95" t="s">
        <v>103</v>
      </c>
      <c r="C149" s="96">
        <v>129</v>
      </c>
      <c r="D149" s="97">
        <v>0.51162790697674421</v>
      </c>
      <c r="E149" s="97">
        <v>0.32558139534883723</v>
      </c>
      <c r="F149" s="97">
        <v>0.10852713178294573</v>
      </c>
      <c r="G149" s="97">
        <v>0</v>
      </c>
      <c r="H149" s="100">
        <v>5.4263565891472867E-2</v>
      </c>
      <c r="I149" s="179"/>
      <c r="J149" s="131">
        <v>0.83720930232558144</v>
      </c>
      <c r="K149" s="100">
        <v>0.10852713178294573</v>
      </c>
    </row>
    <row r="150" spans="1:11" x14ac:dyDescent="0.15">
      <c r="A150" s="268"/>
      <c r="B150" s="95" t="s">
        <v>18</v>
      </c>
      <c r="C150" s="96">
        <v>2</v>
      </c>
      <c r="D150" s="97">
        <v>0</v>
      </c>
      <c r="E150" s="97">
        <v>0</v>
      </c>
      <c r="F150" s="97">
        <v>1</v>
      </c>
      <c r="G150" s="97">
        <v>0</v>
      </c>
      <c r="H150" s="100">
        <v>0</v>
      </c>
      <c r="I150" s="179"/>
      <c r="J150" s="131">
        <v>0</v>
      </c>
      <c r="K150" s="100">
        <v>1</v>
      </c>
    </row>
    <row r="151" spans="1:11" x14ac:dyDescent="0.15">
      <c r="A151" s="268"/>
      <c r="B151" s="95" t="s">
        <v>19</v>
      </c>
      <c r="C151" s="96">
        <v>265</v>
      </c>
      <c r="D151" s="97">
        <v>0.29433962264150942</v>
      </c>
      <c r="E151" s="97">
        <v>0.38867924528301889</v>
      </c>
      <c r="F151" s="97">
        <v>0.27924528301886792</v>
      </c>
      <c r="G151" s="97">
        <v>3.7735849056603772E-2</v>
      </c>
      <c r="H151" s="100">
        <v>0</v>
      </c>
      <c r="I151" s="179"/>
      <c r="J151" s="131">
        <v>0.68301886792452837</v>
      </c>
      <c r="K151" s="100">
        <v>0.31698113207547168</v>
      </c>
    </row>
    <row r="152" spans="1:11" x14ac:dyDescent="0.15">
      <c r="A152" s="268"/>
      <c r="B152" s="95" t="s">
        <v>104</v>
      </c>
      <c r="C152" s="96">
        <v>363</v>
      </c>
      <c r="D152" s="97">
        <v>0.36363636363636365</v>
      </c>
      <c r="E152" s="97">
        <v>0.41322314049586778</v>
      </c>
      <c r="F152" s="97">
        <v>0.19834710743801653</v>
      </c>
      <c r="G152" s="97">
        <v>1.3774104683195593E-2</v>
      </c>
      <c r="H152" s="100">
        <v>1.1019283746556474E-2</v>
      </c>
      <c r="I152" s="179"/>
      <c r="J152" s="131">
        <v>0.77685950413223148</v>
      </c>
      <c r="K152" s="100">
        <v>0.21212121212121213</v>
      </c>
    </row>
    <row r="153" spans="1:11" x14ac:dyDescent="0.15">
      <c r="A153" s="268"/>
      <c r="B153" s="95" t="s">
        <v>105</v>
      </c>
      <c r="C153" s="96">
        <v>463</v>
      </c>
      <c r="D153" s="97">
        <v>0.45356371490280778</v>
      </c>
      <c r="E153" s="97">
        <v>0.40820734341252701</v>
      </c>
      <c r="F153" s="97">
        <v>0.11879049676025918</v>
      </c>
      <c r="G153" s="97">
        <v>4.3196544276457886E-3</v>
      </c>
      <c r="H153" s="100">
        <v>1.511879049676026E-2</v>
      </c>
      <c r="I153" s="179"/>
      <c r="J153" s="131">
        <v>0.86177105831533485</v>
      </c>
      <c r="K153" s="100">
        <v>0.12311015118790497</v>
      </c>
    </row>
    <row r="154" spans="1:11" x14ac:dyDescent="0.15">
      <c r="A154" s="268"/>
      <c r="B154" s="95" t="s">
        <v>106</v>
      </c>
      <c r="C154" s="96">
        <v>318</v>
      </c>
      <c r="D154" s="97">
        <v>0.50943396226415094</v>
      </c>
      <c r="E154" s="97">
        <v>0.35534591194968551</v>
      </c>
      <c r="F154" s="97">
        <v>0.11320754716981132</v>
      </c>
      <c r="G154" s="97">
        <v>0</v>
      </c>
      <c r="H154" s="100">
        <v>2.20125786163522E-2</v>
      </c>
      <c r="I154" s="179"/>
      <c r="J154" s="131">
        <v>0.8647798742138364</v>
      </c>
      <c r="K154" s="100">
        <v>0.11320754716981132</v>
      </c>
    </row>
    <row r="155" spans="1:11" x14ac:dyDescent="0.15">
      <c r="A155" s="268"/>
      <c r="B155" s="95" t="s">
        <v>107</v>
      </c>
      <c r="C155" s="96">
        <v>131</v>
      </c>
      <c r="D155" s="97">
        <v>0.62595419847328249</v>
      </c>
      <c r="E155" s="97">
        <v>0.24427480916030533</v>
      </c>
      <c r="F155" s="97">
        <v>7.6335877862595422E-2</v>
      </c>
      <c r="G155" s="97">
        <v>1.5267175572519083E-2</v>
      </c>
      <c r="H155" s="100">
        <v>3.8167938931297711E-2</v>
      </c>
      <c r="I155" s="179"/>
      <c r="J155" s="131">
        <v>0.87022900763358779</v>
      </c>
      <c r="K155" s="100">
        <v>9.1603053435114504E-2</v>
      </c>
    </row>
    <row r="156" spans="1:11" x14ac:dyDescent="0.15">
      <c r="A156" s="268"/>
      <c r="B156" s="95" t="s">
        <v>20</v>
      </c>
      <c r="C156" s="96">
        <v>2</v>
      </c>
      <c r="D156" s="97">
        <v>0</v>
      </c>
      <c r="E156" s="97">
        <v>0</v>
      </c>
      <c r="F156" s="97">
        <v>1</v>
      </c>
      <c r="G156" s="97">
        <v>0</v>
      </c>
      <c r="H156" s="100">
        <v>0</v>
      </c>
      <c r="I156" s="179"/>
      <c r="J156" s="131">
        <v>0</v>
      </c>
      <c r="K156" s="100">
        <v>1</v>
      </c>
    </row>
    <row r="157" spans="1:11" x14ac:dyDescent="0.15">
      <c r="A157" s="269"/>
      <c r="B157" s="101" t="s">
        <v>175</v>
      </c>
      <c r="C157" s="102">
        <v>26</v>
      </c>
      <c r="D157" s="103">
        <v>0.30769230769230771</v>
      </c>
      <c r="E157" s="103">
        <v>0.61538461538461542</v>
      </c>
      <c r="F157" s="103">
        <v>7.6923076923076927E-2</v>
      </c>
      <c r="G157" s="103">
        <v>0</v>
      </c>
      <c r="H157" s="106">
        <v>0</v>
      </c>
      <c r="I157" s="88"/>
      <c r="J157" s="132">
        <v>0.92307692307692313</v>
      </c>
      <c r="K157" s="106">
        <v>7.6923076923076927E-2</v>
      </c>
    </row>
    <row r="158" spans="1:11" ht="12" customHeight="1" x14ac:dyDescent="0.15">
      <c r="A158" s="267" t="s">
        <v>86</v>
      </c>
      <c r="B158" s="89" t="s">
        <v>321</v>
      </c>
      <c r="C158" s="90">
        <v>46</v>
      </c>
      <c r="D158" s="91">
        <v>0.45652173913043476</v>
      </c>
      <c r="E158" s="91">
        <v>0.34782608695652173</v>
      </c>
      <c r="F158" s="91">
        <v>0.10869565217391304</v>
      </c>
      <c r="G158" s="91">
        <v>4.3478260869565216E-2</v>
      </c>
      <c r="H158" s="94">
        <v>4.3478260869565216E-2</v>
      </c>
      <c r="I158" s="179"/>
      <c r="J158" s="130">
        <v>0.80434782608695654</v>
      </c>
      <c r="K158" s="94">
        <v>0.15217391304347827</v>
      </c>
    </row>
    <row r="159" spans="1:11" x14ac:dyDescent="0.15">
      <c r="A159" s="268"/>
      <c r="B159" s="95" t="s">
        <v>109</v>
      </c>
      <c r="C159" s="96">
        <v>253</v>
      </c>
      <c r="D159" s="97">
        <v>0.35573122529644269</v>
      </c>
      <c r="E159" s="97">
        <v>0.41106719367588934</v>
      </c>
      <c r="F159" s="97">
        <v>0.17786561264822134</v>
      </c>
      <c r="G159" s="97">
        <v>2.3715415019762844E-2</v>
      </c>
      <c r="H159" s="100">
        <v>3.1620553359683792E-2</v>
      </c>
      <c r="I159" s="179"/>
      <c r="J159" s="131">
        <v>0.76679841897233203</v>
      </c>
      <c r="K159" s="100">
        <v>0.20158102766798419</v>
      </c>
    </row>
    <row r="160" spans="1:11" x14ac:dyDescent="0.15">
      <c r="A160" s="269"/>
      <c r="B160" s="95" t="s">
        <v>110</v>
      </c>
      <c r="C160" s="96">
        <v>945</v>
      </c>
      <c r="D160" s="97">
        <v>0.37354497354497357</v>
      </c>
      <c r="E160" s="97">
        <v>0.38624338624338622</v>
      </c>
      <c r="F160" s="97">
        <v>0.20423280423280424</v>
      </c>
      <c r="G160" s="97">
        <v>2.7513227513227514E-2</v>
      </c>
      <c r="H160" s="100">
        <v>8.4656084656084662E-3</v>
      </c>
      <c r="I160" s="179"/>
      <c r="J160" s="131">
        <v>0.75978835978835979</v>
      </c>
      <c r="K160" s="100">
        <v>0.23174603174603176</v>
      </c>
    </row>
    <row r="161" spans="1:11" x14ac:dyDescent="0.15">
      <c r="A161" s="267"/>
      <c r="B161" s="116" t="s">
        <v>111</v>
      </c>
      <c r="C161" s="96">
        <v>559</v>
      </c>
      <c r="D161" s="97">
        <v>0.38998211091234347</v>
      </c>
      <c r="E161" s="97">
        <v>0.41502683363148479</v>
      </c>
      <c r="F161" s="97">
        <v>0.15921288014311269</v>
      </c>
      <c r="G161" s="97">
        <v>2.1466905187835419E-2</v>
      </c>
      <c r="H161" s="100">
        <v>1.4311270125223614E-2</v>
      </c>
      <c r="I161" s="179"/>
      <c r="J161" s="131">
        <v>0.80500894454382821</v>
      </c>
      <c r="K161" s="100">
        <v>0.18067978533094811</v>
      </c>
    </row>
    <row r="162" spans="1:11" x14ac:dyDescent="0.15">
      <c r="A162" s="268"/>
      <c r="B162" s="95" t="s">
        <v>112</v>
      </c>
      <c r="C162" s="96">
        <v>212</v>
      </c>
      <c r="D162" s="97">
        <v>0.37735849056603776</v>
      </c>
      <c r="E162" s="97">
        <v>0.39150943396226418</v>
      </c>
      <c r="F162" s="97">
        <v>0.1650943396226415</v>
      </c>
      <c r="G162" s="97">
        <v>4.716981132075472E-2</v>
      </c>
      <c r="H162" s="100">
        <v>1.8867924528301886E-2</v>
      </c>
      <c r="I162" s="179"/>
      <c r="J162" s="131">
        <v>0.76886792452830188</v>
      </c>
      <c r="K162" s="100">
        <v>0.21226415094339623</v>
      </c>
    </row>
    <row r="163" spans="1:11" x14ac:dyDescent="0.15">
      <c r="A163" s="268"/>
      <c r="B163" s="95" t="s">
        <v>32</v>
      </c>
      <c r="C163" s="96">
        <v>76</v>
      </c>
      <c r="D163" s="97">
        <v>0.32894736842105265</v>
      </c>
      <c r="E163" s="97">
        <v>0.52631578947368418</v>
      </c>
      <c r="F163" s="97">
        <v>0.14473684210526316</v>
      </c>
      <c r="G163" s="97">
        <v>0</v>
      </c>
      <c r="H163" s="100">
        <v>0</v>
      </c>
      <c r="I163" s="179"/>
      <c r="J163" s="131">
        <v>0.85526315789473684</v>
      </c>
      <c r="K163" s="100">
        <v>0.14473684210526316</v>
      </c>
    </row>
    <row r="164" spans="1:11" x14ac:dyDescent="0.15">
      <c r="A164" s="268"/>
      <c r="B164" s="95" t="s">
        <v>33</v>
      </c>
      <c r="C164" s="96">
        <v>354</v>
      </c>
      <c r="D164" s="97">
        <v>0.47457627118644069</v>
      </c>
      <c r="E164" s="97">
        <v>0.39265536723163841</v>
      </c>
      <c r="F164" s="97">
        <v>0.11864406779661017</v>
      </c>
      <c r="G164" s="97">
        <v>0</v>
      </c>
      <c r="H164" s="100">
        <v>1.4124293785310734E-2</v>
      </c>
      <c r="I164" s="179"/>
      <c r="J164" s="131">
        <v>0.86723163841807915</v>
      </c>
      <c r="K164" s="100">
        <v>0.11864406779661017</v>
      </c>
    </row>
    <row r="165" spans="1:11" x14ac:dyDescent="0.15">
      <c r="A165" s="268"/>
      <c r="B165" s="95" t="s">
        <v>113</v>
      </c>
      <c r="C165" s="96">
        <v>470</v>
      </c>
      <c r="D165" s="97">
        <v>0.51489361702127656</v>
      </c>
      <c r="E165" s="97">
        <v>0.31489361702127661</v>
      </c>
      <c r="F165" s="97">
        <v>0.1276595744680851</v>
      </c>
      <c r="G165" s="97">
        <v>1.4893617021276596E-2</v>
      </c>
      <c r="H165" s="100">
        <v>2.7659574468085105E-2</v>
      </c>
      <c r="I165" s="179"/>
      <c r="J165" s="131">
        <v>0.82978723404255317</v>
      </c>
      <c r="K165" s="100">
        <v>0.14255319148936169</v>
      </c>
    </row>
    <row r="166" spans="1:11" x14ac:dyDescent="0.15">
      <c r="A166" s="269"/>
      <c r="B166" s="101" t="s">
        <v>31</v>
      </c>
      <c r="C166" s="102">
        <v>16</v>
      </c>
      <c r="D166" s="103">
        <v>0.25</v>
      </c>
      <c r="E166" s="103">
        <v>0.5</v>
      </c>
      <c r="F166" s="103">
        <v>0.125</v>
      </c>
      <c r="G166" s="103">
        <v>0.125</v>
      </c>
      <c r="H166" s="106">
        <v>0</v>
      </c>
      <c r="I166" s="179"/>
      <c r="J166" s="132">
        <v>0.75</v>
      </c>
      <c r="K166" s="106">
        <v>0.25</v>
      </c>
    </row>
    <row r="167" spans="1:11" ht="12" customHeight="1" x14ac:dyDescent="0.15">
      <c r="A167" s="263" t="s">
        <v>87</v>
      </c>
      <c r="B167" s="89" t="s">
        <v>34</v>
      </c>
      <c r="C167" s="90">
        <v>319</v>
      </c>
      <c r="D167" s="91">
        <v>0.38244514106583072</v>
      </c>
      <c r="E167" s="91">
        <v>0.37617554858934171</v>
      </c>
      <c r="F167" s="91">
        <v>0.19122257053291536</v>
      </c>
      <c r="G167" s="91">
        <v>2.5078369905956112E-2</v>
      </c>
      <c r="H167" s="94">
        <v>2.5078369905956112E-2</v>
      </c>
      <c r="I167" s="179"/>
      <c r="J167" s="130">
        <v>0.75862068965517238</v>
      </c>
      <c r="K167" s="94">
        <v>0.21630094043887146</v>
      </c>
    </row>
    <row r="168" spans="1:11" x14ac:dyDescent="0.15">
      <c r="A168" s="264"/>
      <c r="B168" s="95" t="s">
        <v>35</v>
      </c>
      <c r="C168" s="96">
        <v>803</v>
      </c>
      <c r="D168" s="97">
        <v>0.35616438356164382</v>
      </c>
      <c r="E168" s="97">
        <v>0.41843088418430885</v>
      </c>
      <c r="F168" s="97">
        <v>0.19427148194271482</v>
      </c>
      <c r="G168" s="97">
        <v>1.4943960149439602E-2</v>
      </c>
      <c r="H168" s="100">
        <v>1.61892901618929E-2</v>
      </c>
      <c r="I168" s="179"/>
      <c r="J168" s="131">
        <v>0.77459526774595266</v>
      </c>
      <c r="K168" s="100">
        <v>0.20921544209215442</v>
      </c>
    </row>
    <row r="169" spans="1:11" x14ac:dyDescent="0.15">
      <c r="A169" s="265"/>
      <c r="B169" s="95" t="s">
        <v>322</v>
      </c>
      <c r="C169" s="96">
        <v>696</v>
      </c>
      <c r="D169" s="97">
        <v>0.3692528735632184</v>
      </c>
      <c r="E169" s="97">
        <v>0.40804597701149425</v>
      </c>
      <c r="F169" s="97">
        <v>0.16954022988505746</v>
      </c>
      <c r="G169" s="97">
        <v>4.3103448275862072E-2</v>
      </c>
      <c r="H169" s="100">
        <v>1.0057471264367816E-2</v>
      </c>
      <c r="I169" s="179"/>
      <c r="J169" s="131">
        <v>0.77729885057471271</v>
      </c>
      <c r="K169" s="100">
        <v>0.21264367816091953</v>
      </c>
    </row>
    <row r="170" spans="1:11" x14ac:dyDescent="0.15">
      <c r="A170" s="263"/>
      <c r="B170" s="95" t="s">
        <v>37</v>
      </c>
      <c r="C170" s="96">
        <v>263</v>
      </c>
      <c r="D170" s="97">
        <v>0.44866920152091255</v>
      </c>
      <c r="E170" s="97">
        <v>0.37262357414448671</v>
      </c>
      <c r="F170" s="97">
        <v>0.155893536121673</v>
      </c>
      <c r="G170" s="97">
        <v>1.5209125475285171E-2</v>
      </c>
      <c r="H170" s="100">
        <v>7.6045627376425855E-3</v>
      </c>
      <c r="I170" s="179"/>
      <c r="J170" s="131">
        <v>0.82129277566539927</v>
      </c>
      <c r="K170" s="100">
        <v>0.17110266159695817</v>
      </c>
    </row>
    <row r="171" spans="1:11" x14ac:dyDescent="0.15">
      <c r="A171" s="265"/>
      <c r="B171" s="101" t="s">
        <v>31</v>
      </c>
      <c r="C171" s="102">
        <v>10</v>
      </c>
      <c r="D171" s="103">
        <v>0.4</v>
      </c>
      <c r="E171" s="103">
        <v>0.2</v>
      </c>
      <c r="F171" s="103">
        <v>0.2</v>
      </c>
      <c r="G171" s="103">
        <v>0.2</v>
      </c>
      <c r="H171" s="106">
        <v>0</v>
      </c>
      <c r="I171" s="179"/>
      <c r="J171" s="132">
        <v>0.60000000000000009</v>
      </c>
      <c r="K171" s="106">
        <v>0.4</v>
      </c>
    </row>
    <row r="172" spans="1:11" ht="12" customHeight="1" x14ac:dyDescent="0.15">
      <c r="A172" s="267" t="s">
        <v>88</v>
      </c>
      <c r="B172" s="89" t="s">
        <v>38</v>
      </c>
      <c r="C172" s="90">
        <v>1454</v>
      </c>
      <c r="D172" s="91">
        <v>0.38789546079779919</v>
      </c>
      <c r="E172" s="91">
        <v>0.39270976616231085</v>
      </c>
      <c r="F172" s="91">
        <v>0.17950481430536452</v>
      </c>
      <c r="G172" s="91">
        <v>2.6822558459422285E-2</v>
      </c>
      <c r="H172" s="94">
        <v>1.3067400275103164E-2</v>
      </c>
      <c r="I172" s="179"/>
      <c r="J172" s="130">
        <v>0.78060522696011003</v>
      </c>
      <c r="K172" s="94">
        <v>0.2063273727647868</v>
      </c>
    </row>
    <row r="173" spans="1:11" x14ac:dyDescent="0.15">
      <c r="A173" s="268"/>
      <c r="B173" s="95" t="s">
        <v>39</v>
      </c>
      <c r="C173" s="96">
        <v>414</v>
      </c>
      <c r="D173" s="97">
        <v>0.40821256038647341</v>
      </c>
      <c r="E173" s="97">
        <v>0.37681159420289856</v>
      </c>
      <c r="F173" s="97">
        <v>0.15942028985507245</v>
      </c>
      <c r="G173" s="97">
        <v>2.4154589371980676E-2</v>
      </c>
      <c r="H173" s="100">
        <v>3.140096618357488E-2</v>
      </c>
      <c r="I173" s="88"/>
      <c r="J173" s="131">
        <v>0.78502415458937191</v>
      </c>
      <c r="K173" s="100">
        <v>0.18357487922705312</v>
      </c>
    </row>
    <row r="174" spans="1:11" x14ac:dyDescent="0.15">
      <c r="A174" s="269"/>
      <c r="B174" s="95" t="s">
        <v>40</v>
      </c>
      <c r="C174" s="96">
        <v>1053</v>
      </c>
      <c r="D174" s="97">
        <v>0.44064577397910731</v>
      </c>
      <c r="E174" s="97">
        <v>0.38366571699905033</v>
      </c>
      <c r="F174" s="97">
        <v>0.14529914529914531</v>
      </c>
      <c r="G174" s="97">
        <v>1.5194681861348529E-2</v>
      </c>
      <c r="H174" s="100">
        <v>1.5194681861348529E-2</v>
      </c>
      <c r="I174" s="88"/>
      <c r="J174" s="131">
        <v>0.8243114909781577</v>
      </c>
      <c r="K174" s="100">
        <v>0.16049382716049385</v>
      </c>
    </row>
    <row r="175" spans="1:11" x14ac:dyDescent="0.15">
      <c r="A175" s="270"/>
      <c r="B175" s="101" t="s">
        <v>31</v>
      </c>
      <c r="C175" s="102">
        <v>10</v>
      </c>
      <c r="D175" s="103">
        <v>0.4</v>
      </c>
      <c r="E175" s="103">
        <v>0.4</v>
      </c>
      <c r="F175" s="103">
        <v>0.2</v>
      </c>
      <c r="G175" s="103">
        <v>0</v>
      </c>
      <c r="H175" s="106">
        <v>0</v>
      </c>
      <c r="I175" s="88"/>
      <c r="J175" s="132">
        <v>0.8</v>
      </c>
      <c r="K175" s="106">
        <v>0.2</v>
      </c>
    </row>
    <row r="176" spans="1:11" s="187" customFormat="1" ht="15.75" customHeight="1" x14ac:dyDescent="0.15">
      <c r="A176" s="263" t="s">
        <v>89</v>
      </c>
      <c r="B176" s="180" t="s">
        <v>41</v>
      </c>
      <c r="C176" s="181">
        <v>95</v>
      </c>
      <c r="D176" s="182">
        <v>0.38947368421052631</v>
      </c>
      <c r="E176" s="182">
        <v>0.31578947368421051</v>
      </c>
      <c r="F176" s="182">
        <v>0.21052631578947367</v>
      </c>
      <c r="G176" s="182">
        <v>6.3157894736842107E-2</v>
      </c>
      <c r="H176" s="185">
        <v>2.1052631578947368E-2</v>
      </c>
      <c r="I176" s="179"/>
      <c r="J176" s="200">
        <v>0.70526315789473681</v>
      </c>
      <c r="K176" s="185">
        <v>0.27368421052631575</v>
      </c>
    </row>
    <row r="177" spans="1:21" s="187" customFormat="1" ht="15.75" customHeight="1" x14ac:dyDescent="0.15">
      <c r="A177" s="264"/>
      <c r="B177" s="188" t="s">
        <v>42</v>
      </c>
      <c r="C177" s="189">
        <v>204</v>
      </c>
      <c r="D177" s="190">
        <v>0.34803921568627449</v>
      </c>
      <c r="E177" s="190">
        <v>0.43627450980392157</v>
      </c>
      <c r="F177" s="190">
        <v>0.17647058823529413</v>
      </c>
      <c r="G177" s="190">
        <v>2.9411764705882353E-2</v>
      </c>
      <c r="H177" s="193">
        <v>9.8039215686274508E-3</v>
      </c>
      <c r="I177" s="179"/>
      <c r="J177" s="201">
        <v>0.78431372549019607</v>
      </c>
      <c r="K177" s="193">
        <v>0.20588235294117649</v>
      </c>
    </row>
    <row r="178" spans="1:21" s="187" customFormat="1" ht="15.75" customHeight="1" x14ac:dyDescent="0.15">
      <c r="A178" s="265"/>
      <c r="B178" s="188" t="s">
        <v>43</v>
      </c>
      <c r="C178" s="189">
        <v>1163</v>
      </c>
      <c r="D178" s="190">
        <v>0.45055889939810834</v>
      </c>
      <c r="E178" s="190">
        <v>0.37747205503009457</v>
      </c>
      <c r="F178" s="190">
        <v>0.13843508168529664</v>
      </c>
      <c r="G178" s="190">
        <v>1.2037833190025795E-2</v>
      </c>
      <c r="H178" s="193">
        <v>2.1496130696474634E-2</v>
      </c>
      <c r="I178" s="179"/>
      <c r="J178" s="201">
        <v>0.82803095442820296</v>
      </c>
      <c r="K178" s="193">
        <v>0.15047291487532244</v>
      </c>
    </row>
    <row r="179" spans="1:21" s="187" customFormat="1" ht="15.75" customHeight="1" thickBot="1" x14ac:dyDescent="0.2">
      <c r="A179" s="266"/>
      <c r="B179" s="194" t="s">
        <v>31</v>
      </c>
      <c r="C179" s="195">
        <v>5</v>
      </c>
      <c r="D179" s="196">
        <v>0.2</v>
      </c>
      <c r="E179" s="196">
        <v>0.4</v>
      </c>
      <c r="F179" s="196">
        <v>0.4</v>
      </c>
      <c r="G179" s="196">
        <v>0</v>
      </c>
      <c r="H179" s="199">
        <v>0</v>
      </c>
      <c r="I179" s="179"/>
      <c r="J179" s="202">
        <v>0.60000000000000009</v>
      </c>
      <c r="K179" s="203">
        <v>0.4</v>
      </c>
    </row>
    <row r="180" spans="1:21" x14ac:dyDescent="0.15">
      <c r="D180" s="179"/>
      <c r="E180" s="179"/>
      <c r="F180" s="179"/>
      <c r="G180" s="179"/>
      <c r="H180" s="179"/>
      <c r="I180" s="179"/>
    </row>
    <row r="183" spans="1:21" ht="12.75" thickBot="1" x14ac:dyDescent="0.2"/>
    <row r="184" spans="1:21" s="88" customFormat="1" ht="12.75" thickBot="1" x14ac:dyDescent="0.2">
      <c r="A184" s="319" t="s">
        <v>479</v>
      </c>
      <c r="B184" s="320"/>
      <c r="C184" s="320"/>
      <c r="D184" s="320"/>
      <c r="E184" s="320"/>
      <c r="F184" s="320"/>
      <c r="G184" s="320"/>
      <c r="H184" s="320"/>
      <c r="I184" s="320"/>
      <c r="J184" s="320"/>
      <c r="K184" s="320"/>
      <c r="L184" s="320"/>
      <c r="M184" s="321"/>
      <c r="N184" s="140"/>
      <c r="O184" s="140"/>
      <c r="P184" s="140"/>
      <c r="Q184" s="140"/>
      <c r="R184" s="140"/>
      <c r="S184" s="140"/>
      <c r="T184" s="140"/>
      <c r="U184" s="140"/>
    </row>
    <row r="185" spans="1:21" ht="13.5" customHeight="1" thickBot="1" x14ac:dyDescent="0.2"/>
    <row r="186" spans="1:21" s="80" customFormat="1" ht="12" customHeight="1" x14ac:dyDescent="0.15">
      <c r="A186" s="276"/>
      <c r="B186" s="277"/>
      <c r="C186" s="280" t="s">
        <v>78</v>
      </c>
      <c r="D186" s="78">
        <v>1</v>
      </c>
      <c r="E186" s="117">
        <v>2</v>
      </c>
      <c r="F186" s="117">
        <v>3</v>
      </c>
      <c r="G186" s="117">
        <v>4</v>
      </c>
      <c r="H186" s="282" t="s">
        <v>115</v>
      </c>
      <c r="J186" s="125" t="s">
        <v>146</v>
      </c>
      <c r="K186" s="126" t="s">
        <v>249</v>
      </c>
    </row>
    <row r="187" spans="1:21" s="80" customFormat="1" ht="36.75" thickBot="1" x14ac:dyDescent="0.2">
      <c r="A187" s="278"/>
      <c r="B187" s="279"/>
      <c r="C187" s="281"/>
      <c r="D187" s="81" t="s">
        <v>387</v>
      </c>
      <c r="E187" s="118" t="s">
        <v>388</v>
      </c>
      <c r="F187" s="118" t="s">
        <v>389</v>
      </c>
      <c r="G187" s="118" t="s">
        <v>390</v>
      </c>
      <c r="H187" s="283"/>
      <c r="J187" s="127" t="s">
        <v>391</v>
      </c>
      <c r="K187" s="128" t="s">
        <v>392</v>
      </c>
    </row>
    <row r="188" spans="1:21" ht="12.75" thickBot="1" x14ac:dyDescent="0.2">
      <c r="A188" s="271" t="s">
        <v>79</v>
      </c>
      <c r="B188" s="272"/>
      <c r="C188" s="83">
        <v>2931</v>
      </c>
      <c r="D188" s="84">
        <v>0.20266120777891505</v>
      </c>
      <c r="E188" s="84">
        <v>0.25861480723302627</v>
      </c>
      <c r="F188" s="84">
        <v>0.34390992835209827</v>
      </c>
      <c r="G188" s="84">
        <v>0.17161378369157285</v>
      </c>
      <c r="H188" s="87">
        <v>2.320027294438758E-2</v>
      </c>
      <c r="I188" s="88"/>
      <c r="J188" s="129">
        <v>0.46127601501194132</v>
      </c>
      <c r="K188" s="87">
        <v>0.51552371204367109</v>
      </c>
    </row>
    <row r="189" spans="1:21" ht="12" customHeight="1" x14ac:dyDescent="0.15">
      <c r="A189" s="267" t="s">
        <v>80</v>
      </c>
      <c r="B189" s="89" t="s">
        <v>24</v>
      </c>
      <c r="C189" s="90">
        <v>706</v>
      </c>
      <c r="D189" s="91">
        <v>0.28611898016997167</v>
      </c>
      <c r="E189" s="91">
        <v>0.31444759206798867</v>
      </c>
      <c r="F189" s="91">
        <v>0.29745042492917845</v>
      </c>
      <c r="G189" s="91">
        <v>8.2152974504249299E-2</v>
      </c>
      <c r="H189" s="94">
        <v>1.9830028328611898E-2</v>
      </c>
      <c r="I189" s="88"/>
      <c r="J189" s="130">
        <v>0.60056657223796028</v>
      </c>
      <c r="K189" s="94">
        <v>0.37960339943342775</v>
      </c>
    </row>
    <row r="190" spans="1:21" x14ac:dyDescent="0.15">
      <c r="A190" s="268"/>
      <c r="B190" s="95" t="s">
        <v>25</v>
      </c>
      <c r="C190" s="96">
        <v>696</v>
      </c>
      <c r="D190" s="97">
        <v>0.16954022988505746</v>
      </c>
      <c r="E190" s="97">
        <v>0.25862068965517243</v>
      </c>
      <c r="F190" s="97">
        <v>0.37931034482758619</v>
      </c>
      <c r="G190" s="97">
        <v>0.16666666666666666</v>
      </c>
      <c r="H190" s="100">
        <v>2.5862068965517241E-2</v>
      </c>
      <c r="I190" s="88"/>
      <c r="J190" s="131">
        <v>0.42816091954022989</v>
      </c>
      <c r="K190" s="100">
        <v>0.54597701149425282</v>
      </c>
    </row>
    <row r="191" spans="1:21" x14ac:dyDescent="0.15">
      <c r="A191" s="268"/>
      <c r="B191" s="95" t="s">
        <v>26</v>
      </c>
      <c r="C191" s="96">
        <v>306</v>
      </c>
      <c r="D191" s="97">
        <v>0.17647058823529413</v>
      </c>
      <c r="E191" s="97">
        <v>0.22875816993464052</v>
      </c>
      <c r="F191" s="97">
        <v>0.34640522875816993</v>
      </c>
      <c r="G191" s="97">
        <v>0.23529411764705882</v>
      </c>
      <c r="H191" s="100">
        <v>1.3071895424836602E-2</v>
      </c>
      <c r="I191" s="88"/>
      <c r="J191" s="131">
        <v>0.40522875816993464</v>
      </c>
      <c r="K191" s="100">
        <v>0.58169934640522869</v>
      </c>
    </row>
    <row r="192" spans="1:21" x14ac:dyDescent="0.15">
      <c r="A192" s="268"/>
      <c r="B192" s="95" t="s">
        <v>27</v>
      </c>
      <c r="C192" s="96">
        <v>488</v>
      </c>
      <c r="D192" s="97">
        <v>0.18032786885245902</v>
      </c>
      <c r="E192" s="97">
        <v>0.21721311475409835</v>
      </c>
      <c r="F192" s="97">
        <v>0.36475409836065575</v>
      </c>
      <c r="G192" s="97">
        <v>0.20491803278688525</v>
      </c>
      <c r="H192" s="100">
        <v>3.2786885245901641E-2</v>
      </c>
      <c r="I192" s="88"/>
      <c r="J192" s="131">
        <v>0.39754098360655737</v>
      </c>
      <c r="K192" s="100">
        <v>0.56967213114754101</v>
      </c>
    </row>
    <row r="193" spans="1:11" x14ac:dyDescent="0.15">
      <c r="A193" s="268"/>
      <c r="B193" s="95" t="s">
        <v>28</v>
      </c>
      <c r="C193" s="96">
        <v>300</v>
      </c>
      <c r="D193" s="97">
        <v>0.22</v>
      </c>
      <c r="E193" s="97">
        <v>0.30666666666666664</v>
      </c>
      <c r="F193" s="97">
        <v>0.29333333333333333</v>
      </c>
      <c r="G193" s="97">
        <v>0.17333333333333334</v>
      </c>
      <c r="H193" s="100">
        <v>6.6666666666666671E-3</v>
      </c>
      <c r="I193" s="88"/>
      <c r="J193" s="131">
        <v>0.52666666666666662</v>
      </c>
      <c r="K193" s="100">
        <v>0.46666666666666667</v>
      </c>
    </row>
    <row r="194" spans="1:11" x14ac:dyDescent="0.15">
      <c r="A194" s="268"/>
      <c r="B194" s="95" t="s">
        <v>29</v>
      </c>
      <c r="C194" s="96">
        <v>332</v>
      </c>
      <c r="D194" s="97">
        <v>0.14457831325301204</v>
      </c>
      <c r="E194" s="97">
        <v>0.18072289156626506</v>
      </c>
      <c r="F194" s="97">
        <v>0.39156626506024095</v>
      </c>
      <c r="G194" s="97">
        <v>0.25301204819277107</v>
      </c>
      <c r="H194" s="100">
        <v>3.0120481927710843E-2</v>
      </c>
      <c r="I194" s="88"/>
      <c r="J194" s="131">
        <v>0.3253012048192771</v>
      </c>
      <c r="K194" s="100">
        <v>0.64457831325301207</v>
      </c>
    </row>
    <row r="195" spans="1:11" x14ac:dyDescent="0.15">
      <c r="A195" s="268"/>
      <c r="B195" s="95" t="s">
        <v>30</v>
      </c>
      <c r="C195" s="96">
        <v>92</v>
      </c>
      <c r="D195" s="97">
        <v>0.19565217391304349</v>
      </c>
      <c r="E195" s="97">
        <v>0.2391304347826087</v>
      </c>
      <c r="F195" s="97">
        <v>0.30434782608695654</v>
      </c>
      <c r="G195" s="97">
        <v>0.21739130434782608</v>
      </c>
      <c r="H195" s="100">
        <v>4.3478260869565216E-2</v>
      </c>
      <c r="I195" s="88"/>
      <c r="J195" s="131">
        <v>0.43478260869565222</v>
      </c>
      <c r="K195" s="100">
        <v>0.52173913043478259</v>
      </c>
    </row>
    <row r="196" spans="1:11" x14ac:dyDescent="0.15">
      <c r="A196" s="269"/>
      <c r="B196" s="101" t="s">
        <v>31</v>
      </c>
      <c r="C196" s="102">
        <v>11</v>
      </c>
      <c r="D196" s="103">
        <v>0</v>
      </c>
      <c r="E196" s="103">
        <v>0.54545454545454541</v>
      </c>
      <c r="F196" s="103">
        <v>0.36363636363636365</v>
      </c>
      <c r="G196" s="103">
        <v>9.0909090909090912E-2</v>
      </c>
      <c r="H196" s="106">
        <v>0</v>
      </c>
      <c r="I196" s="88"/>
      <c r="J196" s="132">
        <v>0.54545454545454541</v>
      </c>
      <c r="K196" s="106">
        <v>0.45454545454545459</v>
      </c>
    </row>
    <row r="197" spans="1:11" ht="12" customHeight="1" x14ac:dyDescent="0.15">
      <c r="A197" s="267" t="s">
        <v>81</v>
      </c>
      <c r="B197" s="89" t="s">
        <v>82</v>
      </c>
      <c r="C197" s="96">
        <v>1363</v>
      </c>
      <c r="D197" s="97">
        <v>0.21129860601614087</v>
      </c>
      <c r="E197" s="97">
        <v>0.27292736610418195</v>
      </c>
      <c r="F197" s="97">
        <v>0.32355099046221569</v>
      </c>
      <c r="G197" s="97">
        <v>0.17534849596478358</v>
      </c>
      <c r="H197" s="100">
        <v>1.6874541452677916E-2</v>
      </c>
      <c r="I197" s="179"/>
      <c r="J197" s="131">
        <v>0.48422597212032281</v>
      </c>
      <c r="K197" s="100">
        <v>0.49889948642699927</v>
      </c>
    </row>
    <row r="198" spans="1:11" x14ac:dyDescent="0.15">
      <c r="A198" s="268"/>
      <c r="B198" s="95" t="s">
        <v>83</v>
      </c>
      <c r="C198" s="96">
        <v>1542</v>
      </c>
      <c r="D198" s="97">
        <v>0.19455252918287938</v>
      </c>
      <c r="E198" s="97">
        <v>0.2457846952010376</v>
      </c>
      <c r="F198" s="97">
        <v>0.36251621271076523</v>
      </c>
      <c r="G198" s="97">
        <v>0.16796368352788585</v>
      </c>
      <c r="H198" s="100">
        <v>2.9182879377431907E-2</v>
      </c>
      <c r="I198" s="179"/>
      <c r="J198" s="131">
        <v>0.44033722438391698</v>
      </c>
      <c r="K198" s="100">
        <v>0.53047989623865111</v>
      </c>
    </row>
    <row r="199" spans="1:11" x14ac:dyDescent="0.15">
      <c r="A199" s="269"/>
      <c r="B199" s="115" t="s">
        <v>16</v>
      </c>
      <c r="C199" s="102">
        <v>26</v>
      </c>
      <c r="D199" s="103">
        <v>0.23076923076923078</v>
      </c>
      <c r="E199" s="103">
        <v>0.26923076923076922</v>
      </c>
      <c r="F199" s="103">
        <v>0.30769230769230771</v>
      </c>
      <c r="G199" s="103">
        <v>0.19230769230769232</v>
      </c>
      <c r="H199" s="106">
        <v>0</v>
      </c>
      <c r="I199" s="179"/>
      <c r="J199" s="132">
        <v>0.5</v>
      </c>
      <c r="K199" s="106">
        <v>0.5</v>
      </c>
    </row>
    <row r="200" spans="1:11" ht="12" customHeight="1" x14ac:dyDescent="0.15">
      <c r="A200" s="267" t="s">
        <v>84</v>
      </c>
      <c r="B200" s="107" t="s">
        <v>15</v>
      </c>
      <c r="C200" s="108">
        <v>452</v>
      </c>
      <c r="D200" s="109">
        <v>0.21017699115044247</v>
      </c>
      <c r="E200" s="109">
        <v>0.22787610619469026</v>
      </c>
      <c r="F200" s="109">
        <v>0.32743362831858408</v>
      </c>
      <c r="G200" s="109">
        <v>0.22123893805309736</v>
      </c>
      <c r="H200" s="112">
        <v>1.3274336283185841E-2</v>
      </c>
      <c r="I200" s="179"/>
      <c r="J200" s="133">
        <v>0.43805309734513276</v>
      </c>
      <c r="K200" s="112">
        <v>0.54867256637168138</v>
      </c>
    </row>
    <row r="201" spans="1:11" x14ac:dyDescent="0.15">
      <c r="A201" s="269"/>
      <c r="B201" s="95" t="s">
        <v>96</v>
      </c>
      <c r="C201" s="96">
        <v>685</v>
      </c>
      <c r="D201" s="97">
        <v>0.14452554744525548</v>
      </c>
      <c r="E201" s="97">
        <v>0.2</v>
      </c>
      <c r="F201" s="97">
        <v>0.37372262773722625</v>
      </c>
      <c r="G201" s="97">
        <v>0.27299270072992698</v>
      </c>
      <c r="H201" s="100">
        <v>8.7591240875912416E-3</v>
      </c>
      <c r="I201" s="179"/>
      <c r="J201" s="131">
        <v>0.34452554744525549</v>
      </c>
      <c r="K201" s="100">
        <v>0.64671532846715318</v>
      </c>
    </row>
    <row r="202" spans="1:11" x14ac:dyDescent="0.15">
      <c r="A202" s="267"/>
      <c r="B202" s="95" t="s">
        <v>97</v>
      </c>
      <c r="C202" s="96">
        <v>908</v>
      </c>
      <c r="D202" s="97">
        <v>0.1894273127753304</v>
      </c>
      <c r="E202" s="97">
        <v>0.32048458149779735</v>
      </c>
      <c r="F202" s="97">
        <v>0.33259911894273125</v>
      </c>
      <c r="G202" s="97">
        <v>0.1343612334801762</v>
      </c>
      <c r="H202" s="100">
        <v>2.3127753303964757E-2</v>
      </c>
      <c r="I202" s="179"/>
      <c r="J202" s="131">
        <v>0.50991189427312777</v>
      </c>
      <c r="K202" s="100">
        <v>0.46696035242290745</v>
      </c>
    </row>
    <row r="203" spans="1:11" x14ac:dyDescent="0.15">
      <c r="A203" s="268"/>
      <c r="B203" s="95" t="s">
        <v>98</v>
      </c>
      <c r="C203" s="96">
        <v>610</v>
      </c>
      <c r="D203" s="97">
        <v>0.23770491803278687</v>
      </c>
      <c r="E203" s="97">
        <v>0.26229508196721313</v>
      </c>
      <c r="F203" s="97">
        <v>0.35409836065573769</v>
      </c>
      <c r="G203" s="97">
        <v>0.11475409836065574</v>
      </c>
      <c r="H203" s="100">
        <v>3.1147540983606559E-2</v>
      </c>
      <c r="I203" s="179"/>
      <c r="J203" s="131">
        <v>0.5</v>
      </c>
      <c r="K203" s="100">
        <v>0.46885245901639344</v>
      </c>
    </row>
    <row r="204" spans="1:11" x14ac:dyDescent="0.15">
      <c r="A204" s="268"/>
      <c r="B204" s="95" t="s">
        <v>99</v>
      </c>
      <c r="C204" s="96">
        <v>262</v>
      </c>
      <c r="D204" s="97">
        <v>0.31679389312977096</v>
      </c>
      <c r="E204" s="97">
        <v>0.22900763358778625</v>
      </c>
      <c r="F204" s="97">
        <v>0.30534351145038169</v>
      </c>
      <c r="G204" s="97">
        <v>8.7786259541984726E-2</v>
      </c>
      <c r="H204" s="100">
        <v>6.1068702290076333E-2</v>
      </c>
      <c r="I204" s="179"/>
      <c r="J204" s="131">
        <v>0.54580152671755722</v>
      </c>
      <c r="K204" s="100">
        <v>0.3931297709923664</v>
      </c>
    </row>
    <row r="205" spans="1:11" x14ac:dyDescent="0.15">
      <c r="A205" s="269"/>
      <c r="B205" s="101" t="s">
        <v>31</v>
      </c>
      <c r="C205" s="102">
        <v>14</v>
      </c>
      <c r="D205" s="103">
        <v>0</v>
      </c>
      <c r="E205" s="103">
        <v>0.5</v>
      </c>
      <c r="F205" s="103">
        <v>0.42857142857142855</v>
      </c>
      <c r="G205" s="103">
        <v>7.1428571428571425E-2</v>
      </c>
      <c r="H205" s="106">
        <v>0</v>
      </c>
      <c r="I205" s="179"/>
      <c r="J205" s="132">
        <v>0.5</v>
      </c>
      <c r="K205" s="106">
        <v>0.5</v>
      </c>
    </row>
    <row r="206" spans="1:11" ht="12" customHeight="1" x14ac:dyDescent="0.15">
      <c r="A206" s="267" t="s">
        <v>85</v>
      </c>
      <c r="B206" s="107" t="s">
        <v>17</v>
      </c>
      <c r="C206" s="90">
        <v>179</v>
      </c>
      <c r="D206" s="91">
        <v>0.22905027932960895</v>
      </c>
      <c r="E206" s="91">
        <v>0.18994413407821228</v>
      </c>
      <c r="F206" s="91">
        <v>0.31284916201117319</v>
      </c>
      <c r="G206" s="91">
        <v>0.25698324022346369</v>
      </c>
      <c r="H206" s="94">
        <v>1.11731843575419E-2</v>
      </c>
      <c r="I206" s="179"/>
      <c r="J206" s="130">
        <v>0.41899441340782123</v>
      </c>
      <c r="K206" s="94">
        <v>0.56983240223463683</v>
      </c>
    </row>
    <row r="207" spans="1:11" x14ac:dyDescent="0.15">
      <c r="A207" s="268"/>
      <c r="B207" s="95" t="s">
        <v>100</v>
      </c>
      <c r="C207" s="96">
        <v>320</v>
      </c>
      <c r="D207" s="97">
        <v>0.19687499999999999</v>
      </c>
      <c r="E207" s="97">
        <v>0.203125</v>
      </c>
      <c r="F207" s="97">
        <v>0.328125</v>
      </c>
      <c r="G207" s="97">
        <v>0.27187499999999998</v>
      </c>
      <c r="H207" s="100">
        <v>0</v>
      </c>
      <c r="I207" s="179"/>
      <c r="J207" s="131">
        <v>0.4</v>
      </c>
      <c r="K207" s="100">
        <v>0.6</v>
      </c>
    </row>
    <row r="208" spans="1:11" x14ac:dyDescent="0.15">
      <c r="A208" s="269"/>
      <c r="B208" s="95" t="s">
        <v>101</v>
      </c>
      <c r="C208" s="96">
        <v>443</v>
      </c>
      <c r="D208" s="97">
        <v>0.19413092550790068</v>
      </c>
      <c r="E208" s="97">
        <v>0.32731376975169302</v>
      </c>
      <c r="F208" s="97">
        <v>0.31151241534988711</v>
      </c>
      <c r="G208" s="97">
        <v>0.1399548532731377</v>
      </c>
      <c r="H208" s="100">
        <v>2.7088036117381489E-2</v>
      </c>
      <c r="I208" s="179"/>
      <c r="J208" s="131">
        <v>0.52144469525959369</v>
      </c>
      <c r="K208" s="100">
        <v>0.45146726862302478</v>
      </c>
    </row>
    <row r="209" spans="1:11" x14ac:dyDescent="0.15">
      <c r="A209" s="267"/>
      <c r="B209" s="95" t="s">
        <v>102</v>
      </c>
      <c r="C209" s="96">
        <v>290</v>
      </c>
      <c r="D209" s="97">
        <v>0.23793103448275862</v>
      </c>
      <c r="E209" s="97">
        <v>0.3</v>
      </c>
      <c r="F209" s="97">
        <v>0.34482758620689657</v>
      </c>
      <c r="G209" s="97">
        <v>0.1103448275862069</v>
      </c>
      <c r="H209" s="100">
        <v>6.8965517241379309E-3</v>
      </c>
      <c r="I209" s="179"/>
      <c r="J209" s="131">
        <v>0.53793103448275859</v>
      </c>
      <c r="K209" s="100">
        <v>0.45517241379310347</v>
      </c>
    </row>
    <row r="210" spans="1:11" x14ac:dyDescent="0.15">
      <c r="A210" s="268"/>
      <c r="B210" s="95" t="s">
        <v>103</v>
      </c>
      <c r="C210" s="96">
        <v>129</v>
      </c>
      <c r="D210" s="97">
        <v>0.22480620155038761</v>
      </c>
      <c r="E210" s="97">
        <v>0.31782945736434109</v>
      </c>
      <c r="F210" s="97">
        <v>0.31007751937984496</v>
      </c>
      <c r="G210" s="97">
        <v>9.3023255813953487E-2</v>
      </c>
      <c r="H210" s="100">
        <v>5.4263565891472867E-2</v>
      </c>
      <c r="I210" s="179"/>
      <c r="J210" s="131">
        <v>0.54263565891472876</v>
      </c>
      <c r="K210" s="100">
        <v>0.40310077519379844</v>
      </c>
    </row>
    <row r="211" spans="1:11" x14ac:dyDescent="0.15">
      <c r="A211" s="268"/>
      <c r="B211" s="95" t="s">
        <v>18</v>
      </c>
      <c r="C211" s="96">
        <v>2</v>
      </c>
      <c r="D211" s="97">
        <v>0</v>
      </c>
      <c r="E211" s="97">
        <v>0</v>
      </c>
      <c r="F211" s="97">
        <v>1</v>
      </c>
      <c r="G211" s="97">
        <v>0</v>
      </c>
      <c r="H211" s="100">
        <v>0</v>
      </c>
      <c r="I211" s="179"/>
      <c r="J211" s="131">
        <v>0</v>
      </c>
      <c r="K211" s="100">
        <v>1</v>
      </c>
    </row>
    <row r="212" spans="1:11" x14ac:dyDescent="0.15">
      <c r="A212" s="268"/>
      <c r="B212" s="95" t="s">
        <v>19</v>
      </c>
      <c r="C212" s="96">
        <v>265</v>
      </c>
      <c r="D212" s="97">
        <v>0.18867924528301888</v>
      </c>
      <c r="E212" s="97">
        <v>0.25283018867924528</v>
      </c>
      <c r="F212" s="97">
        <v>0.3471698113207547</v>
      </c>
      <c r="G212" s="97">
        <v>0.19622641509433963</v>
      </c>
      <c r="H212" s="100">
        <v>1.509433962264151E-2</v>
      </c>
      <c r="I212" s="179"/>
      <c r="J212" s="131">
        <v>0.44150943396226416</v>
      </c>
      <c r="K212" s="100">
        <v>0.54339622641509433</v>
      </c>
    </row>
    <row r="213" spans="1:11" x14ac:dyDescent="0.15">
      <c r="A213" s="268"/>
      <c r="B213" s="95" t="s">
        <v>104</v>
      </c>
      <c r="C213" s="96">
        <v>363</v>
      </c>
      <c r="D213" s="97">
        <v>9.9173553719008267E-2</v>
      </c>
      <c r="E213" s="97">
        <v>0.19834710743801653</v>
      </c>
      <c r="F213" s="97">
        <v>0.41597796143250687</v>
      </c>
      <c r="G213" s="97">
        <v>0.26997245179063362</v>
      </c>
      <c r="H213" s="100">
        <v>1.6528925619834711E-2</v>
      </c>
      <c r="I213" s="179"/>
      <c r="J213" s="131">
        <v>0.2975206611570248</v>
      </c>
      <c r="K213" s="100">
        <v>0.68595041322314043</v>
      </c>
    </row>
    <row r="214" spans="1:11" x14ac:dyDescent="0.15">
      <c r="A214" s="268"/>
      <c r="B214" s="95" t="s">
        <v>105</v>
      </c>
      <c r="C214" s="96">
        <v>463</v>
      </c>
      <c r="D214" s="97">
        <v>0.18574514038876891</v>
      </c>
      <c r="E214" s="97">
        <v>0.31533477321814257</v>
      </c>
      <c r="F214" s="97">
        <v>0.34989200863930886</v>
      </c>
      <c r="G214" s="97">
        <v>0.12958963282937366</v>
      </c>
      <c r="H214" s="100">
        <v>1.9438444924406047E-2</v>
      </c>
      <c r="I214" s="179"/>
      <c r="J214" s="131">
        <v>0.50107991360691151</v>
      </c>
      <c r="K214" s="100">
        <v>0.47948164146868255</v>
      </c>
    </row>
    <row r="215" spans="1:11" x14ac:dyDescent="0.15">
      <c r="A215" s="268"/>
      <c r="B215" s="95" t="s">
        <v>106</v>
      </c>
      <c r="C215" s="96">
        <v>318</v>
      </c>
      <c r="D215" s="97">
        <v>0.2389937106918239</v>
      </c>
      <c r="E215" s="97">
        <v>0.22955974842767296</v>
      </c>
      <c r="F215" s="97">
        <v>0.35849056603773582</v>
      </c>
      <c r="G215" s="97">
        <v>0.11949685534591195</v>
      </c>
      <c r="H215" s="100">
        <v>5.3459119496855348E-2</v>
      </c>
      <c r="I215" s="179"/>
      <c r="J215" s="131">
        <v>0.46855345911949686</v>
      </c>
      <c r="K215" s="100">
        <v>0.4779874213836478</v>
      </c>
    </row>
    <row r="216" spans="1:11" x14ac:dyDescent="0.15">
      <c r="A216" s="268"/>
      <c r="B216" s="95" t="s">
        <v>107</v>
      </c>
      <c r="C216" s="96">
        <v>131</v>
      </c>
      <c r="D216" s="97">
        <v>0.39694656488549618</v>
      </c>
      <c r="E216" s="97">
        <v>0.14503816793893129</v>
      </c>
      <c r="F216" s="97">
        <v>0.30534351145038169</v>
      </c>
      <c r="G216" s="97">
        <v>8.3969465648854963E-2</v>
      </c>
      <c r="H216" s="100">
        <v>6.8702290076335881E-2</v>
      </c>
      <c r="I216" s="179"/>
      <c r="J216" s="131">
        <v>0.5419847328244275</v>
      </c>
      <c r="K216" s="100">
        <v>0.38931297709923662</v>
      </c>
    </row>
    <row r="217" spans="1:11" x14ac:dyDescent="0.15">
      <c r="A217" s="268"/>
      <c r="B217" s="95" t="s">
        <v>20</v>
      </c>
      <c r="C217" s="96">
        <v>2</v>
      </c>
      <c r="D217" s="97">
        <v>0</v>
      </c>
      <c r="E217" s="97">
        <v>1</v>
      </c>
      <c r="F217" s="97">
        <v>0</v>
      </c>
      <c r="G217" s="97">
        <v>0</v>
      </c>
      <c r="H217" s="100">
        <v>0</v>
      </c>
      <c r="I217" s="179"/>
      <c r="J217" s="131">
        <v>1</v>
      </c>
      <c r="K217" s="100">
        <v>0</v>
      </c>
    </row>
    <row r="218" spans="1:11" x14ac:dyDescent="0.15">
      <c r="A218" s="269"/>
      <c r="B218" s="101" t="s">
        <v>175</v>
      </c>
      <c r="C218" s="102">
        <v>26</v>
      </c>
      <c r="D218" s="103">
        <v>0.23076923076923078</v>
      </c>
      <c r="E218" s="103">
        <v>0.26923076923076922</v>
      </c>
      <c r="F218" s="103">
        <v>0.30769230769230771</v>
      </c>
      <c r="G218" s="103">
        <v>0.19230769230769232</v>
      </c>
      <c r="H218" s="106">
        <v>0</v>
      </c>
      <c r="I218" s="88"/>
      <c r="J218" s="132">
        <v>0.5</v>
      </c>
      <c r="K218" s="106">
        <v>0.5</v>
      </c>
    </row>
    <row r="219" spans="1:11" ht="12" customHeight="1" x14ac:dyDescent="0.15">
      <c r="A219" s="267" t="s">
        <v>86</v>
      </c>
      <c r="B219" s="89" t="s">
        <v>321</v>
      </c>
      <c r="C219" s="90">
        <v>46</v>
      </c>
      <c r="D219" s="91">
        <v>0.15217391304347827</v>
      </c>
      <c r="E219" s="91">
        <v>0.21739130434782608</v>
      </c>
      <c r="F219" s="91">
        <v>0.43478260869565216</v>
      </c>
      <c r="G219" s="91">
        <v>0.19565217391304349</v>
      </c>
      <c r="H219" s="94">
        <v>0</v>
      </c>
      <c r="I219" s="179"/>
      <c r="J219" s="130">
        <v>0.36956521739130432</v>
      </c>
      <c r="K219" s="94">
        <v>0.63043478260869568</v>
      </c>
    </row>
    <row r="220" spans="1:11" x14ac:dyDescent="0.15">
      <c r="A220" s="268"/>
      <c r="B220" s="95" t="s">
        <v>109</v>
      </c>
      <c r="C220" s="96">
        <v>253</v>
      </c>
      <c r="D220" s="97">
        <v>0.19762845849802371</v>
      </c>
      <c r="E220" s="97">
        <v>0.20553359683794467</v>
      </c>
      <c r="F220" s="97">
        <v>0.38735177865612647</v>
      </c>
      <c r="G220" s="97">
        <v>0.17786561264822134</v>
      </c>
      <c r="H220" s="100">
        <v>3.1620553359683792E-2</v>
      </c>
      <c r="I220" s="179"/>
      <c r="J220" s="131">
        <v>0.40316205533596838</v>
      </c>
      <c r="K220" s="100">
        <v>0.56521739130434778</v>
      </c>
    </row>
    <row r="221" spans="1:11" x14ac:dyDescent="0.15">
      <c r="A221" s="269"/>
      <c r="B221" s="95" t="s">
        <v>110</v>
      </c>
      <c r="C221" s="96">
        <v>945</v>
      </c>
      <c r="D221" s="97">
        <v>0.17883597883597885</v>
      </c>
      <c r="E221" s="97">
        <v>0.25079365079365079</v>
      </c>
      <c r="F221" s="97">
        <v>0.32063492063492066</v>
      </c>
      <c r="G221" s="97">
        <v>0.24338624338624337</v>
      </c>
      <c r="H221" s="100">
        <v>6.3492063492063492E-3</v>
      </c>
      <c r="I221" s="179"/>
      <c r="J221" s="131">
        <v>0.42962962962962964</v>
      </c>
      <c r="K221" s="100">
        <v>0.56402116402116409</v>
      </c>
    </row>
    <row r="222" spans="1:11" x14ac:dyDescent="0.15">
      <c r="A222" s="267"/>
      <c r="B222" s="116" t="s">
        <v>111</v>
      </c>
      <c r="C222" s="96">
        <v>559</v>
      </c>
      <c r="D222" s="97">
        <v>0.14311270125223613</v>
      </c>
      <c r="E222" s="97">
        <v>0.2701252236135957</v>
      </c>
      <c r="F222" s="97">
        <v>0.36135957066189622</v>
      </c>
      <c r="G222" s="97">
        <v>0.1967799642218247</v>
      </c>
      <c r="H222" s="100">
        <v>2.8622540250447227E-2</v>
      </c>
      <c r="I222" s="179"/>
      <c r="J222" s="131">
        <v>0.41323792486583183</v>
      </c>
      <c r="K222" s="100">
        <v>0.55813953488372092</v>
      </c>
    </row>
    <row r="223" spans="1:11" x14ac:dyDescent="0.15">
      <c r="A223" s="268"/>
      <c r="B223" s="95" t="s">
        <v>112</v>
      </c>
      <c r="C223" s="96">
        <v>212</v>
      </c>
      <c r="D223" s="97">
        <v>0.21226415094339623</v>
      </c>
      <c r="E223" s="97">
        <v>0.25943396226415094</v>
      </c>
      <c r="F223" s="97">
        <v>0.33490566037735847</v>
      </c>
      <c r="G223" s="97">
        <v>0.1650943396226415</v>
      </c>
      <c r="H223" s="100">
        <v>2.8301886792452831E-2</v>
      </c>
      <c r="I223" s="179"/>
      <c r="J223" s="131">
        <v>0.47169811320754718</v>
      </c>
      <c r="K223" s="100">
        <v>0.5</v>
      </c>
    </row>
    <row r="224" spans="1:11" x14ac:dyDescent="0.15">
      <c r="A224" s="268"/>
      <c r="B224" s="95" t="s">
        <v>32</v>
      </c>
      <c r="C224" s="96">
        <v>76</v>
      </c>
      <c r="D224" s="97">
        <v>0.43421052631578949</v>
      </c>
      <c r="E224" s="97">
        <v>0.30263157894736842</v>
      </c>
      <c r="F224" s="97">
        <v>0.18421052631578946</v>
      </c>
      <c r="G224" s="97">
        <v>5.2631578947368418E-2</v>
      </c>
      <c r="H224" s="100">
        <v>2.6315789473684209E-2</v>
      </c>
      <c r="I224" s="179"/>
      <c r="J224" s="131">
        <v>0.73684210526315796</v>
      </c>
      <c r="K224" s="100">
        <v>0.23684210526315788</v>
      </c>
    </row>
    <row r="225" spans="1:11" x14ac:dyDescent="0.15">
      <c r="A225" s="268"/>
      <c r="B225" s="95" t="s">
        <v>33</v>
      </c>
      <c r="C225" s="96">
        <v>354</v>
      </c>
      <c r="D225" s="97">
        <v>0.23163841807909605</v>
      </c>
      <c r="E225" s="97">
        <v>0.28531073446327682</v>
      </c>
      <c r="F225" s="97">
        <v>0.37570621468926552</v>
      </c>
      <c r="G225" s="97">
        <v>9.3220338983050849E-2</v>
      </c>
      <c r="H225" s="100">
        <v>1.4124293785310734E-2</v>
      </c>
      <c r="I225" s="179"/>
      <c r="J225" s="131">
        <v>0.51694915254237284</v>
      </c>
      <c r="K225" s="100">
        <v>0.46892655367231639</v>
      </c>
    </row>
    <row r="226" spans="1:11" x14ac:dyDescent="0.15">
      <c r="A226" s="268"/>
      <c r="B226" s="95" t="s">
        <v>113</v>
      </c>
      <c r="C226" s="96">
        <v>470</v>
      </c>
      <c r="D226" s="97">
        <v>0.2723404255319149</v>
      </c>
      <c r="E226" s="97">
        <v>0.25957446808510637</v>
      </c>
      <c r="F226" s="97">
        <v>0.33829787234042552</v>
      </c>
      <c r="G226" s="97">
        <v>7.6595744680851063E-2</v>
      </c>
      <c r="H226" s="100">
        <v>5.3191489361702128E-2</v>
      </c>
      <c r="I226" s="179"/>
      <c r="J226" s="131">
        <v>0.53191489361702127</v>
      </c>
      <c r="K226" s="100">
        <v>0.41489361702127658</v>
      </c>
    </row>
    <row r="227" spans="1:11" x14ac:dyDescent="0.15">
      <c r="A227" s="269"/>
      <c r="B227" s="101" t="s">
        <v>31</v>
      </c>
      <c r="C227" s="102">
        <v>16</v>
      </c>
      <c r="D227" s="103">
        <v>0</v>
      </c>
      <c r="E227" s="103">
        <v>0.4375</v>
      </c>
      <c r="F227" s="103">
        <v>0.5</v>
      </c>
      <c r="G227" s="103">
        <v>6.25E-2</v>
      </c>
      <c r="H227" s="106">
        <v>0</v>
      </c>
      <c r="I227" s="179"/>
      <c r="J227" s="132">
        <v>0.4375</v>
      </c>
      <c r="K227" s="106">
        <v>0.5625</v>
      </c>
    </row>
    <row r="228" spans="1:11" ht="12" customHeight="1" x14ac:dyDescent="0.15">
      <c r="A228" s="263" t="s">
        <v>87</v>
      </c>
      <c r="B228" s="89" t="s">
        <v>34</v>
      </c>
      <c r="C228" s="90">
        <v>319</v>
      </c>
      <c r="D228" s="91">
        <v>0.17241379310344829</v>
      </c>
      <c r="E228" s="91">
        <v>0.2445141065830721</v>
      </c>
      <c r="F228" s="91">
        <v>0.34169278996865204</v>
      </c>
      <c r="G228" s="91">
        <v>0.21003134796238246</v>
      </c>
      <c r="H228" s="94">
        <v>3.1347962382445138E-2</v>
      </c>
      <c r="I228" s="179"/>
      <c r="J228" s="130">
        <v>0.41692789968652039</v>
      </c>
      <c r="K228" s="94">
        <v>0.55172413793103448</v>
      </c>
    </row>
    <row r="229" spans="1:11" x14ac:dyDescent="0.15">
      <c r="A229" s="264"/>
      <c r="B229" s="95" t="s">
        <v>35</v>
      </c>
      <c r="C229" s="96">
        <v>803</v>
      </c>
      <c r="D229" s="97">
        <v>0.15317559153175592</v>
      </c>
      <c r="E229" s="97">
        <v>0.23661270236612703</v>
      </c>
      <c r="F229" s="97">
        <v>0.37359900373599003</v>
      </c>
      <c r="G229" s="97">
        <v>0.21544209215442092</v>
      </c>
      <c r="H229" s="100">
        <v>2.1170610211706103E-2</v>
      </c>
      <c r="I229" s="179"/>
      <c r="J229" s="131">
        <v>0.38978829389788294</v>
      </c>
      <c r="K229" s="100">
        <v>0.58904109589041098</v>
      </c>
    </row>
    <row r="230" spans="1:11" x14ac:dyDescent="0.15">
      <c r="A230" s="265"/>
      <c r="B230" s="95" t="s">
        <v>322</v>
      </c>
      <c r="C230" s="96">
        <v>696</v>
      </c>
      <c r="D230" s="97">
        <v>0.18965517241379309</v>
      </c>
      <c r="E230" s="97">
        <v>0.21982758620689655</v>
      </c>
      <c r="F230" s="97">
        <v>0.33477011494252873</v>
      </c>
      <c r="G230" s="97">
        <v>0.24568965517241378</v>
      </c>
      <c r="H230" s="100">
        <v>1.0057471264367816E-2</v>
      </c>
      <c r="I230" s="179"/>
      <c r="J230" s="131">
        <v>0.40948275862068961</v>
      </c>
      <c r="K230" s="100">
        <v>0.58045977011494254</v>
      </c>
    </row>
    <row r="231" spans="1:11" x14ac:dyDescent="0.15">
      <c r="A231" s="263"/>
      <c r="B231" s="95" t="s">
        <v>37</v>
      </c>
      <c r="C231" s="96">
        <v>263</v>
      </c>
      <c r="D231" s="97">
        <v>0.28136882129277568</v>
      </c>
      <c r="E231" s="97">
        <v>0.39923954372623577</v>
      </c>
      <c r="F231" s="97">
        <v>0.24334600760456274</v>
      </c>
      <c r="G231" s="97">
        <v>6.0836501901140684E-2</v>
      </c>
      <c r="H231" s="100">
        <v>1.5209125475285171E-2</v>
      </c>
      <c r="I231" s="179"/>
      <c r="J231" s="131">
        <v>0.68060836501901145</v>
      </c>
      <c r="K231" s="100">
        <v>0.30418250950570341</v>
      </c>
    </row>
    <row r="232" spans="1:11" x14ac:dyDescent="0.15">
      <c r="A232" s="265"/>
      <c r="B232" s="101" t="s">
        <v>31</v>
      </c>
      <c r="C232" s="102">
        <v>10</v>
      </c>
      <c r="D232" s="103">
        <v>0</v>
      </c>
      <c r="E232" s="103">
        <v>0.2</v>
      </c>
      <c r="F232" s="103">
        <v>0.2</v>
      </c>
      <c r="G232" s="103">
        <v>0.6</v>
      </c>
      <c r="H232" s="106">
        <v>0</v>
      </c>
      <c r="I232" s="179"/>
      <c r="J232" s="132">
        <v>0.2</v>
      </c>
      <c r="K232" s="106">
        <v>0.8</v>
      </c>
    </row>
    <row r="233" spans="1:11" ht="12" customHeight="1" x14ac:dyDescent="0.15">
      <c r="A233" s="267" t="s">
        <v>88</v>
      </c>
      <c r="B233" s="89" t="s">
        <v>38</v>
      </c>
      <c r="C233" s="90">
        <v>1454</v>
      </c>
      <c r="D233" s="91">
        <v>0.18294360385144429</v>
      </c>
      <c r="E233" s="91">
        <v>0.21939477303988997</v>
      </c>
      <c r="F233" s="91">
        <v>0.36932599724896836</v>
      </c>
      <c r="G233" s="91">
        <v>0.20426409903713894</v>
      </c>
      <c r="H233" s="94">
        <v>2.4071526822558458E-2</v>
      </c>
      <c r="I233" s="179"/>
      <c r="J233" s="130">
        <v>0.40233837689133423</v>
      </c>
      <c r="K233" s="94">
        <v>0.57359009628610735</v>
      </c>
    </row>
    <row r="234" spans="1:11" x14ac:dyDescent="0.15">
      <c r="A234" s="268"/>
      <c r="B234" s="95" t="s">
        <v>39</v>
      </c>
      <c r="C234" s="96">
        <v>414</v>
      </c>
      <c r="D234" s="97">
        <v>0.19806763285024154</v>
      </c>
      <c r="E234" s="97">
        <v>0.28260869565217389</v>
      </c>
      <c r="F234" s="97">
        <v>0.33816425120772947</v>
      </c>
      <c r="G234" s="97">
        <v>0.14975845410628019</v>
      </c>
      <c r="H234" s="100">
        <v>3.140096618357488E-2</v>
      </c>
      <c r="I234" s="179"/>
      <c r="J234" s="131">
        <v>0.48067632850241543</v>
      </c>
      <c r="K234" s="100">
        <v>0.48792270531400966</v>
      </c>
    </row>
    <row r="235" spans="1:11" x14ac:dyDescent="0.15">
      <c r="A235" s="269"/>
      <c r="B235" s="95" t="s">
        <v>40</v>
      </c>
      <c r="C235" s="96">
        <v>1053</v>
      </c>
      <c r="D235" s="97">
        <v>0.23361823361823361</v>
      </c>
      <c r="E235" s="97">
        <v>0.30104463437796769</v>
      </c>
      <c r="F235" s="97">
        <v>0.31054131054131057</v>
      </c>
      <c r="G235" s="97">
        <v>0.13580246913580246</v>
      </c>
      <c r="H235" s="100">
        <v>1.8993352326685659E-2</v>
      </c>
      <c r="I235" s="179"/>
      <c r="J235" s="131">
        <v>0.53466286799620133</v>
      </c>
      <c r="K235" s="100">
        <v>0.44634377967711303</v>
      </c>
    </row>
    <row r="236" spans="1:11" x14ac:dyDescent="0.15">
      <c r="A236" s="270"/>
      <c r="B236" s="101" t="s">
        <v>31</v>
      </c>
      <c r="C236" s="102">
        <v>10</v>
      </c>
      <c r="D236" s="103">
        <v>0</v>
      </c>
      <c r="E236" s="103">
        <v>0.5</v>
      </c>
      <c r="F236" s="103">
        <v>0.4</v>
      </c>
      <c r="G236" s="103">
        <v>0.1</v>
      </c>
      <c r="H236" s="106">
        <v>0</v>
      </c>
      <c r="I236" s="179"/>
      <c r="J236" s="132">
        <v>0.5</v>
      </c>
      <c r="K236" s="106">
        <v>0.5</v>
      </c>
    </row>
    <row r="237" spans="1:11" s="187" customFormat="1" ht="15.75" customHeight="1" x14ac:dyDescent="0.15">
      <c r="A237" s="263" t="s">
        <v>89</v>
      </c>
      <c r="B237" s="180" t="s">
        <v>41</v>
      </c>
      <c r="C237" s="181">
        <v>95</v>
      </c>
      <c r="D237" s="182">
        <v>0.12631578947368421</v>
      </c>
      <c r="E237" s="182">
        <v>0.35789473684210527</v>
      </c>
      <c r="F237" s="182">
        <v>0.35789473684210527</v>
      </c>
      <c r="G237" s="182">
        <v>0.11578947368421053</v>
      </c>
      <c r="H237" s="185">
        <v>4.2105263157894736E-2</v>
      </c>
      <c r="I237" s="179"/>
      <c r="J237" s="200">
        <v>0.48421052631578948</v>
      </c>
      <c r="K237" s="185">
        <v>0.47368421052631582</v>
      </c>
    </row>
    <row r="238" spans="1:11" s="187" customFormat="1" ht="15.75" customHeight="1" x14ac:dyDescent="0.15">
      <c r="A238" s="264"/>
      <c r="B238" s="188" t="s">
        <v>42</v>
      </c>
      <c r="C238" s="189">
        <v>204</v>
      </c>
      <c r="D238" s="190">
        <v>0.19607843137254902</v>
      </c>
      <c r="E238" s="190">
        <v>0.23529411764705882</v>
      </c>
      <c r="F238" s="190">
        <v>0.34803921568627449</v>
      </c>
      <c r="G238" s="190">
        <v>0.2107843137254902</v>
      </c>
      <c r="H238" s="193">
        <v>9.8039215686274508E-3</v>
      </c>
      <c r="I238" s="179"/>
      <c r="J238" s="201">
        <v>0.43137254901960786</v>
      </c>
      <c r="K238" s="193">
        <v>0.55882352941176472</v>
      </c>
    </row>
    <row r="239" spans="1:11" s="187" customFormat="1" ht="15.75" customHeight="1" x14ac:dyDescent="0.15">
      <c r="A239" s="265"/>
      <c r="B239" s="188" t="s">
        <v>43</v>
      </c>
      <c r="C239" s="189">
        <v>1163</v>
      </c>
      <c r="D239" s="190">
        <v>0.23645743766122099</v>
      </c>
      <c r="E239" s="190">
        <v>0.30266552020636284</v>
      </c>
      <c r="F239" s="190">
        <v>0.30954428202923473</v>
      </c>
      <c r="G239" s="190">
        <v>0.12811693895098883</v>
      </c>
      <c r="H239" s="193">
        <v>2.3215821152192607E-2</v>
      </c>
      <c r="I239" s="179"/>
      <c r="J239" s="201">
        <v>0.5391229578675838</v>
      </c>
      <c r="K239" s="193">
        <v>0.43766122098022353</v>
      </c>
    </row>
    <row r="240" spans="1:11" s="187" customFormat="1" ht="15.75" customHeight="1" thickBot="1" x14ac:dyDescent="0.2">
      <c r="A240" s="266"/>
      <c r="B240" s="194" t="s">
        <v>31</v>
      </c>
      <c r="C240" s="195">
        <v>5</v>
      </c>
      <c r="D240" s="196">
        <v>0.2</v>
      </c>
      <c r="E240" s="196">
        <v>0</v>
      </c>
      <c r="F240" s="196">
        <v>0.4</v>
      </c>
      <c r="G240" s="196">
        <v>0.4</v>
      </c>
      <c r="H240" s="199">
        <v>0</v>
      </c>
      <c r="I240" s="179"/>
      <c r="J240" s="202">
        <v>0.2</v>
      </c>
      <c r="K240" s="203">
        <v>0.8</v>
      </c>
    </row>
    <row r="241" spans="1:21" x14ac:dyDescent="0.15">
      <c r="D241" s="179"/>
      <c r="E241" s="179"/>
      <c r="F241" s="179"/>
      <c r="G241" s="179"/>
      <c r="H241" s="179"/>
      <c r="I241" s="179"/>
    </row>
    <row r="244" spans="1:21" ht="12.75" thickBot="1" x14ac:dyDescent="0.2"/>
    <row r="245" spans="1:21" s="88" customFormat="1" ht="12.75" thickBot="1" x14ac:dyDescent="0.2">
      <c r="A245" s="319" t="s">
        <v>478</v>
      </c>
      <c r="B245" s="320"/>
      <c r="C245" s="320"/>
      <c r="D245" s="320"/>
      <c r="E245" s="320"/>
      <c r="F245" s="320"/>
      <c r="G245" s="320"/>
      <c r="H245" s="320"/>
      <c r="I245" s="320"/>
      <c r="J245" s="320"/>
      <c r="K245" s="320"/>
      <c r="L245" s="320"/>
      <c r="M245" s="321"/>
      <c r="N245" s="140"/>
      <c r="O245" s="140"/>
      <c r="P245" s="140"/>
      <c r="Q245" s="140"/>
      <c r="R245" s="140"/>
      <c r="S245" s="140"/>
      <c r="T245" s="140"/>
      <c r="U245" s="140"/>
    </row>
    <row r="246" spans="1:21" ht="13.5" customHeight="1" thickBot="1" x14ac:dyDescent="0.2"/>
    <row r="247" spans="1:21" s="80" customFormat="1" ht="12" customHeight="1" x14ac:dyDescent="0.15">
      <c r="A247" s="276"/>
      <c r="B247" s="277"/>
      <c r="C247" s="280" t="s">
        <v>78</v>
      </c>
      <c r="D247" s="78">
        <v>1</v>
      </c>
      <c r="E247" s="117">
        <v>2</v>
      </c>
      <c r="F247" s="117">
        <v>3</v>
      </c>
      <c r="G247" s="117">
        <v>4</v>
      </c>
      <c r="H247" s="282" t="s">
        <v>115</v>
      </c>
      <c r="J247" s="125" t="s">
        <v>146</v>
      </c>
      <c r="K247" s="126" t="s">
        <v>249</v>
      </c>
    </row>
    <row r="248" spans="1:21" s="80" customFormat="1" ht="36.75" thickBot="1" x14ac:dyDescent="0.2">
      <c r="A248" s="278"/>
      <c r="B248" s="279"/>
      <c r="C248" s="281"/>
      <c r="D248" s="81" t="s">
        <v>387</v>
      </c>
      <c r="E248" s="118" t="s">
        <v>388</v>
      </c>
      <c r="F248" s="118" t="s">
        <v>389</v>
      </c>
      <c r="G248" s="118" t="s">
        <v>390</v>
      </c>
      <c r="H248" s="283"/>
      <c r="J248" s="127" t="s">
        <v>391</v>
      </c>
      <c r="K248" s="128" t="s">
        <v>392</v>
      </c>
    </row>
    <row r="249" spans="1:21" ht="12.75" thickBot="1" x14ac:dyDescent="0.2">
      <c r="A249" s="271" t="s">
        <v>79</v>
      </c>
      <c r="B249" s="272"/>
      <c r="C249" s="83">
        <v>2931</v>
      </c>
      <c r="D249" s="84">
        <v>0.25690890481064482</v>
      </c>
      <c r="E249" s="84">
        <v>0.478676219720232</v>
      </c>
      <c r="F249" s="84">
        <v>0.20163766632548619</v>
      </c>
      <c r="G249" s="84">
        <v>4.7424087342204026E-2</v>
      </c>
      <c r="H249" s="87">
        <v>1.5353121801432957E-2</v>
      </c>
      <c r="I249" s="88"/>
      <c r="J249" s="129">
        <v>0.73558512453087688</v>
      </c>
      <c r="K249" s="87">
        <v>0.24906175366769021</v>
      </c>
    </row>
    <row r="250" spans="1:21" ht="12" customHeight="1" x14ac:dyDescent="0.15">
      <c r="A250" s="267" t="s">
        <v>80</v>
      </c>
      <c r="B250" s="89" t="s">
        <v>24</v>
      </c>
      <c r="C250" s="90">
        <v>706</v>
      </c>
      <c r="D250" s="91">
        <v>0.24929178470254956</v>
      </c>
      <c r="E250" s="91">
        <v>0.50424929178470257</v>
      </c>
      <c r="F250" s="91">
        <v>0.19830028328611898</v>
      </c>
      <c r="G250" s="91">
        <v>3.39943342776204E-2</v>
      </c>
      <c r="H250" s="94">
        <v>1.4164305949008499E-2</v>
      </c>
      <c r="I250" s="88"/>
      <c r="J250" s="130">
        <v>0.7535410764872521</v>
      </c>
      <c r="K250" s="94">
        <v>0.23229461756373937</v>
      </c>
    </row>
    <row r="251" spans="1:21" x14ac:dyDescent="0.15">
      <c r="A251" s="268"/>
      <c r="B251" s="95" t="s">
        <v>25</v>
      </c>
      <c r="C251" s="96">
        <v>696</v>
      </c>
      <c r="D251" s="97">
        <v>0.23850574712643677</v>
      </c>
      <c r="E251" s="97">
        <v>0.5</v>
      </c>
      <c r="F251" s="97">
        <v>0.18678160919540229</v>
      </c>
      <c r="G251" s="97">
        <v>5.459770114942529E-2</v>
      </c>
      <c r="H251" s="100">
        <v>2.0114942528735632E-2</v>
      </c>
      <c r="I251" s="88"/>
      <c r="J251" s="131">
        <v>0.7385057471264368</v>
      </c>
      <c r="K251" s="100">
        <v>0.24137931034482757</v>
      </c>
    </row>
    <row r="252" spans="1:21" x14ac:dyDescent="0.15">
      <c r="A252" s="268"/>
      <c r="B252" s="95" t="s">
        <v>26</v>
      </c>
      <c r="C252" s="96">
        <v>306</v>
      </c>
      <c r="D252" s="97">
        <v>0.28104575163398693</v>
      </c>
      <c r="E252" s="97">
        <v>0.47058823529411764</v>
      </c>
      <c r="F252" s="97">
        <v>0.20261437908496732</v>
      </c>
      <c r="G252" s="97">
        <v>4.5751633986928102E-2</v>
      </c>
      <c r="H252" s="100">
        <v>0</v>
      </c>
      <c r="I252" s="88"/>
      <c r="J252" s="131">
        <v>0.75163398692810457</v>
      </c>
      <c r="K252" s="100">
        <v>0.24836601307189543</v>
      </c>
    </row>
    <row r="253" spans="1:21" x14ac:dyDescent="0.15">
      <c r="A253" s="268"/>
      <c r="B253" s="95" t="s">
        <v>27</v>
      </c>
      <c r="C253" s="96">
        <v>488</v>
      </c>
      <c r="D253" s="97">
        <v>0.26229508196721313</v>
      </c>
      <c r="E253" s="97">
        <v>0.45491803278688525</v>
      </c>
      <c r="F253" s="97">
        <v>0.21311475409836064</v>
      </c>
      <c r="G253" s="97">
        <v>4.9180327868852458E-2</v>
      </c>
      <c r="H253" s="100">
        <v>2.0491803278688523E-2</v>
      </c>
      <c r="I253" s="88"/>
      <c r="J253" s="131">
        <v>0.71721311475409832</v>
      </c>
      <c r="K253" s="100">
        <v>0.26229508196721307</v>
      </c>
    </row>
    <row r="254" spans="1:21" x14ac:dyDescent="0.15">
      <c r="A254" s="268"/>
      <c r="B254" s="95" t="s">
        <v>28</v>
      </c>
      <c r="C254" s="96">
        <v>300</v>
      </c>
      <c r="D254" s="97">
        <v>0.26</v>
      </c>
      <c r="E254" s="97">
        <v>0.46666666666666667</v>
      </c>
      <c r="F254" s="97">
        <v>0.21333333333333335</v>
      </c>
      <c r="G254" s="97">
        <v>5.3333333333333337E-2</v>
      </c>
      <c r="H254" s="100">
        <v>6.6666666666666671E-3</v>
      </c>
      <c r="I254" s="88"/>
      <c r="J254" s="131">
        <v>0.72666666666666668</v>
      </c>
      <c r="K254" s="100">
        <v>0.26666666666666666</v>
      </c>
    </row>
    <row r="255" spans="1:21" x14ac:dyDescent="0.15">
      <c r="A255" s="268"/>
      <c r="B255" s="95" t="s">
        <v>29</v>
      </c>
      <c r="C255" s="96">
        <v>332</v>
      </c>
      <c r="D255" s="97">
        <v>0.25301204819277107</v>
      </c>
      <c r="E255" s="97">
        <v>0.45180722891566266</v>
      </c>
      <c r="F255" s="97">
        <v>0.2289156626506024</v>
      </c>
      <c r="G255" s="97">
        <v>4.8192771084337352E-2</v>
      </c>
      <c r="H255" s="100">
        <v>1.8072289156626505E-2</v>
      </c>
      <c r="I255" s="88"/>
      <c r="J255" s="131">
        <v>0.70481927710843373</v>
      </c>
      <c r="K255" s="100">
        <v>0.27710843373493976</v>
      </c>
    </row>
    <row r="256" spans="1:21" x14ac:dyDescent="0.15">
      <c r="A256" s="268"/>
      <c r="B256" s="95" t="s">
        <v>30</v>
      </c>
      <c r="C256" s="96">
        <v>92</v>
      </c>
      <c r="D256" s="97">
        <v>0.32608695652173914</v>
      </c>
      <c r="E256" s="97">
        <v>0.43478260869565216</v>
      </c>
      <c r="F256" s="97">
        <v>0.14130434782608695</v>
      </c>
      <c r="G256" s="97">
        <v>6.5217391304347824E-2</v>
      </c>
      <c r="H256" s="100">
        <v>3.2608695652173912E-2</v>
      </c>
      <c r="I256" s="88"/>
      <c r="J256" s="131">
        <v>0.76086956521739135</v>
      </c>
      <c r="K256" s="100">
        <v>0.20652173913043476</v>
      </c>
    </row>
    <row r="257" spans="1:11" x14ac:dyDescent="0.15">
      <c r="A257" s="269"/>
      <c r="B257" s="101" t="s">
        <v>31</v>
      </c>
      <c r="C257" s="102">
        <v>11</v>
      </c>
      <c r="D257" s="103">
        <v>0.45454545454545453</v>
      </c>
      <c r="E257" s="103">
        <v>0.27272727272727271</v>
      </c>
      <c r="F257" s="103">
        <v>0.18181818181818182</v>
      </c>
      <c r="G257" s="103">
        <v>9.0909090909090912E-2</v>
      </c>
      <c r="H257" s="106">
        <v>0</v>
      </c>
      <c r="I257" s="88"/>
      <c r="J257" s="132">
        <v>0.72727272727272729</v>
      </c>
      <c r="K257" s="106">
        <v>0.27272727272727271</v>
      </c>
    </row>
    <row r="258" spans="1:11" ht="12" customHeight="1" x14ac:dyDescent="0.15">
      <c r="A258" s="267" t="s">
        <v>81</v>
      </c>
      <c r="B258" s="89" t="s">
        <v>82</v>
      </c>
      <c r="C258" s="96">
        <v>1363</v>
      </c>
      <c r="D258" s="97">
        <v>0.1922230374174615</v>
      </c>
      <c r="E258" s="97">
        <v>0.45047688921496698</v>
      </c>
      <c r="F258" s="97">
        <v>0.27953044754218637</v>
      </c>
      <c r="G258" s="97">
        <v>6.016140865737344E-2</v>
      </c>
      <c r="H258" s="100">
        <v>1.7608217168011739E-2</v>
      </c>
      <c r="I258" s="179"/>
      <c r="J258" s="131">
        <v>0.64269992663242848</v>
      </c>
      <c r="K258" s="100">
        <v>0.33969185619955983</v>
      </c>
    </row>
    <row r="259" spans="1:11" x14ac:dyDescent="0.15">
      <c r="A259" s="268"/>
      <c r="B259" s="95" t="s">
        <v>83</v>
      </c>
      <c r="C259" s="96">
        <v>1542</v>
      </c>
      <c r="D259" s="97">
        <v>0.31128404669260701</v>
      </c>
      <c r="E259" s="97">
        <v>0.50648508430609596</v>
      </c>
      <c r="F259" s="97">
        <v>0.13229571984435798</v>
      </c>
      <c r="G259" s="97">
        <v>3.6316472114137487E-2</v>
      </c>
      <c r="H259" s="100">
        <v>1.3618677042801557E-2</v>
      </c>
      <c r="I259" s="179"/>
      <c r="J259" s="131">
        <v>0.81776913099870296</v>
      </c>
      <c r="K259" s="100">
        <v>0.16861219195849547</v>
      </c>
    </row>
    <row r="260" spans="1:11" x14ac:dyDescent="0.15">
      <c r="A260" s="269"/>
      <c r="B260" s="115" t="s">
        <v>16</v>
      </c>
      <c r="C260" s="102">
        <v>26</v>
      </c>
      <c r="D260" s="103">
        <v>0.42307692307692307</v>
      </c>
      <c r="E260" s="103">
        <v>0.30769230769230771</v>
      </c>
      <c r="F260" s="103">
        <v>0.23076923076923078</v>
      </c>
      <c r="G260" s="103">
        <v>3.8461538461538464E-2</v>
      </c>
      <c r="H260" s="106">
        <v>0</v>
      </c>
      <c r="I260" s="179"/>
      <c r="J260" s="132">
        <v>0.73076923076923084</v>
      </c>
      <c r="K260" s="106">
        <v>0.26923076923076927</v>
      </c>
    </row>
    <row r="261" spans="1:11" ht="12" customHeight="1" x14ac:dyDescent="0.15">
      <c r="A261" s="267" t="s">
        <v>84</v>
      </c>
      <c r="B261" s="107" t="s">
        <v>15</v>
      </c>
      <c r="C261" s="108">
        <v>452</v>
      </c>
      <c r="D261" s="109">
        <v>0.15929203539823009</v>
      </c>
      <c r="E261" s="109">
        <v>0.42035398230088494</v>
      </c>
      <c r="F261" s="109">
        <v>0.29203539823008851</v>
      </c>
      <c r="G261" s="109">
        <v>0.11946902654867257</v>
      </c>
      <c r="H261" s="112">
        <v>8.8495575221238937E-3</v>
      </c>
      <c r="I261" s="179"/>
      <c r="J261" s="133">
        <v>0.57964601769911506</v>
      </c>
      <c r="K261" s="112">
        <v>0.41150442477876109</v>
      </c>
    </row>
    <row r="262" spans="1:11" x14ac:dyDescent="0.15">
      <c r="A262" s="269"/>
      <c r="B262" s="95" t="s">
        <v>96</v>
      </c>
      <c r="C262" s="96">
        <v>685</v>
      </c>
      <c r="D262" s="97">
        <v>0.20291970802919709</v>
      </c>
      <c r="E262" s="97">
        <v>0.49197080291970802</v>
      </c>
      <c r="F262" s="97">
        <v>0.23941605839416058</v>
      </c>
      <c r="G262" s="97">
        <v>5.9854014598540145E-2</v>
      </c>
      <c r="H262" s="100">
        <v>5.8394160583941602E-3</v>
      </c>
      <c r="I262" s="179"/>
      <c r="J262" s="131">
        <v>0.69489051094890508</v>
      </c>
      <c r="K262" s="100">
        <v>0.2992700729927007</v>
      </c>
    </row>
    <row r="263" spans="1:11" x14ac:dyDescent="0.15">
      <c r="A263" s="267"/>
      <c r="B263" s="95" t="s">
        <v>97</v>
      </c>
      <c r="C263" s="96">
        <v>908</v>
      </c>
      <c r="D263" s="97">
        <v>0.23017621145374451</v>
      </c>
      <c r="E263" s="97">
        <v>0.53524229074889873</v>
      </c>
      <c r="F263" s="97">
        <v>0.18171806167400881</v>
      </c>
      <c r="G263" s="97">
        <v>3.1938325991189426E-2</v>
      </c>
      <c r="H263" s="100">
        <v>2.092511013215859E-2</v>
      </c>
      <c r="I263" s="179"/>
      <c r="J263" s="131">
        <v>0.76541850220264318</v>
      </c>
      <c r="K263" s="100">
        <v>0.21365638766519823</v>
      </c>
    </row>
    <row r="264" spans="1:11" x14ac:dyDescent="0.15">
      <c r="A264" s="268"/>
      <c r="B264" s="95" t="s">
        <v>98</v>
      </c>
      <c r="C264" s="96">
        <v>610</v>
      </c>
      <c r="D264" s="97">
        <v>0.34098360655737703</v>
      </c>
      <c r="E264" s="97">
        <v>0.46065573770491802</v>
      </c>
      <c r="F264" s="97">
        <v>0.16721311475409836</v>
      </c>
      <c r="G264" s="97">
        <v>1.6393442622950821E-2</v>
      </c>
      <c r="H264" s="100">
        <v>1.4754098360655738E-2</v>
      </c>
      <c r="I264" s="179"/>
      <c r="J264" s="131">
        <v>0.80163934426229511</v>
      </c>
      <c r="K264" s="100">
        <v>0.18360655737704917</v>
      </c>
    </row>
    <row r="265" spans="1:11" x14ac:dyDescent="0.15">
      <c r="A265" s="268"/>
      <c r="B265" s="95" t="s">
        <v>99</v>
      </c>
      <c r="C265" s="96">
        <v>262</v>
      </c>
      <c r="D265" s="97">
        <v>0.4580152671755725</v>
      </c>
      <c r="E265" s="97">
        <v>0.40076335877862596</v>
      </c>
      <c r="F265" s="97">
        <v>9.1603053435114504E-2</v>
      </c>
      <c r="G265" s="97">
        <v>1.5267175572519083E-2</v>
      </c>
      <c r="H265" s="100">
        <v>3.4351145038167941E-2</v>
      </c>
      <c r="I265" s="179"/>
      <c r="J265" s="131">
        <v>0.85877862595419852</v>
      </c>
      <c r="K265" s="100">
        <v>0.10687022900763359</v>
      </c>
    </row>
    <row r="266" spans="1:11" x14ac:dyDescent="0.15">
      <c r="A266" s="269"/>
      <c r="B266" s="101" t="s">
        <v>31</v>
      </c>
      <c r="C266" s="102">
        <v>14</v>
      </c>
      <c r="D266" s="103">
        <v>0.35714285714285715</v>
      </c>
      <c r="E266" s="103">
        <v>0.2857142857142857</v>
      </c>
      <c r="F266" s="103">
        <v>0.2857142857142857</v>
      </c>
      <c r="G266" s="103">
        <v>7.1428571428571425E-2</v>
      </c>
      <c r="H266" s="106">
        <v>0</v>
      </c>
      <c r="I266" s="179"/>
      <c r="J266" s="132">
        <v>0.64285714285714279</v>
      </c>
      <c r="K266" s="106">
        <v>0.3571428571428571</v>
      </c>
    </row>
    <row r="267" spans="1:11" ht="12" customHeight="1" x14ac:dyDescent="0.15">
      <c r="A267" s="267" t="s">
        <v>85</v>
      </c>
      <c r="B267" s="107" t="s">
        <v>17</v>
      </c>
      <c r="C267" s="90">
        <v>179</v>
      </c>
      <c r="D267" s="91">
        <v>0.12849162011173185</v>
      </c>
      <c r="E267" s="91">
        <v>0.32960893854748602</v>
      </c>
      <c r="F267" s="91">
        <v>0.37988826815642457</v>
      </c>
      <c r="G267" s="91">
        <v>0.15083798882681565</v>
      </c>
      <c r="H267" s="94">
        <v>1.11731843575419E-2</v>
      </c>
      <c r="I267" s="179"/>
      <c r="J267" s="130">
        <v>0.45810055865921784</v>
      </c>
      <c r="K267" s="94">
        <v>0.53072625698324027</v>
      </c>
    </row>
    <row r="268" spans="1:11" x14ac:dyDescent="0.15">
      <c r="A268" s="268"/>
      <c r="B268" s="95" t="s">
        <v>100</v>
      </c>
      <c r="C268" s="96">
        <v>320</v>
      </c>
      <c r="D268" s="97">
        <v>0.15625</v>
      </c>
      <c r="E268" s="97">
        <v>0.46250000000000002</v>
      </c>
      <c r="F268" s="97">
        <v>0.30625000000000002</v>
      </c>
      <c r="G268" s="97">
        <v>7.4999999999999997E-2</v>
      </c>
      <c r="H268" s="100">
        <v>0</v>
      </c>
      <c r="I268" s="179"/>
      <c r="J268" s="131">
        <v>0.61875000000000002</v>
      </c>
      <c r="K268" s="100">
        <v>0.38125000000000003</v>
      </c>
    </row>
    <row r="269" spans="1:11" x14ac:dyDescent="0.15">
      <c r="A269" s="269"/>
      <c r="B269" s="95" t="s">
        <v>101</v>
      </c>
      <c r="C269" s="96">
        <v>443</v>
      </c>
      <c r="D269" s="97">
        <v>0.17607223476297967</v>
      </c>
      <c r="E269" s="97">
        <v>0.47178329571106092</v>
      </c>
      <c r="F269" s="97">
        <v>0.27765237020316025</v>
      </c>
      <c r="G269" s="97">
        <v>4.2889390519187359E-2</v>
      </c>
      <c r="H269" s="100">
        <v>3.160270880361174E-2</v>
      </c>
      <c r="I269" s="179"/>
      <c r="J269" s="131">
        <v>0.64785553047404054</v>
      </c>
      <c r="K269" s="100">
        <v>0.32054176072234764</v>
      </c>
    </row>
    <row r="270" spans="1:11" x14ac:dyDescent="0.15">
      <c r="A270" s="267"/>
      <c r="B270" s="95" t="s">
        <v>102</v>
      </c>
      <c r="C270" s="96">
        <v>290</v>
      </c>
      <c r="D270" s="97">
        <v>0.20689655172413793</v>
      </c>
      <c r="E270" s="97">
        <v>0.50344827586206897</v>
      </c>
      <c r="F270" s="97">
        <v>0.25517241379310346</v>
      </c>
      <c r="G270" s="97">
        <v>2.7586206896551724E-2</v>
      </c>
      <c r="H270" s="100">
        <v>6.8965517241379309E-3</v>
      </c>
      <c r="I270" s="179"/>
      <c r="J270" s="131">
        <v>0.71034482758620687</v>
      </c>
      <c r="K270" s="100">
        <v>0.28275862068965518</v>
      </c>
    </row>
    <row r="271" spans="1:11" x14ac:dyDescent="0.15">
      <c r="A271" s="268"/>
      <c r="B271" s="95" t="s">
        <v>103</v>
      </c>
      <c r="C271" s="96">
        <v>129</v>
      </c>
      <c r="D271" s="97">
        <v>0.39534883720930231</v>
      </c>
      <c r="E271" s="97">
        <v>0.40310077519379844</v>
      </c>
      <c r="F271" s="97">
        <v>0.12403100775193798</v>
      </c>
      <c r="G271" s="97">
        <v>3.1007751937984496E-2</v>
      </c>
      <c r="H271" s="100">
        <v>4.6511627906976744E-2</v>
      </c>
      <c r="I271" s="179"/>
      <c r="J271" s="131">
        <v>0.79844961240310075</v>
      </c>
      <c r="K271" s="100">
        <v>0.15503875968992248</v>
      </c>
    </row>
    <row r="272" spans="1:11" x14ac:dyDescent="0.15">
      <c r="A272" s="268"/>
      <c r="B272" s="95" t="s">
        <v>18</v>
      </c>
      <c r="C272" s="96">
        <v>2</v>
      </c>
      <c r="D272" s="97">
        <v>0</v>
      </c>
      <c r="E272" s="97">
        <v>0</v>
      </c>
      <c r="F272" s="97">
        <v>1</v>
      </c>
      <c r="G272" s="97">
        <v>0</v>
      </c>
      <c r="H272" s="100">
        <v>0</v>
      </c>
      <c r="I272" s="179"/>
      <c r="J272" s="131">
        <v>0</v>
      </c>
      <c r="K272" s="100">
        <v>1</v>
      </c>
    </row>
    <row r="273" spans="1:11" x14ac:dyDescent="0.15">
      <c r="A273" s="268"/>
      <c r="B273" s="95" t="s">
        <v>19</v>
      </c>
      <c r="C273" s="96">
        <v>265</v>
      </c>
      <c r="D273" s="97">
        <v>0.16981132075471697</v>
      </c>
      <c r="E273" s="97">
        <v>0.48679245283018868</v>
      </c>
      <c r="F273" s="97">
        <v>0.2339622641509434</v>
      </c>
      <c r="G273" s="97">
        <v>0.10188679245283019</v>
      </c>
      <c r="H273" s="100">
        <v>7.5471698113207548E-3</v>
      </c>
      <c r="I273" s="179"/>
      <c r="J273" s="131">
        <v>0.65660377358490563</v>
      </c>
      <c r="K273" s="100">
        <v>0.33584905660377362</v>
      </c>
    </row>
    <row r="274" spans="1:11" x14ac:dyDescent="0.15">
      <c r="A274" s="268"/>
      <c r="B274" s="95" t="s">
        <v>104</v>
      </c>
      <c r="C274" s="96">
        <v>363</v>
      </c>
      <c r="D274" s="97">
        <v>0.24517906336088155</v>
      </c>
      <c r="E274" s="97">
        <v>0.52066115702479343</v>
      </c>
      <c r="F274" s="97">
        <v>0.17630853994490359</v>
      </c>
      <c r="G274" s="97">
        <v>4.6831955922865015E-2</v>
      </c>
      <c r="H274" s="100">
        <v>1.1019283746556474E-2</v>
      </c>
      <c r="I274" s="179"/>
      <c r="J274" s="131">
        <v>0.76584022038567501</v>
      </c>
      <c r="K274" s="100">
        <v>0.2231404958677686</v>
      </c>
    </row>
    <row r="275" spans="1:11" x14ac:dyDescent="0.15">
      <c r="A275" s="268"/>
      <c r="B275" s="95" t="s">
        <v>105</v>
      </c>
      <c r="C275" s="96">
        <v>463</v>
      </c>
      <c r="D275" s="97">
        <v>0.27861771058315332</v>
      </c>
      <c r="E275" s="97">
        <v>0.59827213822894165</v>
      </c>
      <c r="F275" s="97">
        <v>9.0712742980561561E-2</v>
      </c>
      <c r="G275" s="97">
        <v>2.159827213822894E-2</v>
      </c>
      <c r="H275" s="100">
        <v>1.079913606911447E-2</v>
      </c>
      <c r="I275" s="179"/>
      <c r="J275" s="131">
        <v>0.87688984881209497</v>
      </c>
      <c r="K275" s="100">
        <v>0.11231101511879051</v>
      </c>
    </row>
    <row r="276" spans="1:11" x14ac:dyDescent="0.15">
      <c r="A276" s="268"/>
      <c r="B276" s="95" t="s">
        <v>106</v>
      </c>
      <c r="C276" s="96">
        <v>318</v>
      </c>
      <c r="D276" s="97">
        <v>0.46540880503144655</v>
      </c>
      <c r="E276" s="97">
        <v>0.41823899371069184</v>
      </c>
      <c r="F276" s="97">
        <v>8.8050314465408799E-2</v>
      </c>
      <c r="G276" s="97">
        <v>6.2893081761006293E-3</v>
      </c>
      <c r="H276" s="100">
        <v>2.20125786163522E-2</v>
      </c>
      <c r="I276" s="179"/>
      <c r="J276" s="131">
        <v>0.88364779874213839</v>
      </c>
      <c r="K276" s="100">
        <v>9.4339622641509427E-2</v>
      </c>
    </row>
    <row r="277" spans="1:11" x14ac:dyDescent="0.15">
      <c r="A277" s="268"/>
      <c r="B277" s="95" t="s">
        <v>107</v>
      </c>
      <c r="C277" s="96">
        <v>131</v>
      </c>
      <c r="D277" s="97">
        <v>0.52671755725190839</v>
      </c>
      <c r="E277" s="97">
        <v>0.38931297709923662</v>
      </c>
      <c r="F277" s="97">
        <v>6.1068702290076333E-2</v>
      </c>
      <c r="G277" s="97">
        <v>0</v>
      </c>
      <c r="H277" s="100">
        <v>2.2900763358778626E-2</v>
      </c>
      <c r="I277" s="179"/>
      <c r="J277" s="131">
        <v>0.91603053435114501</v>
      </c>
      <c r="K277" s="100">
        <v>6.1068702290076333E-2</v>
      </c>
    </row>
    <row r="278" spans="1:11" x14ac:dyDescent="0.15">
      <c r="A278" s="268"/>
      <c r="B278" s="95" t="s">
        <v>20</v>
      </c>
      <c r="C278" s="96">
        <v>2</v>
      </c>
      <c r="D278" s="97">
        <v>0</v>
      </c>
      <c r="E278" s="97">
        <v>1</v>
      </c>
      <c r="F278" s="97">
        <v>0</v>
      </c>
      <c r="G278" s="97">
        <v>0</v>
      </c>
      <c r="H278" s="100">
        <v>0</v>
      </c>
      <c r="I278" s="179"/>
      <c r="J278" s="131">
        <v>1</v>
      </c>
      <c r="K278" s="100">
        <v>0</v>
      </c>
    </row>
    <row r="279" spans="1:11" x14ac:dyDescent="0.15">
      <c r="A279" s="269"/>
      <c r="B279" s="101" t="s">
        <v>175</v>
      </c>
      <c r="C279" s="102">
        <v>26</v>
      </c>
      <c r="D279" s="103">
        <v>0.42307692307692307</v>
      </c>
      <c r="E279" s="103">
        <v>0.30769230769230771</v>
      </c>
      <c r="F279" s="103">
        <v>0.23076923076923078</v>
      </c>
      <c r="G279" s="103">
        <v>3.8461538461538464E-2</v>
      </c>
      <c r="H279" s="106">
        <v>0</v>
      </c>
      <c r="I279" s="88"/>
      <c r="J279" s="132">
        <v>0.73076923076923084</v>
      </c>
      <c r="K279" s="106">
        <v>0.26923076923076927</v>
      </c>
    </row>
    <row r="280" spans="1:11" ht="12" customHeight="1" x14ac:dyDescent="0.15">
      <c r="A280" s="267" t="s">
        <v>86</v>
      </c>
      <c r="B280" s="89" t="s">
        <v>321</v>
      </c>
      <c r="C280" s="90">
        <v>46</v>
      </c>
      <c r="D280" s="91">
        <v>0.36956521739130432</v>
      </c>
      <c r="E280" s="91">
        <v>0.41304347826086957</v>
      </c>
      <c r="F280" s="91">
        <v>0.21739130434782608</v>
      </c>
      <c r="G280" s="91">
        <v>0</v>
      </c>
      <c r="H280" s="94">
        <v>0</v>
      </c>
      <c r="I280" s="179"/>
      <c r="J280" s="130">
        <v>0.78260869565217384</v>
      </c>
      <c r="K280" s="94">
        <v>0.21739130434782608</v>
      </c>
    </row>
    <row r="281" spans="1:11" x14ac:dyDescent="0.15">
      <c r="A281" s="268"/>
      <c r="B281" s="95" t="s">
        <v>109</v>
      </c>
      <c r="C281" s="96">
        <v>253</v>
      </c>
      <c r="D281" s="97">
        <v>0.28063241106719367</v>
      </c>
      <c r="E281" s="97">
        <v>0.46245059288537549</v>
      </c>
      <c r="F281" s="97">
        <v>0.17786561264822134</v>
      </c>
      <c r="G281" s="97">
        <v>4.7430830039525688E-2</v>
      </c>
      <c r="H281" s="100">
        <v>3.1620553359683792E-2</v>
      </c>
      <c r="I281" s="179"/>
      <c r="J281" s="131">
        <v>0.7430830039525691</v>
      </c>
      <c r="K281" s="100">
        <v>0.22529644268774704</v>
      </c>
    </row>
    <row r="282" spans="1:11" x14ac:dyDescent="0.15">
      <c r="A282" s="269"/>
      <c r="B282" s="95" t="s">
        <v>110</v>
      </c>
      <c r="C282" s="96">
        <v>945</v>
      </c>
      <c r="D282" s="97">
        <v>0.18201058201058201</v>
      </c>
      <c r="E282" s="97">
        <v>0.47830687830687829</v>
      </c>
      <c r="F282" s="97">
        <v>0.27407407407407408</v>
      </c>
      <c r="G282" s="97">
        <v>6.1375661375661375E-2</v>
      </c>
      <c r="H282" s="100">
        <v>4.2328042328042331E-3</v>
      </c>
      <c r="I282" s="179"/>
      <c r="J282" s="131">
        <v>0.6603174603174603</v>
      </c>
      <c r="K282" s="100">
        <v>0.33544973544973544</v>
      </c>
    </row>
    <row r="283" spans="1:11" x14ac:dyDescent="0.15">
      <c r="A283" s="267"/>
      <c r="B283" s="116" t="s">
        <v>111</v>
      </c>
      <c r="C283" s="96">
        <v>559</v>
      </c>
      <c r="D283" s="97">
        <v>0.23613595706618962</v>
      </c>
      <c r="E283" s="97">
        <v>0.55277280858676203</v>
      </c>
      <c r="F283" s="97">
        <v>0.14132379248658319</v>
      </c>
      <c r="G283" s="97">
        <v>5.5456171735241505E-2</v>
      </c>
      <c r="H283" s="100">
        <v>1.4311270125223614E-2</v>
      </c>
      <c r="I283" s="179"/>
      <c r="J283" s="131">
        <v>0.78890876565295165</v>
      </c>
      <c r="K283" s="100">
        <v>0.1967799642218247</v>
      </c>
    </row>
    <row r="284" spans="1:11" x14ac:dyDescent="0.15">
      <c r="A284" s="268"/>
      <c r="B284" s="95" t="s">
        <v>112</v>
      </c>
      <c r="C284" s="96">
        <v>212</v>
      </c>
      <c r="D284" s="97">
        <v>0.21698113207547171</v>
      </c>
      <c r="E284" s="97">
        <v>0.46698113207547171</v>
      </c>
      <c r="F284" s="97">
        <v>0.21698113207547171</v>
      </c>
      <c r="G284" s="97">
        <v>6.1320754716981132E-2</v>
      </c>
      <c r="H284" s="100">
        <v>3.7735849056603772E-2</v>
      </c>
      <c r="I284" s="179"/>
      <c r="J284" s="131">
        <v>0.68396226415094341</v>
      </c>
      <c r="K284" s="100">
        <v>0.27830188679245282</v>
      </c>
    </row>
    <row r="285" spans="1:11" x14ac:dyDescent="0.15">
      <c r="A285" s="268"/>
      <c r="B285" s="95" t="s">
        <v>32</v>
      </c>
      <c r="C285" s="96">
        <v>76</v>
      </c>
      <c r="D285" s="97">
        <v>0.10526315789473684</v>
      </c>
      <c r="E285" s="97">
        <v>0.43421052631578949</v>
      </c>
      <c r="F285" s="97">
        <v>0.35526315789473684</v>
      </c>
      <c r="G285" s="97">
        <v>7.8947368421052627E-2</v>
      </c>
      <c r="H285" s="100">
        <v>2.6315789473684209E-2</v>
      </c>
      <c r="I285" s="179"/>
      <c r="J285" s="131">
        <v>0.53947368421052633</v>
      </c>
      <c r="K285" s="100">
        <v>0.43421052631578949</v>
      </c>
    </row>
    <row r="286" spans="1:11" x14ac:dyDescent="0.15">
      <c r="A286" s="268"/>
      <c r="B286" s="95" t="s">
        <v>33</v>
      </c>
      <c r="C286" s="96">
        <v>354</v>
      </c>
      <c r="D286" s="97">
        <v>0.40677966101694918</v>
      </c>
      <c r="E286" s="97">
        <v>0.45480225988700562</v>
      </c>
      <c r="F286" s="97">
        <v>0.11864406779661017</v>
      </c>
      <c r="G286" s="97">
        <v>1.1299435028248588E-2</v>
      </c>
      <c r="H286" s="100">
        <v>8.4745762711864406E-3</v>
      </c>
      <c r="I286" s="179"/>
      <c r="J286" s="131">
        <v>0.8615819209039548</v>
      </c>
      <c r="K286" s="100">
        <v>0.12994350282485875</v>
      </c>
    </row>
    <row r="287" spans="1:11" x14ac:dyDescent="0.15">
      <c r="A287" s="268"/>
      <c r="B287" s="95" t="s">
        <v>113</v>
      </c>
      <c r="C287" s="96">
        <v>470</v>
      </c>
      <c r="D287" s="97">
        <v>0.33617021276595743</v>
      </c>
      <c r="E287" s="97">
        <v>0.44042553191489364</v>
      </c>
      <c r="F287" s="97">
        <v>0.16808510638297872</v>
      </c>
      <c r="G287" s="97">
        <v>2.9787234042553193E-2</v>
      </c>
      <c r="H287" s="100">
        <v>2.553191489361702E-2</v>
      </c>
      <c r="I287" s="179"/>
      <c r="J287" s="131">
        <v>0.77659574468085113</v>
      </c>
      <c r="K287" s="100">
        <v>0.19787234042553192</v>
      </c>
    </row>
    <row r="288" spans="1:11" x14ac:dyDescent="0.15">
      <c r="A288" s="269"/>
      <c r="B288" s="101" t="s">
        <v>31</v>
      </c>
      <c r="C288" s="102">
        <v>16</v>
      </c>
      <c r="D288" s="103">
        <v>0.3125</v>
      </c>
      <c r="E288" s="103">
        <v>0.375</v>
      </c>
      <c r="F288" s="103">
        <v>0.25</v>
      </c>
      <c r="G288" s="103">
        <v>6.25E-2</v>
      </c>
      <c r="H288" s="106">
        <v>0</v>
      </c>
      <c r="I288" s="179"/>
      <c r="J288" s="132">
        <v>0.6875</v>
      </c>
      <c r="K288" s="106">
        <v>0.3125</v>
      </c>
    </row>
    <row r="289" spans="1:11" ht="12" customHeight="1" x14ac:dyDescent="0.15">
      <c r="A289" s="263" t="s">
        <v>87</v>
      </c>
      <c r="B289" s="89" t="s">
        <v>34</v>
      </c>
      <c r="C289" s="90">
        <v>319</v>
      </c>
      <c r="D289" s="91">
        <v>0.28213166144200624</v>
      </c>
      <c r="E289" s="91">
        <v>0.44827586206896552</v>
      </c>
      <c r="F289" s="91">
        <v>0.19749216300940439</v>
      </c>
      <c r="G289" s="91">
        <v>5.329153605015674E-2</v>
      </c>
      <c r="H289" s="94">
        <v>1.8808777429467086E-2</v>
      </c>
      <c r="I289" s="179"/>
      <c r="J289" s="130">
        <v>0.73040752351097171</v>
      </c>
      <c r="K289" s="94">
        <v>0.2507836990595611</v>
      </c>
    </row>
    <row r="290" spans="1:11" x14ac:dyDescent="0.15">
      <c r="A290" s="264"/>
      <c r="B290" s="95" t="s">
        <v>35</v>
      </c>
      <c r="C290" s="96">
        <v>803</v>
      </c>
      <c r="D290" s="97">
        <v>0.21544209215442092</v>
      </c>
      <c r="E290" s="97">
        <v>0.50062266500622665</v>
      </c>
      <c r="F290" s="97">
        <v>0.23038605230386053</v>
      </c>
      <c r="G290" s="97">
        <v>3.7359900373599E-2</v>
      </c>
      <c r="H290" s="100">
        <v>1.61892901618929E-2</v>
      </c>
      <c r="I290" s="179"/>
      <c r="J290" s="131">
        <v>0.71606475716064755</v>
      </c>
      <c r="K290" s="100">
        <v>0.26774595267745954</v>
      </c>
    </row>
    <row r="291" spans="1:11" x14ac:dyDescent="0.15">
      <c r="A291" s="265"/>
      <c r="B291" s="95" t="s">
        <v>322</v>
      </c>
      <c r="C291" s="96">
        <v>696</v>
      </c>
      <c r="D291" s="97">
        <v>0.18678160919540229</v>
      </c>
      <c r="E291" s="97">
        <v>0.50431034482758619</v>
      </c>
      <c r="F291" s="97">
        <v>0.22557471264367815</v>
      </c>
      <c r="G291" s="97">
        <v>7.3275862068965511E-2</v>
      </c>
      <c r="H291" s="100">
        <v>1.0057471264367816E-2</v>
      </c>
      <c r="I291" s="179"/>
      <c r="J291" s="131">
        <v>0.69109195402298851</v>
      </c>
      <c r="K291" s="100">
        <v>0.29885057471264365</v>
      </c>
    </row>
    <row r="292" spans="1:11" x14ac:dyDescent="0.15">
      <c r="A292" s="263"/>
      <c r="B292" s="95" t="s">
        <v>37</v>
      </c>
      <c r="C292" s="96">
        <v>263</v>
      </c>
      <c r="D292" s="97">
        <v>0.19391634980988592</v>
      </c>
      <c r="E292" s="97">
        <v>0.4828897338403042</v>
      </c>
      <c r="F292" s="97">
        <v>0.23193916349809887</v>
      </c>
      <c r="G292" s="97">
        <v>7.6045627376425853E-2</v>
      </c>
      <c r="H292" s="100">
        <v>1.5209125475285171E-2</v>
      </c>
      <c r="I292" s="179"/>
      <c r="J292" s="131">
        <v>0.67680608365019013</v>
      </c>
      <c r="K292" s="100">
        <v>0.30798479087452474</v>
      </c>
    </row>
    <row r="293" spans="1:11" x14ac:dyDescent="0.15">
      <c r="A293" s="265"/>
      <c r="B293" s="101" t="s">
        <v>31</v>
      </c>
      <c r="C293" s="102">
        <v>10</v>
      </c>
      <c r="D293" s="103">
        <v>0.2</v>
      </c>
      <c r="E293" s="103">
        <v>0.6</v>
      </c>
      <c r="F293" s="103">
        <v>0</v>
      </c>
      <c r="G293" s="103">
        <v>0.2</v>
      </c>
      <c r="H293" s="106">
        <v>0</v>
      </c>
      <c r="I293" s="179"/>
      <c r="J293" s="132">
        <v>0.8</v>
      </c>
      <c r="K293" s="106">
        <v>0.2</v>
      </c>
    </row>
    <row r="294" spans="1:11" ht="12" customHeight="1" x14ac:dyDescent="0.15">
      <c r="A294" s="267" t="s">
        <v>88</v>
      </c>
      <c r="B294" s="89" t="s">
        <v>38</v>
      </c>
      <c r="C294" s="90">
        <v>1454</v>
      </c>
      <c r="D294" s="91">
        <v>0.23246217331499311</v>
      </c>
      <c r="E294" s="91">
        <v>0.49587345254470427</v>
      </c>
      <c r="F294" s="91">
        <v>0.2077028885832187</v>
      </c>
      <c r="G294" s="91">
        <v>4.951856946354883E-2</v>
      </c>
      <c r="H294" s="94">
        <v>1.4442916093535076E-2</v>
      </c>
      <c r="I294" s="179"/>
      <c r="J294" s="130">
        <v>0.72833562585969736</v>
      </c>
      <c r="K294" s="94">
        <v>0.25722145804676755</v>
      </c>
    </row>
    <row r="295" spans="1:11" x14ac:dyDescent="0.15">
      <c r="A295" s="268"/>
      <c r="B295" s="95" t="s">
        <v>39</v>
      </c>
      <c r="C295" s="96">
        <v>414</v>
      </c>
      <c r="D295" s="97">
        <v>0.25362318840579712</v>
      </c>
      <c r="E295" s="97">
        <v>0.45169082125603865</v>
      </c>
      <c r="F295" s="97">
        <v>0.23671497584541062</v>
      </c>
      <c r="G295" s="97">
        <v>3.3816425120772944E-2</v>
      </c>
      <c r="H295" s="100">
        <v>2.4154589371980676E-2</v>
      </c>
      <c r="I295" s="179"/>
      <c r="J295" s="131">
        <v>0.70531400966183577</v>
      </c>
      <c r="K295" s="100">
        <v>0.27053140096618356</v>
      </c>
    </row>
    <row r="296" spans="1:11" x14ac:dyDescent="0.15">
      <c r="A296" s="269"/>
      <c r="B296" s="95" t="s">
        <v>40</v>
      </c>
      <c r="C296" s="96">
        <v>1053</v>
      </c>
      <c r="D296" s="97">
        <v>0.28964862298195632</v>
      </c>
      <c r="E296" s="97">
        <v>0.46818613485280153</v>
      </c>
      <c r="F296" s="97">
        <v>0.17948717948717949</v>
      </c>
      <c r="G296" s="97">
        <v>4.9382716049382713E-2</v>
      </c>
      <c r="H296" s="100">
        <v>1.3295346628679962E-2</v>
      </c>
      <c r="I296" s="179"/>
      <c r="J296" s="131">
        <v>0.75783475783475784</v>
      </c>
      <c r="K296" s="100">
        <v>0.2288698955365622</v>
      </c>
    </row>
    <row r="297" spans="1:11" x14ac:dyDescent="0.15">
      <c r="A297" s="270"/>
      <c r="B297" s="101" t="s">
        <v>31</v>
      </c>
      <c r="C297" s="102">
        <v>10</v>
      </c>
      <c r="D297" s="103">
        <v>0.5</v>
      </c>
      <c r="E297" s="103">
        <v>0.2</v>
      </c>
      <c r="F297" s="103">
        <v>0.2</v>
      </c>
      <c r="G297" s="103">
        <v>0.1</v>
      </c>
      <c r="H297" s="106">
        <v>0</v>
      </c>
      <c r="I297" s="179"/>
      <c r="J297" s="132">
        <v>0.7</v>
      </c>
      <c r="K297" s="106">
        <v>0.30000000000000004</v>
      </c>
    </row>
    <row r="298" spans="1:11" s="187" customFormat="1" ht="15.75" customHeight="1" x14ac:dyDescent="0.15">
      <c r="A298" s="263" t="s">
        <v>89</v>
      </c>
      <c r="B298" s="180" t="s">
        <v>41</v>
      </c>
      <c r="C298" s="181">
        <v>95</v>
      </c>
      <c r="D298" s="182">
        <v>0.25263157894736843</v>
      </c>
      <c r="E298" s="182">
        <v>0.43157894736842106</v>
      </c>
      <c r="F298" s="182">
        <v>0.21052631578947367</v>
      </c>
      <c r="G298" s="182">
        <v>8.4210526315789472E-2</v>
      </c>
      <c r="H298" s="185">
        <v>2.1052631578947368E-2</v>
      </c>
      <c r="I298" s="179"/>
      <c r="J298" s="200">
        <v>0.68421052631578949</v>
      </c>
      <c r="K298" s="185">
        <v>0.29473684210526313</v>
      </c>
    </row>
    <row r="299" spans="1:11" s="187" customFormat="1" ht="15.75" customHeight="1" x14ac:dyDescent="0.15">
      <c r="A299" s="264"/>
      <c r="B299" s="188" t="s">
        <v>42</v>
      </c>
      <c r="C299" s="189">
        <v>204</v>
      </c>
      <c r="D299" s="190">
        <v>0.25</v>
      </c>
      <c r="E299" s="190">
        <v>0.46078431372549017</v>
      </c>
      <c r="F299" s="190">
        <v>0.2107843137254902</v>
      </c>
      <c r="G299" s="190">
        <v>6.8627450980392163E-2</v>
      </c>
      <c r="H299" s="193">
        <v>9.8039215686274508E-3</v>
      </c>
      <c r="I299" s="179"/>
      <c r="J299" s="201">
        <v>0.71078431372549011</v>
      </c>
      <c r="K299" s="193">
        <v>0.27941176470588236</v>
      </c>
    </row>
    <row r="300" spans="1:11" s="187" customFormat="1" ht="15.75" customHeight="1" x14ac:dyDescent="0.15">
      <c r="A300" s="265"/>
      <c r="B300" s="188" t="s">
        <v>43</v>
      </c>
      <c r="C300" s="189">
        <v>1163</v>
      </c>
      <c r="D300" s="190">
        <v>0.28546861564918313</v>
      </c>
      <c r="E300" s="190">
        <v>0.46689595872742906</v>
      </c>
      <c r="F300" s="190">
        <v>0.19260533104041272</v>
      </c>
      <c r="G300" s="190">
        <v>3.7833190025795355E-2</v>
      </c>
      <c r="H300" s="193">
        <v>1.7196904557179708E-2</v>
      </c>
      <c r="I300" s="179"/>
      <c r="J300" s="201">
        <v>0.75236457437661219</v>
      </c>
      <c r="K300" s="193">
        <v>0.23043852106620807</v>
      </c>
    </row>
    <row r="301" spans="1:11" s="187" customFormat="1" ht="15.75" customHeight="1" thickBot="1" x14ac:dyDescent="0.2">
      <c r="A301" s="266"/>
      <c r="B301" s="194" t="s">
        <v>31</v>
      </c>
      <c r="C301" s="195">
        <v>5</v>
      </c>
      <c r="D301" s="196">
        <v>0.6</v>
      </c>
      <c r="E301" s="196">
        <v>0.4</v>
      </c>
      <c r="F301" s="196">
        <v>0</v>
      </c>
      <c r="G301" s="196">
        <v>0</v>
      </c>
      <c r="H301" s="199">
        <v>0</v>
      </c>
      <c r="I301" s="179"/>
      <c r="J301" s="202">
        <v>1</v>
      </c>
      <c r="K301" s="203">
        <v>0</v>
      </c>
    </row>
    <row r="302" spans="1:11" x14ac:dyDescent="0.15">
      <c r="D302" s="179"/>
      <c r="E302" s="179"/>
      <c r="F302" s="179"/>
      <c r="G302" s="179"/>
      <c r="H302" s="179"/>
      <c r="I302" s="179"/>
    </row>
    <row r="305" spans="1:21" ht="12.75" thickBot="1" x14ac:dyDescent="0.2"/>
    <row r="306" spans="1:21" s="88" customFormat="1" ht="12.75" thickBot="1" x14ac:dyDescent="0.2">
      <c r="A306" s="319" t="s">
        <v>477</v>
      </c>
      <c r="B306" s="320"/>
      <c r="C306" s="320"/>
      <c r="D306" s="320"/>
      <c r="E306" s="320"/>
      <c r="F306" s="320"/>
      <c r="G306" s="320"/>
      <c r="H306" s="320"/>
      <c r="I306" s="320"/>
      <c r="J306" s="320"/>
      <c r="K306" s="320"/>
      <c r="L306" s="320"/>
      <c r="M306" s="321"/>
      <c r="N306" s="140"/>
      <c r="O306" s="140"/>
      <c r="P306" s="140"/>
      <c r="Q306" s="140"/>
      <c r="R306" s="140"/>
      <c r="S306" s="140"/>
      <c r="T306" s="140"/>
      <c r="U306" s="140"/>
    </row>
    <row r="307" spans="1:21" ht="13.5" customHeight="1" thickBot="1" x14ac:dyDescent="0.2"/>
    <row r="308" spans="1:21" s="80" customFormat="1" ht="12" customHeight="1" x14ac:dyDescent="0.15">
      <c r="A308" s="276"/>
      <c r="B308" s="277"/>
      <c r="C308" s="280" t="s">
        <v>78</v>
      </c>
      <c r="D308" s="78">
        <v>1</v>
      </c>
      <c r="E308" s="117">
        <v>2</v>
      </c>
      <c r="F308" s="117">
        <v>3</v>
      </c>
      <c r="G308" s="117">
        <v>4</v>
      </c>
      <c r="H308" s="282" t="s">
        <v>115</v>
      </c>
      <c r="J308" s="125" t="s">
        <v>146</v>
      </c>
      <c r="K308" s="126" t="s">
        <v>249</v>
      </c>
    </row>
    <row r="309" spans="1:21" s="80" customFormat="1" ht="36.75" thickBot="1" x14ac:dyDescent="0.2">
      <c r="A309" s="278"/>
      <c r="B309" s="279"/>
      <c r="C309" s="281"/>
      <c r="D309" s="81" t="s">
        <v>387</v>
      </c>
      <c r="E309" s="118" t="s">
        <v>388</v>
      </c>
      <c r="F309" s="118" t="s">
        <v>389</v>
      </c>
      <c r="G309" s="118" t="s">
        <v>390</v>
      </c>
      <c r="H309" s="283"/>
      <c r="J309" s="127" t="s">
        <v>391</v>
      </c>
      <c r="K309" s="128" t="s">
        <v>392</v>
      </c>
    </row>
    <row r="310" spans="1:21" ht="12.75" thickBot="1" x14ac:dyDescent="0.2">
      <c r="A310" s="271" t="s">
        <v>79</v>
      </c>
      <c r="B310" s="272"/>
      <c r="C310" s="83">
        <v>2931</v>
      </c>
      <c r="D310" s="84">
        <v>0.31013306038894572</v>
      </c>
      <c r="E310" s="84">
        <v>0.31832139201637666</v>
      </c>
      <c r="F310" s="84">
        <v>0.22279085636301604</v>
      </c>
      <c r="G310" s="84">
        <v>0.12896622313203684</v>
      </c>
      <c r="H310" s="87">
        <v>1.9788468099624701E-2</v>
      </c>
      <c r="I310" s="88"/>
      <c r="J310" s="129">
        <v>0.62845445240532238</v>
      </c>
      <c r="K310" s="87">
        <v>0.35175707949505286</v>
      </c>
    </row>
    <row r="311" spans="1:21" ht="12" customHeight="1" x14ac:dyDescent="0.15">
      <c r="A311" s="267" t="s">
        <v>80</v>
      </c>
      <c r="B311" s="89" t="s">
        <v>24</v>
      </c>
      <c r="C311" s="90">
        <v>706</v>
      </c>
      <c r="D311" s="91">
        <v>0.32577903682719545</v>
      </c>
      <c r="E311" s="91">
        <v>0.34277620396600567</v>
      </c>
      <c r="F311" s="91">
        <v>0.19830028328611898</v>
      </c>
      <c r="G311" s="91">
        <v>0.11048158640226628</v>
      </c>
      <c r="H311" s="94">
        <v>2.2662889518413599E-2</v>
      </c>
      <c r="I311" s="88"/>
      <c r="J311" s="130">
        <v>0.66855524079320117</v>
      </c>
      <c r="K311" s="94">
        <v>0.30878186968838528</v>
      </c>
    </row>
    <row r="312" spans="1:21" x14ac:dyDescent="0.15">
      <c r="A312" s="268"/>
      <c r="B312" s="95" t="s">
        <v>25</v>
      </c>
      <c r="C312" s="96">
        <v>696</v>
      </c>
      <c r="D312" s="97">
        <v>0.2988505747126437</v>
      </c>
      <c r="E312" s="97">
        <v>0.32471264367816094</v>
      </c>
      <c r="F312" s="97">
        <v>0.22988505747126436</v>
      </c>
      <c r="G312" s="97">
        <v>0.12643678160919541</v>
      </c>
      <c r="H312" s="100">
        <v>2.0114942528735632E-2</v>
      </c>
      <c r="I312" s="88"/>
      <c r="J312" s="131">
        <v>0.62356321839080464</v>
      </c>
      <c r="K312" s="100">
        <v>0.35632183908045978</v>
      </c>
    </row>
    <row r="313" spans="1:21" x14ac:dyDescent="0.15">
      <c r="A313" s="268"/>
      <c r="B313" s="95" t="s">
        <v>26</v>
      </c>
      <c r="C313" s="96">
        <v>306</v>
      </c>
      <c r="D313" s="97">
        <v>0.28104575163398693</v>
      </c>
      <c r="E313" s="97">
        <v>0.3202614379084967</v>
      </c>
      <c r="F313" s="97">
        <v>0.27450980392156865</v>
      </c>
      <c r="G313" s="97">
        <v>0.12418300653594772</v>
      </c>
      <c r="H313" s="100">
        <v>0</v>
      </c>
      <c r="I313" s="88"/>
      <c r="J313" s="131">
        <v>0.60130718954248363</v>
      </c>
      <c r="K313" s="100">
        <v>0.39869281045751637</v>
      </c>
    </row>
    <row r="314" spans="1:21" x14ac:dyDescent="0.15">
      <c r="A314" s="268"/>
      <c r="B314" s="95" t="s">
        <v>27</v>
      </c>
      <c r="C314" s="96">
        <v>488</v>
      </c>
      <c r="D314" s="97">
        <v>0.32377049180327871</v>
      </c>
      <c r="E314" s="97">
        <v>0.31967213114754101</v>
      </c>
      <c r="F314" s="97">
        <v>0.20081967213114754</v>
      </c>
      <c r="G314" s="97">
        <v>0.13114754098360656</v>
      </c>
      <c r="H314" s="100">
        <v>2.4590163934426229E-2</v>
      </c>
      <c r="I314" s="88"/>
      <c r="J314" s="131">
        <v>0.64344262295081966</v>
      </c>
      <c r="K314" s="100">
        <v>0.33196721311475408</v>
      </c>
    </row>
    <row r="315" spans="1:21" x14ac:dyDescent="0.15">
      <c r="A315" s="268"/>
      <c r="B315" s="95" t="s">
        <v>28</v>
      </c>
      <c r="C315" s="96">
        <v>300</v>
      </c>
      <c r="D315" s="97">
        <v>0.31333333333333335</v>
      </c>
      <c r="E315" s="97">
        <v>0.3</v>
      </c>
      <c r="F315" s="97">
        <v>0.26666666666666666</v>
      </c>
      <c r="G315" s="97">
        <v>0.11333333333333333</v>
      </c>
      <c r="H315" s="100">
        <v>6.6666666666666671E-3</v>
      </c>
      <c r="I315" s="88"/>
      <c r="J315" s="131">
        <v>0.61333333333333329</v>
      </c>
      <c r="K315" s="100">
        <v>0.38</v>
      </c>
    </row>
    <row r="316" spans="1:21" x14ac:dyDescent="0.15">
      <c r="A316" s="268"/>
      <c r="B316" s="95" t="s">
        <v>29</v>
      </c>
      <c r="C316" s="96">
        <v>332</v>
      </c>
      <c r="D316" s="97">
        <v>0.28915662650602408</v>
      </c>
      <c r="E316" s="97">
        <v>0.28313253012048195</v>
      </c>
      <c r="F316" s="97">
        <v>0.21686746987951808</v>
      </c>
      <c r="G316" s="97">
        <v>0.18072289156626506</v>
      </c>
      <c r="H316" s="100">
        <v>3.0120481927710843E-2</v>
      </c>
      <c r="I316" s="88"/>
      <c r="J316" s="131">
        <v>0.57228915662650603</v>
      </c>
      <c r="K316" s="100">
        <v>0.39759036144578314</v>
      </c>
    </row>
    <row r="317" spans="1:21" x14ac:dyDescent="0.15">
      <c r="A317" s="268"/>
      <c r="B317" s="95" t="s">
        <v>30</v>
      </c>
      <c r="C317" s="96">
        <v>92</v>
      </c>
      <c r="D317" s="97">
        <v>0.33695652173913043</v>
      </c>
      <c r="E317" s="97">
        <v>0.28260869565217389</v>
      </c>
      <c r="F317" s="97">
        <v>0.18478260869565216</v>
      </c>
      <c r="G317" s="97">
        <v>0.15217391304347827</v>
      </c>
      <c r="H317" s="100">
        <v>4.3478260869565216E-2</v>
      </c>
      <c r="I317" s="88"/>
      <c r="J317" s="131">
        <v>0.61956521739130432</v>
      </c>
      <c r="K317" s="100">
        <v>0.33695652173913043</v>
      </c>
    </row>
    <row r="318" spans="1:21" x14ac:dyDescent="0.15">
      <c r="A318" s="269"/>
      <c r="B318" s="101" t="s">
        <v>31</v>
      </c>
      <c r="C318" s="102">
        <v>11</v>
      </c>
      <c r="D318" s="103">
        <v>0.54545454545454541</v>
      </c>
      <c r="E318" s="103">
        <v>9.0909090909090912E-2</v>
      </c>
      <c r="F318" s="103">
        <v>0.18181818181818182</v>
      </c>
      <c r="G318" s="103">
        <v>0.18181818181818182</v>
      </c>
      <c r="H318" s="106">
        <v>0</v>
      </c>
      <c r="I318" s="88"/>
      <c r="J318" s="132">
        <v>0.63636363636363635</v>
      </c>
      <c r="K318" s="106">
        <v>0.36363636363636365</v>
      </c>
    </row>
    <row r="319" spans="1:21" ht="12" customHeight="1" x14ac:dyDescent="0.15">
      <c r="A319" s="267" t="s">
        <v>81</v>
      </c>
      <c r="B319" s="89" t="s">
        <v>82</v>
      </c>
      <c r="C319" s="96">
        <v>1363</v>
      </c>
      <c r="D319" s="97">
        <v>0.26265590608950845</v>
      </c>
      <c r="E319" s="97">
        <v>0.31841526045487895</v>
      </c>
      <c r="F319" s="97">
        <v>0.25091709464416728</v>
      </c>
      <c r="G319" s="97">
        <v>0.14820249449743214</v>
      </c>
      <c r="H319" s="100">
        <v>1.9809244314013204E-2</v>
      </c>
      <c r="I319" s="179"/>
      <c r="J319" s="131">
        <v>0.5810711665443874</v>
      </c>
      <c r="K319" s="100">
        <v>0.3991195891415994</v>
      </c>
    </row>
    <row r="320" spans="1:21" x14ac:dyDescent="0.15">
      <c r="A320" s="268"/>
      <c r="B320" s="95" t="s">
        <v>83</v>
      </c>
      <c r="C320" s="96">
        <v>1542</v>
      </c>
      <c r="D320" s="97">
        <v>0.34824902723735407</v>
      </c>
      <c r="E320" s="97">
        <v>0.32230869001297019</v>
      </c>
      <c r="F320" s="97">
        <v>0.19779507133592736</v>
      </c>
      <c r="G320" s="97">
        <v>0.11154345006485085</v>
      </c>
      <c r="H320" s="100">
        <v>2.0103761348897537E-2</v>
      </c>
      <c r="I320" s="179"/>
      <c r="J320" s="131">
        <v>0.67055771725032431</v>
      </c>
      <c r="K320" s="100">
        <v>0.30933852140077822</v>
      </c>
    </row>
    <row r="321" spans="1:11" x14ac:dyDescent="0.15">
      <c r="A321" s="269"/>
      <c r="B321" s="115" t="s">
        <v>16</v>
      </c>
      <c r="C321" s="102">
        <v>26</v>
      </c>
      <c r="D321" s="103">
        <v>0.53846153846153844</v>
      </c>
      <c r="E321" s="103">
        <v>7.6923076923076927E-2</v>
      </c>
      <c r="F321" s="103">
        <v>0.23076923076923078</v>
      </c>
      <c r="G321" s="103">
        <v>0.15384615384615385</v>
      </c>
      <c r="H321" s="106">
        <v>0</v>
      </c>
      <c r="I321" s="179"/>
      <c r="J321" s="132">
        <v>0.61538461538461542</v>
      </c>
      <c r="K321" s="106">
        <v>0.38461538461538464</v>
      </c>
    </row>
    <row r="322" spans="1:11" ht="12" customHeight="1" x14ac:dyDescent="0.15">
      <c r="A322" s="267" t="s">
        <v>84</v>
      </c>
      <c r="B322" s="107" t="s">
        <v>15</v>
      </c>
      <c r="C322" s="108">
        <v>452</v>
      </c>
      <c r="D322" s="109">
        <v>0.32079646017699115</v>
      </c>
      <c r="E322" s="109">
        <v>0.29424778761061948</v>
      </c>
      <c r="F322" s="109">
        <v>0.23451327433628319</v>
      </c>
      <c r="G322" s="109">
        <v>0.13716814159292035</v>
      </c>
      <c r="H322" s="112">
        <v>1.3274336283185841E-2</v>
      </c>
      <c r="I322" s="179"/>
      <c r="J322" s="133">
        <v>0.61504424778761058</v>
      </c>
      <c r="K322" s="112">
        <v>0.37168141592920356</v>
      </c>
    </row>
    <row r="323" spans="1:11" x14ac:dyDescent="0.15">
      <c r="A323" s="269"/>
      <c r="B323" s="95" t="s">
        <v>96</v>
      </c>
      <c r="C323" s="96">
        <v>685</v>
      </c>
      <c r="D323" s="97">
        <v>0.28613138686131384</v>
      </c>
      <c r="E323" s="97">
        <v>0.34744525547445254</v>
      </c>
      <c r="F323" s="97">
        <v>0.22919708029197081</v>
      </c>
      <c r="G323" s="97">
        <v>0.12554744525547445</v>
      </c>
      <c r="H323" s="100">
        <v>1.167883211678832E-2</v>
      </c>
      <c r="I323" s="179"/>
      <c r="J323" s="131">
        <v>0.63357664233576638</v>
      </c>
      <c r="K323" s="100">
        <v>0.35474452554744529</v>
      </c>
    </row>
    <row r="324" spans="1:11" x14ac:dyDescent="0.15">
      <c r="A324" s="267"/>
      <c r="B324" s="95" t="s">
        <v>97</v>
      </c>
      <c r="C324" s="96">
        <v>908</v>
      </c>
      <c r="D324" s="97">
        <v>0.32268722466960353</v>
      </c>
      <c r="E324" s="97">
        <v>0.33370044052863435</v>
      </c>
      <c r="F324" s="97">
        <v>0.20484581497797358</v>
      </c>
      <c r="G324" s="97">
        <v>0.11563876651982379</v>
      </c>
      <c r="H324" s="100">
        <v>2.3127753303964757E-2</v>
      </c>
      <c r="I324" s="179"/>
      <c r="J324" s="131">
        <v>0.65638766519823788</v>
      </c>
      <c r="K324" s="100">
        <v>0.32048458149779735</v>
      </c>
    </row>
    <row r="325" spans="1:11" x14ac:dyDescent="0.15">
      <c r="A325" s="268"/>
      <c r="B325" s="95" t="s">
        <v>98</v>
      </c>
      <c r="C325" s="96">
        <v>610</v>
      </c>
      <c r="D325" s="97">
        <v>0.29836065573770493</v>
      </c>
      <c r="E325" s="97">
        <v>0.3</v>
      </c>
      <c r="F325" s="97">
        <v>0.24098360655737705</v>
      </c>
      <c r="G325" s="97">
        <v>0.14262295081967213</v>
      </c>
      <c r="H325" s="100">
        <v>1.8032786885245903E-2</v>
      </c>
      <c r="I325" s="179"/>
      <c r="J325" s="131">
        <v>0.59836065573770492</v>
      </c>
      <c r="K325" s="100">
        <v>0.38360655737704918</v>
      </c>
    </row>
    <row r="326" spans="1:11" x14ac:dyDescent="0.15">
      <c r="A326" s="268"/>
      <c r="B326" s="95" t="s">
        <v>99</v>
      </c>
      <c r="C326" s="96">
        <v>262</v>
      </c>
      <c r="D326" s="97">
        <v>0.33206106870229007</v>
      </c>
      <c r="E326" s="97">
        <v>0.28244274809160308</v>
      </c>
      <c r="F326" s="97">
        <v>0.20229007633587787</v>
      </c>
      <c r="G326" s="97">
        <v>0.13740458015267176</v>
      </c>
      <c r="H326" s="100">
        <v>4.5801526717557252E-2</v>
      </c>
      <c r="I326" s="179"/>
      <c r="J326" s="131">
        <v>0.61450381679389321</v>
      </c>
      <c r="K326" s="100">
        <v>0.33969465648854963</v>
      </c>
    </row>
    <row r="327" spans="1:11" x14ac:dyDescent="0.15">
      <c r="A327" s="269"/>
      <c r="B327" s="101" t="s">
        <v>31</v>
      </c>
      <c r="C327" s="102">
        <v>14</v>
      </c>
      <c r="D327" s="103">
        <v>0.42857142857142855</v>
      </c>
      <c r="E327" s="103">
        <v>0.14285714285714285</v>
      </c>
      <c r="F327" s="103">
        <v>0.2857142857142857</v>
      </c>
      <c r="G327" s="103">
        <v>0.14285714285714285</v>
      </c>
      <c r="H327" s="106">
        <v>0</v>
      </c>
      <c r="I327" s="179"/>
      <c r="J327" s="132">
        <v>0.5714285714285714</v>
      </c>
      <c r="K327" s="106">
        <v>0.42857142857142855</v>
      </c>
    </row>
    <row r="328" spans="1:11" ht="12" customHeight="1" x14ac:dyDescent="0.15">
      <c r="A328" s="267" t="s">
        <v>85</v>
      </c>
      <c r="B328" s="107" t="s">
        <v>17</v>
      </c>
      <c r="C328" s="90">
        <v>179</v>
      </c>
      <c r="D328" s="91">
        <v>0.31843575418994413</v>
      </c>
      <c r="E328" s="91">
        <v>0.27932960893854747</v>
      </c>
      <c r="F328" s="91">
        <v>0.22346368715083798</v>
      </c>
      <c r="G328" s="91">
        <v>0.16759776536312848</v>
      </c>
      <c r="H328" s="94">
        <v>1.11731843575419E-2</v>
      </c>
      <c r="I328" s="179"/>
      <c r="J328" s="130">
        <v>0.5977653631284916</v>
      </c>
      <c r="K328" s="94">
        <v>0.39106145251396646</v>
      </c>
    </row>
    <row r="329" spans="1:11" x14ac:dyDescent="0.15">
      <c r="A329" s="268"/>
      <c r="B329" s="95" t="s">
        <v>100</v>
      </c>
      <c r="C329" s="96">
        <v>320</v>
      </c>
      <c r="D329" s="97">
        <v>0.24687500000000001</v>
      </c>
      <c r="E329" s="97">
        <v>0.3</v>
      </c>
      <c r="F329" s="97">
        <v>0.28749999999999998</v>
      </c>
      <c r="G329" s="97">
        <v>0.15312500000000001</v>
      </c>
      <c r="H329" s="100">
        <v>1.2500000000000001E-2</v>
      </c>
      <c r="I329" s="179"/>
      <c r="J329" s="131">
        <v>0.546875</v>
      </c>
      <c r="K329" s="100">
        <v>0.44062499999999999</v>
      </c>
    </row>
    <row r="330" spans="1:11" x14ac:dyDescent="0.15">
      <c r="A330" s="269"/>
      <c r="B330" s="95" t="s">
        <v>101</v>
      </c>
      <c r="C330" s="96">
        <v>443</v>
      </c>
      <c r="D330" s="97">
        <v>0.25056433408577877</v>
      </c>
      <c r="E330" s="97">
        <v>0.36568848758465011</v>
      </c>
      <c r="F330" s="97">
        <v>0.21896162528216703</v>
      </c>
      <c r="G330" s="97">
        <v>0.13769751693002258</v>
      </c>
      <c r="H330" s="100">
        <v>2.7088036117381489E-2</v>
      </c>
      <c r="I330" s="179"/>
      <c r="J330" s="131">
        <v>0.61625282167042883</v>
      </c>
      <c r="K330" s="100">
        <v>0.35665914221218964</v>
      </c>
    </row>
    <row r="331" spans="1:11" x14ac:dyDescent="0.15">
      <c r="A331" s="267"/>
      <c r="B331" s="95" t="s">
        <v>102</v>
      </c>
      <c r="C331" s="96">
        <v>290</v>
      </c>
      <c r="D331" s="97">
        <v>0.23793103448275862</v>
      </c>
      <c r="E331" s="97">
        <v>0.31724137931034485</v>
      </c>
      <c r="F331" s="97">
        <v>0.28620689655172415</v>
      </c>
      <c r="G331" s="97">
        <v>0.15172413793103448</v>
      </c>
      <c r="H331" s="100">
        <v>6.8965517241379309E-3</v>
      </c>
      <c r="I331" s="179"/>
      <c r="J331" s="131">
        <v>0.55517241379310345</v>
      </c>
      <c r="K331" s="100">
        <v>0.43793103448275861</v>
      </c>
    </row>
    <row r="332" spans="1:11" x14ac:dyDescent="0.15">
      <c r="A332" s="268"/>
      <c r="B332" s="95" t="s">
        <v>103</v>
      </c>
      <c r="C332" s="96">
        <v>129</v>
      </c>
      <c r="D332" s="97">
        <v>0.32558139534883723</v>
      </c>
      <c r="E332" s="97">
        <v>0.26356589147286824</v>
      </c>
      <c r="F332" s="97">
        <v>0.21705426356589147</v>
      </c>
      <c r="G332" s="97">
        <v>0.13953488372093023</v>
      </c>
      <c r="H332" s="100">
        <v>5.4263565891472867E-2</v>
      </c>
      <c r="I332" s="179"/>
      <c r="J332" s="131">
        <v>0.58914728682170547</v>
      </c>
      <c r="K332" s="100">
        <v>0.35658914728682167</v>
      </c>
    </row>
    <row r="333" spans="1:11" x14ac:dyDescent="0.15">
      <c r="A333" s="268"/>
      <c r="B333" s="95" t="s">
        <v>18</v>
      </c>
      <c r="C333" s="96">
        <v>2</v>
      </c>
      <c r="D333" s="97">
        <v>0</v>
      </c>
      <c r="E333" s="97">
        <v>0</v>
      </c>
      <c r="F333" s="97">
        <v>1</v>
      </c>
      <c r="G333" s="97">
        <v>0</v>
      </c>
      <c r="H333" s="100">
        <v>0</v>
      </c>
      <c r="I333" s="179"/>
      <c r="J333" s="131">
        <v>0</v>
      </c>
      <c r="K333" s="100">
        <v>1</v>
      </c>
    </row>
    <row r="334" spans="1:11" x14ac:dyDescent="0.15">
      <c r="A334" s="268"/>
      <c r="B334" s="95" t="s">
        <v>19</v>
      </c>
      <c r="C334" s="96">
        <v>265</v>
      </c>
      <c r="D334" s="97">
        <v>0.30943396226415093</v>
      </c>
      <c r="E334" s="97">
        <v>0.31320754716981131</v>
      </c>
      <c r="F334" s="97">
        <v>0.24150943396226415</v>
      </c>
      <c r="G334" s="97">
        <v>0.12075471698113208</v>
      </c>
      <c r="H334" s="100">
        <v>1.509433962264151E-2</v>
      </c>
      <c r="I334" s="179"/>
      <c r="J334" s="131">
        <v>0.62264150943396224</v>
      </c>
      <c r="K334" s="100">
        <v>0.36226415094339626</v>
      </c>
    </row>
    <row r="335" spans="1:11" x14ac:dyDescent="0.15">
      <c r="A335" s="268"/>
      <c r="B335" s="95" t="s">
        <v>104</v>
      </c>
      <c r="C335" s="96">
        <v>363</v>
      </c>
      <c r="D335" s="97">
        <v>0.32231404958677684</v>
      </c>
      <c r="E335" s="97">
        <v>0.39118457300275483</v>
      </c>
      <c r="F335" s="97">
        <v>0.17355371900826447</v>
      </c>
      <c r="G335" s="97">
        <v>0.10192837465564739</v>
      </c>
      <c r="H335" s="100">
        <v>1.1019283746556474E-2</v>
      </c>
      <c r="I335" s="179"/>
      <c r="J335" s="131">
        <v>0.71349862258953167</v>
      </c>
      <c r="K335" s="100">
        <v>0.27548209366391185</v>
      </c>
    </row>
    <row r="336" spans="1:11" x14ac:dyDescent="0.15">
      <c r="A336" s="268"/>
      <c r="B336" s="95" t="s">
        <v>105</v>
      </c>
      <c r="C336" s="96">
        <v>463</v>
      </c>
      <c r="D336" s="97">
        <v>0.39308855291576672</v>
      </c>
      <c r="E336" s="97">
        <v>0.30021598272138228</v>
      </c>
      <c r="F336" s="97">
        <v>0.19222462203023757</v>
      </c>
      <c r="G336" s="97">
        <v>9.5032397408207347E-2</v>
      </c>
      <c r="H336" s="100">
        <v>1.9438444924406047E-2</v>
      </c>
      <c r="I336" s="179"/>
      <c r="J336" s="131">
        <v>0.693304535637149</v>
      </c>
      <c r="K336" s="100">
        <v>0.28725701943844495</v>
      </c>
    </row>
    <row r="337" spans="1:11" x14ac:dyDescent="0.15">
      <c r="A337" s="268"/>
      <c r="B337" s="95" t="s">
        <v>106</v>
      </c>
      <c r="C337" s="96">
        <v>318</v>
      </c>
      <c r="D337" s="97">
        <v>0.34905660377358488</v>
      </c>
      <c r="E337" s="97">
        <v>0.28616352201257861</v>
      </c>
      <c r="F337" s="97">
        <v>0.20125786163522014</v>
      </c>
      <c r="G337" s="97">
        <v>0.13522012578616352</v>
      </c>
      <c r="H337" s="100">
        <v>2.8301886792452831E-2</v>
      </c>
      <c r="I337" s="179"/>
      <c r="J337" s="131">
        <v>0.63522012578616349</v>
      </c>
      <c r="K337" s="100">
        <v>0.33647798742138368</v>
      </c>
    </row>
    <row r="338" spans="1:11" x14ac:dyDescent="0.15">
      <c r="A338" s="268"/>
      <c r="B338" s="95" t="s">
        <v>107</v>
      </c>
      <c r="C338" s="96">
        <v>131</v>
      </c>
      <c r="D338" s="97">
        <v>0.34351145038167941</v>
      </c>
      <c r="E338" s="97">
        <v>0.30534351145038169</v>
      </c>
      <c r="F338" s="97">
        <v>0.19083969465648856</v>
      </c>
      <c r="G338" s="97">
        <v>0.12213740458015267</v>
      </c>
      <c r="H338" s="100">
        <v>3.8167938931297711E-2</v>
      </c>
      <c r="I338" s="179"/>
      <c r="J338" s="131">
        <v>0.64885496183206115</v>
      </c>
      <c r="K338" s="100">
        <v>0.31297709923664124</v>
      </c>
    </row>
    <row r="339" spans="1:11" x14ac:dyDescent="0.15">
      <c r="A339" s="268"/>
      <c r="B339" s="95" t="s">
        <v>20</v>
      </c>
      <c r="C339" s="96">
        <v>2</v>
      </c>
      <c r="D339" s="97">
        <v>0</v>
      </c>
      <c r="E339" s="97">
        <v>1</v>
      </c>
      <c r="F339" s="97">
        <v>0</v>
      </c>
      <c r="G339" s="97">
        <v>0</v>
      </c>
      <c r="H339" s="100">
        <v>0</v>
      </c>
      <c r="I339" s="179"/>
      <c r="J339" s="131">
        <v>1</v>
      </c>
      <c r="K339" s="100">
        <v>0</v>
      </c>
    </row>
    <row r="340" spans="1:11" x14ac:dyDescent="0.15">
      <c r="A340" s="269"/>
      <c r="B340" s="101" t="s">
        <v>175</v>
      </c>
      <c r="C340" s="102">
        <v>26</v>
      </c>
      <c r="D340" s="103">
        <v>0.53846153846153844</v>
      </c>
      <c r="E340" s="103">
        <v>7.6923076923076927E-2</v>
      </c>
      <c r="F340" s="103">
        <v>0.23076923076923078</v>
      </c>
      <c r="G340" s="103">
        <v>0.15384615384615385</v>
      </c>
      <c r="H340" s="106">
        <v>0</v>
      </c>
      <c r="I340" s="88"/>
      <c r="J340" s="132">
        <v>0.61538461538461542</v>
      </c>
      <c r="K340" s="106">
        <v>0.38461538461538464</v>
      </c>
    </row>
    <row r="341" spans="1:11" ht="12" customHeight="1" x14ac:dyDescent="0.15">
      <c r="A341" s="267" t="s">
        <v>86</v>
      </c>
      <c r="B341" s="89" t="s">
        <v>321</v>
      </c>
      <c r="C341" s="90">
        <v>46</v>
      </c>
      <c r="D341" s="91">
        <v>0.19565217391304349</v>
      </c>
      <c r="E341" s="91">
        <v>0.15217391304347827</v>
      </c>
      <c r="F341" s="91">
        <v>0.47826086956521741</v>
      </c>
      <c r="G341" s="91">
        <v>0.17391304347826086</v>
      </c>
      <c r="H341" s="94">
        <v>0</v>
      </c>
      <c r="I341" s="179"/>
      <c r="J341" s="130">
        <v>0.34782608695652173</v>
      </c>
      <c r="K341" s="94">
        <v>0.65217391304347827</v>
      </c>
    </row>
    <row r="342" spans="1:11" x14ac:dyDescent="0.15">
      <c r="A342" s="268"/>
      <c r="B342" s="95" t="s">
        <v>109</v>
      </c>
      <c r="C342" s="96">
        <v>253</v>
      </c>
      <c r="D342" s="97">
        <v>0.33992094861660077</v>
      </c>
      <c r="E342" s="97">
        <v>0.32411067193675891</v>
      </c>
      <c r="F342" s="97">
        <v>0.20553359683794467</v>
      </c>
      <c r="G342" s="97">
        <v>9.8814229249011856E-2</v>
      </c>
      <c r="H342" s="100">
        <v>3.1620553359683792E-2</v>
      </c>
      <c r="I342" s="179"/>
      <c r="J342" s="131">
        <v>0.66403162055335962</v>
      </c>
      <c r="K342" s="100">
        <v>0.30434782608695654</v>
      </c>
    </row>
    <row r="343" spans="1:11" x14ac:dyDescent="0.15">
      <c r="A343" s="269"/>
      <c r="B343" s="95" t="s">
        <v>110</v>
      </c>
      <c r="C343" s="96">
        <v>945</v>
      </c>
      <c r="D343" s="97">
        <v>0.29206349206349208</v>
      </c>
      <c r="E343" s="97">
        <v>0.34603174603174602</v>
      </c>
      <c r="F343" s="97">
        <v>0.22222222222222221</v>
      </c>
      <c r="G343" s="97">
        <v>0.1312169312169312</v>
      </c>
      <c r="H343" s="100">
        <v>8.4656084656084662E-3</v>
      </c>
      <c r="I343" s="179"/>
      <c r="J343" s="131">
        <v>0.63809523809523805</v>
      </c>
      <c r="K343" s="100">
        <v>0.35343915343915344</v>
      </c>
    </row>
    <row r="344" spans="1:11" x14ac:dyDescent="0.15">
      <c r="A344" s="267"/>
      <c r="B344" s="116" t="s">
        <v>111</v>
      </c>
      <c r="C344" s="96">
        <v>559</v>
      </c>
      <c r="D344" s="97">
        <v>0.30948121645796062</v>
      </c>
      <c r="E344" s="97">
        <v>0.35241502683363146</v>
      </c>
      <c r="F344" s="97">
        <v>0.18425760286225404</v>
      </c>
      <c r="G344" s="97">
        <v>0.13595706618962433</v>
      </c>
      <c r="H344" s="100">
        <v>1.7889087656529516E-2</v>
      </c>
      <c r="I344" s="179"/>
      <c r="J344" s="131">
        <v>0.66189624329159202</v>
      </c>
      <c r="K344" s="100">
        <v>0.32021466905187834</v>
      </c>
    </row>
    <row r="345" spans="1:11" x14ac:dyDescent="0.15">
      <c r="A345" s="268"/>
      <c r="B345" s="95" t="s">
        <v>112</v>
      </c>
      <c r="C345" s="96">
        <v>212</v>
      </c>
      <c r="D345" s="97">
        <v>0.25471698113207547</v>
      </c>
      <c r="E345" s="97">
        <v>0.27830188679245282</v>
      </c>
      <c r="F345" s="97">
        <v>0.33490566037735847</v>
      </c>
      <c r="G345" s="97">
        <v>0.10377358490566038</v>
      </c>
      <c r="H345" s="100">
        <v>2.8301886792452831E-2</v>
      </c>
      <c r="I345" s="179"/>
      <c r="J345" s="131">
        <v>0.53301886792452824</v>
      </c>
      <c r="K345" s="100">
        <v>0.43867924528301883</v>
      </c>
    </row>
    <row r="346" spans="1:11" x14ac:dyDescent="0.15">
      <c r="A346" s="268"/>
      <c r="B346" s="95" t="s">
        <v>32</v>
      </c>
      <c r="C346" s="96">
        <v>76</v>
      </c>
      <c r="D346" s="97">
        <v>0.25</v>
      </c>
      <c r="E346" s="97">
        <v>0.31578947368421051</v>
      </c>
      <c r="F346" s="97">
        <v>0.25</v>
      </c>
      <c r="G346" s="97">
        <v>0.13157894736842105</v>
      </c>
      <c r="H346" s="100">
        <v>5.2631578947368418E-2</v>
      </c>
      <c r="I346" s="179"/>
      <c r="J346" s="131">
        <v>0.56578947368421051</v>
      </c>
      <c r="K346" s="100">
        <v>0.38157894736842102</v>
      </c>
    </row>
    <row r="347" spans="1:11" x14ac:dyDescent="0.15">
      <c r="A347" s="268"/>
      <c r="B347" s="95" t="s">
        <v>33</v>
      </c>
      <c r="C347" s="96">
        <v>354</v>
      </c>
      <c r="D347" s="97">
        <v>0.38135593220338981</v>
      </c>
      <c r="E347" s="97">
        <v>0.30225988700564971</v>
      </c>
      <c r="F347" s="97">
        <v>0.19491525423728814</v>
      </c>
      <c r="G347" s="97">
        <v>9.6045197740112997E-2</v>
      </c>
      <c r="H347" s="100">
        <v>2.5423728813559324E-2</v>
      </c>
      <c r="I347" s="179"/>
      <c r="J347" s="131">
        <v>0.68361581920903958</v>
      </c>
      <c r="K347" s="100">
        <v>0.29096045197740117</v>
      </c>
    </row>
    <row r="348" spans="1:11" x14ac:dyDescent="0.15">
      <c r="A348" s="268"/>
      <c r="B348" s="95" t="s">
        <v>113</v>
      </c>
      <c r="C348" s="96">
        <v>470</v>
      </c>
      <c r="D348" s="97">
        <v>0.32127659574468087</v>
      </c>
      <c r="E348" s="97">
        <v>0.2723404255319149</v>
      </c>
      <c r="F348" s="97">
        <v>0.21914893617021278</v>
      </c>
      <c r="G348" s="97">
        <v>0.15957446808510639</v>
      </c>
      <c r="H348" s="100">
        <v>2.7659574468085105E-2</v>
      </c>
      <c r="I348" s="179"/>
      <c r="J348" s="131">
        <v>0.59361702127659577</v>
      </c>
      <c r="K348" s="100">
        <v>0.37872340425531914</v>
      </c>
    </row>
    <row r="349" spans="1:11" x14ac:dyDescent="0.15">
      <c r="A349" s="269"/>
      <c r="B349" s="101" t="s">
        <v>31</v>
      </c>
      <c r="C349" s="102">
        <v>16</v>
      </c>
      <c r="D349" s="103">
        <v>0.375</v>
      </c>
      <c r="E349" s="103">
        <v>0.125</v>
      </c>
      <c r="F349" s="103">
        <v>0.25</v>
      </c>
      <c r="G349" s="103">
        <v>0.25</v>
      </c>
      <c r="H349" s="106">
        <v>0</v>
      </c>
      <c r="I349" s="179"/>
      <c r="J349" s="132">
        <v>0.5</v>
      </c>
      <c r="K349" s="106">
        <v>0.5</v>
      </c>
    </row>
    <row r="350" spans="1:11" ht="12" customHeight="1" x14ac:dyDescent="0.15">
      <c r="A350" s="263" t="s">
        <v>87</v>
      </c>
      <c r="B350" s="89" t="s">
        <v>34</v>
      </c>
      <c r="C350" s="90">
        <v>319</v>
      </c>
      <c r="D350" s="91">
        <v>0.31661442006269591</v>
      </c>
      <c r="E350" s="91">
        <v>0.29153605015673983</v>
      </c>
      <c r="F350" s="91">
        <v>0.2445141065830721</v>
      </c>
      <c r="G350" s="91">
        <v>0.12225705329153605</v>
      </c>
      <c r="H350" s="94">
        <v>2.5078369905956112E-2</v>
      </c>
      <c r="I350" s="179"/>
      <c r="J350" s="130">
        <v>0.6081504702194358</v>
      </c>
      <c r="K350" s="94">
        <v>0.36677115987460818</v>
      </c>
    </row>
    <row r="351" spans="1:11" x14ac:dyDescent="0.15">
      <c r="A351" s="264"/>
      <c r="B351" s="95" t="s">
        <v>35</v>
      </c>
      <c r="C351" s="96">
        <v>803</v>
      </c>
      <c r="D351" s="97">
        <v>0.32503113325031135</v>
      </c>
      <c r="E351" s="97">
        <v>0.32254047322540474</v>
      </c>
      <c r="F351" s="97">
        <v>0.23412204234122042</v>
      </c>
      <c r="G351" s="97">
        <v>0.10211706102117062</v>
      </c>
      <c r="H351" s="100">
        <v>1.61892901618929E-2</v>
      </c>
      <c r="I351" s="179"/>
      <c r="J351" s="131">
        <v>0.6475716064757161</v>
      </c>
      <c r="K351" s="100">
        <v>0.33623910336239105</v>
      </c>
    </row>
    <row r="352" spans="1:11" x14ac:dyDescent="0.15">
      <c r="A352" s="265"/>
      <c r="B352" s="95" t="s">
        <v>322</v>
      </c>
      <c r="C352" s="96">
        <v>696</v>
      </c>
      <c r="D352" s="97">
        <v>0.26580459770114945</v>
      </c>
      <c r="E352" s="97">
        <v>0.34339080459770116</v>
      </c>
      <c r="F352" s="97">
        <v>0.21839080459770116</v>
      </c>
      <c r="G352" s="97">
        <v>0.15660919540229884</v>
      </c>
      <c r="H352" s="100">
        <v>1.5804597701149427E-2</v>
      </c>
      <c r="I352" s="179"/>
      <c r="J352" s="131">
        <v>0.60919540229885061</v>
      </c>
      <c r="K352" s="100">
        <v>0.375</v>
      </c>
    </row>
    <row r="353" spans="1:21" x14ac:dyDescent="0.15">
      <c r="A353" s="263"/>
      <c r="B353" s="95" t="s">
        <v>37</v>
      </c>
      <c r="C353" s="96">
        <v>263</v>
      </c>
      <c r="D353" s="97">
        <v>0.2585551330798479</v>
      </c>
      <c r="E353" s="97">
        <v>0.37642585551330798</v>
      </c>
      <c r="F353" s="97">
        <v>0.21673003802281368</v>
      </c>
      <c r="G353" s="97">
        <v>0.13307984790874525</v>
      </c>
      <c r="H353" s="100">
        <v>1.5209125475285171E-2</v>
      </c>
      <c r="I353" s="179"/>
      <c r="J353" s="131">
        <v>0.63498098859315588</v>
      </c>
      <c r="K353" s="100">
        <v>0.34980988593155893</v>
      </c>
    </row>
    <row r="354" spans="1:21" x14ac:dyDescent="0.15">
      <c r="A354" s="265"/>
      <c r="B354" s="101" t="s">
        <v>31</v>
      </c>
      <c r="C354" s="102">
        <v>10</v>
      </c>
      <c r="D354" s="103">
        <v>0.2</v>
      </c>
      <c r="E354" s="103">
        <v>0.6</v>
      </c>
      <c r="F354" s="103">
        <v>0.2</v>
      </c>
      <c r="G354" s="103">
        <v>0</v>
      </c>
      <c r="H354" s="106">
        <v>0</v>
      </c>
      <c r="I354" s="179"/>
      <c r="J354" s="132">
        <v>0.8</v>
      </c>
      <c r="K354" s="106">
        <v>0.2</v>
      </c>
    </row>
    <row r="355" spans="1:21" ht="12" customHeight="1" x14ac:dyDescent="0.15">
      <c r="A355" s="267" t="s">
        <v>88</v>
      </c>
      <c r="B355" s="89" t="s">
        <v>38</v>
      </c>
      <c r="C355" s="90">
        <v>1454</v>
      </c>
      <c r="D355" s="91">
        <v>0.30192572214580465</v>
      </c>
      <c r="E355" s="91">
        <v>0.32737276478679506</v>
      </c>
      <c r="F355" s="91">
        <v>0.21458046767537828</v>
      </c>
      <c r="G355" s="91">
        <v>0.14167812929848694</v>
      </c>
      <c r="H355" s="94">
        <v>1.4442916093535076E-2</v>
      </c>
      <c r="I355" s="179"/>
      <c r="J355" s="130">
        <v>0.62929848693259971</v>
      </c>
      <c r="K355" s="94">
        <v>0.35625859697386519</v>
      </c>
    </row>
    <row r="356" spans="1:21" x14ac:dyDescent="0.15">
      <c r="A356" s="268"/>
      <c r="B356" s="95" t="s">
        <v>39</v>
      </c>
      <c r="C356" s="96">
        <v>414</v>
      </c>
      <c r="D356" s="97">
        <v>0.29710144927536231</v>
      </c>
      <c r="E356" s="97">
        <v>0.28260869565217389</v>
      </c>
      <c r="F356" s="97">
        <v>0.26328502415458938</v>
      </c>
      <c r="G356" s="97">
        <v>0.12077294685990338</v>
      </c>
      <c r="H356" s="100">
        <v>3.6231884057971016E-2</v>
      </c>
      <c r="I356" s="179"/>
      <c r="J356" s="131">
        <v>0.57971014492753614</v>
      </c>
      <c r="K356" s="100">
        <v>0.38405797101449274</v>
      </c>
    </row>
    <row r="357" spans="1:21" x14ac:dyDescent="0.15">
      <c r="A357" s="269"/>
      <c r="B357" s="95" t="s">
        <v>40</v>
      </c>
      <c r="C357" s="96">
        <v>1053</v>
      </c>
      <c r="D357" s="97">
        <v>0.32383665716999049</v>
      </c>
      <c r="E357" s="97">
        <v>0.32288698955365625</v>
      </c>
      <c r="F357" s="97">
        <v>0.2184235517568851</v>
      </c>
      <c r="G357" s="97">
        <v>0.11396011396011396</v>
      </c>
      <c r="H357" s="100">
        <v>2.0892687559354226E-2</v>
      </c>
      <c r="I357" s="179"/>
      <c r="J357" s="131">
        <v>0.64672364672364679</v>
      </c>
      <c r="K357" s="100">
        <v>0.33238366571699907</v>
      </c>
    </row>
    <row r="358" spans="1:21" x14ac:dyDescent="0.15">
      <c r="A358" s="270"/>
      <c r="B358" s="101" t="s">
        <v>31</v>
      </c>
      <c r="C358" s="102">
        <v>10</v>
      </c>
      <c r="D358" s="103">
        <v>0.6</v>
      </c>
      <c r="E358" s="103">
        <v>0</v>
      </c>
      <c r="F358" s="103">
        <v>0.2</v>
      </c>
      <c r="G358" s="103">
        <v>0.2</v>
      </c>
      <c r="H358" s="106">
        <v>0</v>
      </c>
      <c r="I358" s="179"/>
      <c r="J358" s="132">
        <v>0.6</v>
      </c>
      <c r="K358" s="106">
        <v>0.4</v>
      </c>
    </row>
    <row r="359" spans="1:21" s="187" customFormat="1" ht="15.75" customHeight="1" x14ac:dyDescent="0.15">
      <c r="A359" s="263" t="s">
        <v>89</v>
      </c>
      <c r="B359" s="180" t="s">
        <v>41</v>
      </c>
      <c r="C359" s="181">
        <v>95</v>
      </c>
      <c r="D359" s="182">
        <v>0.35789473684210527</v>
      </c>
      <c r="E359" s="182">
        <v>0.28421052631578947</v>
      </c>
      <c r="F359" s="182">
        <v>0.23157894736842105</v>
      </c>
      <c r="G359" s="182">
        <v>0.10526315789473684</v>
      </c>
      <c r="H359" s="185">
        <v>2.1052631578947368E-2</v>
      </c>
      <c r="I359" s="179"/>
      <c r="J359" s="200">
        <v>0.64210526315789473</v>
      </c>
      <c r="K359" s="185">
        <v>0.33684210526315789</v>
      </c>
    </row>
    <row r="360" spans="1:21" s="187" customFormat="1" ht="15.75" customHeight="1" x14ac:dyDescent="0.15">
      <c r="A360" s="264"/>
      <c r="B360" s="188" t="s">
        <v>42</v>
      </c>
      <c r="C360" s="189">
        <v>204</v>
      </c>
      <c r="D360" s="190">
        <v>0.33823529411764708</v>
      </c>
      <c r="E360" s="190">
        <v>0.30882352941176472</v>
      </c>
      <c r="F360" s="190">
        <v>0.21568627450980393</v>
      </c>
      <c r="G360" s="190">
        <v>0.10784313725490197</v>
      </c>
      <c r="H360" s="193">
        <v>2.9411764705882353E-2</v>
      </c>
      <c r="I360" s="179"/>
      <c r="J360" s="201">
        <v>0.6470588235294118</v>
      </c>
      <c r="K360" s="193">
        <v>0.3235294117647059</v>
      </c>
    </row>
    <row r="361" spans="1:21" s="187" customFormat="1" ht="15.75" customHeight="1" x14ac:dyDescent="0.15">
      <c r="A361" s="265"/>
      <c r="B361" s="188" t="s">
        <v>43</v>
      </c>
      <c r="C361" s="189">
        <v>1163</v>
      </c>
      <c r="D361" s="190">
        <v>0.31040412725709371</v>
      </c>
      <c r="E361" s="190">
        <v>0.31384350816852968</v>
      </c>
      <c r="F361" s="190">
        <v>0.23215821152192606</v>
      </c>
      <c r="G361" s="190">
        <v>0.11865864144453998</v>
      </c>
      <c r="H361" s="193">
        <v>2.4935511607910577E-2</v>
      </c>
      <c r="I361" s="179"/>
      <c r="J361" s="201">
        <v>0.62424763542562345</v>
      </c>
      <c r="K361" s="193">
        <v>0.35081685296646603</v>
      </c>
    </row>
    <row r="362" spans="1:21" s="187" customFormat="1" ht="15.75" customHeight="1" thickBot="1" x14ac:dyDescent="0.2">
      <c r="A362" s="266"/>
      <c r="B362" s="194" t="s">
        <v>31</v>
      </c>
      <c r="C362" s="195">
        <v>5</v>
      </c>
      <c r="D362" s="196">
        <v>0</v>
      </c>
      <c r="E362" s="196">
        <v>0.4</v>
      </c>
      <c r="F362" s="196">
        <v>0.6</v>
      </c>
      <c r="G362" s="196">
        <v>0</v>
      </c>
      <c r="H362" s="199">
        <v>0</v>
      </c>
      <c r="I362" s="179"/>
      <c r="J362" s="202">
        <v>0.4</v>
      </c>
      <c r="K362" s="203">
        <v>0.6</v>
      </c>
    </row>
    <row r="363" spans="1:21" x14ac:dyDescent="0.15">
      <c r="D363" s="179"/>
      <c r="E363" s="179"/>
      <c r="F363" s="179"/>
      <c r="G363" s="179"/>
      <c r="H363" s="179"/>
      <c r="I363" s="179"/>
    </row>
    <row r="366" spans="1:21" ht="12.75" thickBot="1" x14ac:dyDescent="0.2"/>
    <row r="367" spans="1:21" s="88" customFormat="1" ht="12.75" thickBot="1" x14ac:dyDescent="0.2">
      <c r="A367" s="319" t="s">
        <v>476</v>
      </c>
      <c r="B367" s="320"/>
      <c r="C367" s="320"/>
      <c r="D367" s="320"/>
      <c r="E367" s="320"/>
      <c r="F367" s="320"/>
      <c r="G367" s="320"/>
      <c r="H367" s="320"/>
      <c r="I367" s="320"/>
      <c r="J367" s="320"/>
      <c r="K367" s="320"/>
      <c r="L367" s="320"/>
      <c r="M367" s="321"/>
      <c r="N367" s="140"/>
      <c r="O367" s="140"/>
      <c r="P367" s="140"/>
      <c r="Q367" s="140"/>
      <c r="R367" s="140"/>
      <c r="S367" s="140"/>
      <c r="T367" s="140"/>
      <c r="U367" s="140"/>
    </row>
    <row r="368" spans="1:21" ht="13.5" customHeight="1" thickBot="1" x14ac:dyDescent="0.2"/>
    <row r="369" spans="1:11" s="80" customFormat="1" ht="12" customHeight="1" x14ac:dyDescent="0.15">
      <c r="A369" s="276"/>
      <c r="B369" s="277"/>
      <c r="C369" s="280" t="s">
        <v>78</v>
      </c>
      <c r="D369" s="78">
        <v>1</v>
      </c>
      <c r="E369" s="117">
        <v>2</v>
      </c>
      <c r="F369" s="117">
        <v>3</v>
      </c>
      <c r="G369" s="117">
        <v>4</v>
      </c>
      <c r="H369" s="282" t="s">
        <v>115</v>
      </c>
      <c r="J369" s="125" t="s">
        <v>146</v>
      </c>
      <c r="K369" s="126" t="s">
        <v>249</v>
      </c>
    </row>
    <row r="370" spans="1:11" s="80" customFormat="1" ht="36.75" thickBot="1" x14ac:dyDescent="0.2">
      <c r="A370" s="278"/>
      <c r="B370" s="279"/>
      <c r="C370" s="281"/>
      <c r="D370" s="81" t="s">
        <v>387</v>
      </c>
      <c r="E370" s="118" t="s">
        <v>388</v>
      </c>
      <c r="F370" s="118" t="s">
        <v>389</v>
      </c>
      <c r="G370" s="118" t="s">
        <v>390</v>
      </c>
      <c r="H370" s="283"/>
      <c r="J370" s="127" t="s">
        <v>391</v>
      </c>
      <c r="K370" s="128" t="s">
        <v>392</v>
      </c>
    </row>
    <row r="371" spans="1:11" ht="12.75" thickBot="1" x14ac:dyDescent="0.2">
      <c r="A371" s="271" t="s">
        <v>79</v>
      </c>
      <c r="B371" s="272"/>
      <c r="C371" s="83">
        <v>2931</v>
      </c>
      <c r="D371" s="84">
        <v>0.42784032753326512</v>
      </c>
      <c r="E371" s="84">
        <v>7.8130330945069937E-2</v>
      </c>
      <c r="F371" s="84">
        <v>0.13578983282156259</v>
      </c>
      <c r="G371" s="84">
        <v>0.33094506994199929</v>
      </c>
      <c r="H371" s="87">
        <v>2.7294438758103036E-2</v>
      </c>
      <c r="I371" s="88"/>
      <c r="J371" s="129">
        <v>0.505970658478335</v>
      </c>
      <c r="K371" s="87">
        <v>0.46673490276356189</v>
      </c>
    </row>
    <row r="372" spans="1:11" ht="12" customHeight="1" x14ac:dyDescent="0.15">
      <c r="A372" s="267" t="s">
        <v>80</v>
      </c>
      <c r="B372" s="89" t="s">
        <v>24</v>
      </c>
      <c r="C372" s="90">
        <v>706</v>
      </c>
      <c r="D372" s="91">
        <v>0.31444759206798867</v>
      </c>
      <c r="E372" s="91">
        <v>0.10198300283286119</v>
      </c>
      <c r="F372" s="91">
        <v>0.14730878186968838</v>
      </c>
      <c r="G372" s="91">
        <v>0.40793201133144474</v>
      </c>
      <c r="H372" s="94">
        <v>2.8328611898016998E-2</v>
      </c>
      <c r="I372" s="88"/>
      <c r="J372" s="130">
        <v>0.41643059490084988</v>
      </c>
      <c r="K372" s="94">
        <v>0.55524079320113318</v>
      </c>
    </row>
    <row r="373" spans="1:11" x14ac:dyDescent="0.15">
      <c r="A373" s="268"/>
      <c r="B373" s="95" t="s">
        <v>25</v>
      </c>
      <c r="C373" s="96">
        <v>696</v>
      </c>
      <c r="D373" s="97">
        <v>0.46839080459770116</v>
      </c>
      <c r="E373" s="97">
        <v>7.4712643678160925E-2</v>
      </c>
      <c r="F373" s="97">
        <v>0.14942528735632185</v>
      </c>
      <c r="G373" s="97">
        <v>0.27298850574712646</v>
      </c>
      <c r="H373" s="100">
        <v>3.4482758620689655E-2</v>
      </c>
      <c r="I373" s="88"/>
      <c r="J373" s="131">
        <v>0.5431034482758621</v>
      </c>
      <c r="K373" s="100">
        <v>0.42241379310344829</v>
      </c>
    </row>
    <row r="374" spans="1:11" x14ac:dyDescent="0.15">
      <c r="A374" s="268"/>
      <c r="B374" s="95" t="s">
        <v>26</v>
      </c>
      <c r="C374" s="96">
        <v>306</v>
      </c>
      <c r="D374" s="97">
        <v>0.41176470588235292</v>
      </c>
      <c r="E374" s="97">
        <v>7.8431372549019607E-2</v>
      </c>
      <c r="F374" s="97">
        <v>0.15686274509803921</v>
      </c>
      <c r="G374" s="97">
        <v>0.33986928104575165</v>
      </c>
      <c r="H374" s="100">
        <v>1.3071895424836602E-2</v>
      </c>
      <c r="I374" s="88"/>
      <c r="J374" s="131">
        <v>0.49019607843137253</v>
      </c>
      <c r="K374" s="100">
        <v>0.49673202614379086</v>
      </c>
    </row>
    <row r="375" spans="1:11" x14ac:dyDescent="0.15">
      <c r="A375" s="268"/>
      <c r="B375" s="95" t="s">
        <v>27</v>
      </c>
      <c r="C375" s="96">
        <v>488</v>
      </c>
      <c r="D375" s="97">
        <v>0.51639344262295084</v>
      </c>
      <c r="E375" s="97">
        <v>6.5573770491803282E-2</v>
      </c>
      <c r="F375" s="97">
        <v>9.8360655737704916E-2</v>
      </c>
      <c r="G375" s="97">
        <v>0.29098360655737704</v>
      </c>
      <c r="H375" s="100">
        <v>2.8688524590163935E-2</v>
      </c>
      <c r="I375" s="88"/>
      <c r="J375" s="131">
        <v>0.58196721311475408</v>
      </c>
      <c r="K375" s="100">
        <v>0.38934426229508196</v>
      </c>
    </row>
    <row r="376" spans="1:11" x14ac:dyDescent="0.15">
      <c r="A376" s="268"/>
      <c r="B376" s="95" t="s">
        <v>28</v>
      </c>
      <c r="C376" s="96">
        <v>300</v>
      </c>
      <c r="D376" s="97">
        <v>0.43333333333333335</v>
      </c>
      <c r="E376" s="97">
        <v>5.3333333333333337E-2</v>
      </c>
      <c r="F376" s="97">
        <v>0.12</v>
      </c>
      <c r="G376" s="97">
        <v>0.38666666666666666</v>
      </c>
      <c r="H376" s="100">
        <v>6.6666666666666671E-3</v>
      </c>
      <c r="I376" s="88"/>
      <c r="J376" s="131">
        <v>0.48666666666666669</v>
      </c>
      <c r="K376" s="100">
        <v>0.5066666666666666</v>
      </c>
    </row>
    <row r="377" spans="1:11" x14ac:dyDescent="0.15">
      <c r="A377" s="268"/>
      <c r="B377" s="95" t="s">
        <v>29</v>
      </c>
      <c r="C377" s="96">
        <v>332</v>
      </c>
      <c r="D377" s="97">
        <v>0.45180722891566266</v>
      </c>
      <c r="E377" s="97">
        <v>7.2289156626506021E-2</v>
      </c>
      <c r="F377" s="97">
        <v>0.12650602409638553</v>
      </c>
      <c r="G377" s="97">
        <v>0.31325301204819278</v>
      </c>
      <c r="H377" s="100">
        <v>3.614457831325301E-2</v>
      </c>
      <c r="I377" s="88"/>
      <c r="J377" s="131">
        <v>0.52409638554216864</v>
      </c>
      <c r="K377" s="100">
        <v>0.43975903614457834</v>
      </c>
    </row>
    <row r="378" spans="1:11" x14ac:dyDescent="0.15">
      <c r="A378" s="268"/>
      <c r="B378" s="95" t="s">
        <v>30</v>
      </c>
      <c r="C378" s="96">
        <v>92</v>
      </c>
      <c r="D378" s="97">
        <v>0.46739130434782611</v>
      </c>
      <c r="E378" s="97">
        <v>7.6086956521739135E-2</v>
      </c>
      <c r="F378" s="97">
        <v>0.15217391304347827</v>
      </c>
      <c r="G378" s="97">
        <v>0.2608695652173913</v>
      </c>
      <c r="H378" s="100">
        <v>4.3478260869565216E-2</v>
      </c>
      <c r="I378" s="88"/>
      <c r="J378" s="131">
        <v>0.54347826086956519</v>
      </c>
      <c r="K378" s="100">
        <v>0.41304347826086957</v>
      </c>
    </row>
    <row r="379" spans="1:11" x14ac:dyDescent="0.15">
      <c r="A379" s="269"/>
      <c r="B379" s="101" t="s">
        <v>31</v>
      </c>
      <c r="C379" s="102">
        <v>11</v>
      </c>
      <c r="D379" s="103">
        <v>0.45454545454545453</v>
      </c>
      <c r="E379" s="103">
        <v>0.18181818181818182</v>
      </c>
      <c r="F379" s="103">
        <v>0.18181818181818182</v>
      </c>
      <c r="G379" s="103">
        <v>0.18181818181818182</v>
      </c>
      <c r="H379" s="106">
        <v>0</v>
      </c>
      <c r="I379" s="88"/>
      <c r="J379" s="132">
        <v>0.63636363636363635</v>
      </c>
      <c r="K379" s="106">
        <v>0.36363636363636365</v>
      </c>
    </row>
    <row r="380" spans="1:11" ht="12" customHeight="1" x14ac:dyDescent="0.15">
      <c r="A380" s="267" t="s">
        <v>81</v>
      </c>
      <c r="B380" s="89" t="s">
        <v>82</v>
      </c>
      <c r="C380" s="96">
        <v>1363</v>
      </c>
      <c r="D380" s="97">
        <v>0.4189288334556126</v>
      </c>
      <c r="E380" s="97">
        <v>8.2905355832721933E-2</v>
      </c>
      <c r="F380" s="97">
        <v>0.15187087307410124</v>
      </c>
      <c r="G380" s="97">
        <v>0.32355099046221569</v>
      </c>
      <c r="H380" s="100">
        <v>2.2743947175348497E-2</v>
      </c>
      <c r="I380" s="179"/>
      <c r="J380" s="131">
        <v>0.50183418928833456</v>
      </c>
      <c r="K380" s="100">
        <v>0.47542186353631694</v>
      </c>
    </row>
    <row r="381" spans="1:11" x14ac:dyDescent="0.15">
      <c r="A381" s="268"/>
      <c r="B381" s="95" t="s">
        <v>83</v>
      </c>
      <c r="C381" s="96">
        <v>1542</v>
      </c>
      <c r="D381" s="97">
        <v>0.437094682230869</v>
      </c>
      <c r="E381" s="97">
        <v>7.3281452658884569E-2</v>
      </c>
      <c r="F381" s="97">
        <v>0.122568093385214</v>
      </c>
      <c r="G381" s="97">
        <v>0.3352788586251621</v>
      </c>
      <c r="H381" s="100">
        <v>3.1776913099870296E-2</v>
      </c>
      <c r="I381" s="179"/>
      <c r="J381" s="131">
        <v>0.51037613488975353</v>
      </c>
      <c r="K381" s="100">
        <v>0.45784695201037612</v>
      </c>
    </row>
    <row r="382" spans="1:11" x14ac:dyDescent="0.15">
      <c r="A382" s="269"/>
      <c r="B382" s="115" t="s">
        <v>16</v>
      </c>
      <c r="C382" s="102">
        <v>26</v>
      </c>
      <c r="D382" s="103">
        <v>0.34615384615384615</v>
      </c>
      <c r="E382" s="103">
        <v>0.11538461538461539</v>
      </c>
      <c r="F382" s="103">
        <v>7.6923076923076927E-2</v>
      </c>
      <c r="G382" s="103">
        <v>0.46153846153846156</v>
      </c>
      <c r="H382" s="106">
        <v>0</v>
      </c>
      <c r="I382" s="179"/>
      <c r="J382" s="132">
        <v>0.46153846153846156</v>
      </c>
      <c r="K382" s="106">
        <v>0.53846153846153855</v>
      </c>
    </row>
    <row r="383" spans="1:11" ht="12" customHeight="1" x14ac:dyDescent="0.15">
      <c r="A383" s="267" t="s">
        <v>84</v>
      </c>
      <c r="B383" s="107" t="s">
        <v>15</v>
      </c>
      <c r="C383" s="108">
        <v>452</v>
      </c>
      <c r="D383" s="109">
        <v>0.29646017699115046</v>
      </c>
      <c r="E383" s="109">
        <v>7.0796460176991149E-2</v>
      </c>
      <c r="F383" s="109">
        <v>0.1836283185840708</v>
      </c>
      <c r="G383" s="109">
        <v>0.42256637168141592</v>
      </c>
      <c r="H383" s="112">
        <v>2.6548672566371681E-2</v>
      </c>
      <c r="I383" s="179"/>
      <c r="J383" s="133">
        <v>0.36725663716814161</v>
      </c>
      <c r="K383" s="112">
        <v>0.60619469026548667</v>
      </c>
    </row>
    <row r="384" spans="1:11" x14ac:dyDescent="0.15">
      <c r="A384" s="269"/>
      <c r="B384" s="95" t="s">
        <v>96</v>
      </c>
      <c r="C384" s="96">
        <v>685</v>
      </c>
      <c r="D384" s="97">
        <v>0.53576642335766422</v>
      </c>
      <c r="E384" s="97">
        <v>8.0291970802919707E-2</v>
      </c>
      <c r="F384" s="97">
        <v>9.4890510948905105E-2</v>
      </c>
      <c r="G384" s="97">
        <v>0.28321167883211679</v>
      </c>
      <c r="H384" s="100">
        <v>5.8394160583941602E-3</v>
      </c>
      <c r="I384" s="179"/>
      <c r="J384" s="131">
        <v>0.61605839416058394</v>
      </c>
      <c r="K384" s="100">
        <v>0.37810218978102189</v>
      </c>
    </row>
    <row r="385" spans="1:11" x14ac:dyDescent="0.15">
      <c r="A385" s="267"/>
      <c r="B385" s="95" t="s">
        <v>97</v>
      </c>
      <c r="C385" s="96">
        <v>908</v>
      </c>
      <c r="D385" s="97">
        <v>0.42951541850220265</v>
      </c>
      <c r="E385" s="97">
        <v>7.3788546255506612E-2</v>
      </c>
      <c r="F385" s="97">
        <v>0.12665198237885464</v>
      </c>
      <c r="G385" s="97">
        <v>0.34911894273127753</v>
      </c>
      <c r="H385" s="100">
        <v>2.092511013215859E-2</v>
      </c>
      <c r="I385" s="179"/>
      <c r="J385" s="131">
        <v>0.50330396475770922</v>
      </c>
      <c r="K385" s="100">
        <v>0.47577092511013219</v>
      </c>
    </row>
    <row r="386" spans="1:11" x14ac:dyDescent="0.15">
      <c r="A386" s="268"/>
      <c r="B386" s="95" t="s">
        <v>98</v>
      </c>
      <c r="C386" s="96">
        <v>610</v>
      </c>
      <c r="D386" s="97">
        <v>0.39836065573770491</v>
      </c>
      <c r="E386" s="97">
        <v>8.5245901639344257E-2</v>
      </c>
      <c r="F386" s="97">
        <v>0.16721311475409836</v>
      </c>
      <c r="G386" s="97">
        <v>0.31475409836065577</v>
      </c>
      <c r="H386" s="100">
        <v>3.4426229508196723E-2</v>
      </c>
      <c r="I386" s="179"/>
      <c r="J386" s="131">
        <v>0.48360655737704916</v>
      </c>
      <c r="K386" s="100">
        <v>0.4819672131147541</v>
      </c>
    </row>
    <row r="387" spans="1:11" x14ac:dyDescent="0.15">
      <c r="A387" s="268"/>
      <c r="B387" s="95" t="s">
        <v>99</v>
      </c>
      <c r="C387" s="96">
        <v>262</v>
      </c>
      <c r="D387" s="97">
        <v>0.43129770992366412</v>
      </c>
      <c r="E387" s="97">
        <v>8.3969465648854963E-2</v>
      </c>
      <c r="F387" s="97">
        <v>0.11068702290076336</v>
      </c>
      <c r="G387" s="97">
        <v>0.28244274809160308</v>
      </c>
      <c r="H387" s="100">
        <v>9.1603053435114504E-2</v>
      </c>
      <c r="I387" s="179"/>
      <c r="J387" s="131">
        <v>0.51526717557251911</v>
      </c>
      <c r="K387" s="100">
        <v>0.39312977099236646</v>
      </c>
    </row>
    <row r="388" spans="1:11" x14ac:dyDescent="0.15">
      <c r="A388" s="269"/>
      <c r="B388" s="101" t="s">
        <v>31</v>
      </c>
      <c r="C388" s="102">
        <v>14</v>
      </c>
      <c r="D388" s="103">
        <v>0.5</v>
      </c>
      <c r="E388" s="103">
        <v>7.1428571428571425E-2</v>
      </c>
      <c r="F388" s="103">
        <v>0.2857142857142857</v>
      </c>
      <c r="G388" s="103">
        <v>0.14285714285714285</v>
      </c>
      <c r="H388" s="106">
        <v>0</v>
      </c>
      <c r="I388" s="179"/>
      <c r="J388" s="132">
        <v>0.5714285714285714</v>
      </c>
      <c r="K388" s="106">
        <v>0.42857142857142855</v>
      </c>
    </row>
    <row r="389" spans="1:11" ht="12" customHeight="1" x14ac:dyDescent="0.15">
      <c r="A389" s="267" t="s">
        <v>85</v>
      </c>
      <c r="B389" s="107" t="s">
        <v>17</v>
      </c>
      <c r="C389" s="90">
        <v>179</v>
      </c>
      <c r="D389" s="91">
        <v>0.34078212290502791</v>
      </c>
      <c r="E389" s="91">
        <v>5.5865921787709494E-2</v>
      </c>
      <c r="F389" s="91">
        <v>0.2011173184357542</v>
      </c>
      <c r="G389" s="91">
        <v>0.39106145251396646</v>
      </c>
      <c r="H389" s="94">
        <v>1.11731843575419E-2</v>
      </c>
      <c r="I389" s="179"/>
      <c r="J389" s="130">
        <v>0.3966480446927374</v>
      </c>
      <c r="K389" s="94">
        <v>0.5921787709497206</v>
      </c>
    </row>
    <row r="390" spans="1:11" x14ac:dyDescent="0.15">
      <c r="A390" s="268"/>
      <c r="B390" s="95" t="s">
        <v>100</v>
      </c>
      <c r="C390" s="96">
        <v>320</v>
      </c>
      <c r="D390" s="97">
        <v>0.54062500000000002</v>
      </c>
      <c r="E390" s="97">
        <v>7.4999999999999997E-2</v>
      </c>
      <c r="F390" s="97">
        <v>0.10312499999999999</v>
      </c>
      <c r="G390" s="97">
        <v>0.28125</v>
      </c>
      <c r="H390" s="100">
        <v>0</v>
      </c>
      <c r="I390" s="179"/>
      <c r="J390" s="131">
        <v>0.61562499999999998</v>
      </c>
      <c r="K390" s="100">
        <v>0.38437500000000002</v>
      </c>
    </row>
    <row r="391" spans="1:11" x14ac:dyDescent="0.15">
      <c r="A391" s="269"/>
      <c r="B391" s="95" t="s">
        <v>101</v>
      </c>
      <c r="C391" s="96">
        <v>443</v>
      </c>
      <c r="D391" s="97">
        <v>0.41083521444695259</v>
      </c>
      <c r="E391" s="97">
        <v>7.4492099322799099E-2</v>
      </c>
      <c r="F391" s="97">
        <v>0.1489841986455982</v>
      </c>
      <c r="G391" s="97">
        <v>0.33860045146726864</v>
      </c>
      <c r="H391" s="100">
        <v>2.7088036117381489E-2</v>
      </c>
      <c r="I391" s="179"/>
      <c r="J391" s="131">
        <v>0.48532731376975169</v>
      </c>
      <c r="K391" s="100">
        <v>0.48758465011286684</v>
      </c>
    </row>
    <row r="392" spans="1:11" x14ac:dyDescent="0.15">
      <c r="A392" s="267"/>
      <c r="B392" s="95" t="s">
        <v>102</v>
      </c>
      <c r="C392" s="96">
        <v>290</v>
      </c>
      <c r="D392" s="97">
        <v>0.32758620689655171</v>
      </c>
      <c r="E392" s="97">
        <v>0.10344827586206896</v>
      </c>
      <c r="F392" s="97">
        <v>0.19310344827586207</v>
      </c>
      <c r="G392" s="97">
        <v>0.35517241379310344</v>
      </c>
      <c r="H392" s="100">
        <v>2.0689655172413793E-2</v>
      </c>
      <c r="I392" s="179"/>
      <c r="J392" s="131">
        <v>0.43103448275862066</v>
      </c>
      <c r="K392" s="100">
        <v>0.5482758620689655</v>
      </c>
    </row>
    <row r="393" spans="1:11" x14ac:dyDescent="0.15">
      <c r="A393" s="268"/>
      <c r="B393" s="95" t="s">
        <v>103</v>
      </c>
      <c r="C393" s="96">
        <v>129</v>
      </c>
      <c r="D393" s="97">
        <v>0.46511627906976744</v>
      </c>
      <c r="E393" s="97">
        <v>0.12403100775193798</v>
      </c>
      <c r="F393" s="97">
        <v>0.10852713178294573</v>
      </c>
      <c r="G393" s="97">
        <v>0.21705426356589147</v>
      </c>
      <c r="H393" s="100">
        <v>8.5271317829457363E-2</v>
      </c>
      <c r="I393" s="179"/>
      <c r="J393" s="131">
        <v>0.58914728682170536</v>
      </c>
      <c r="K393" s="100">
        <v>0.32558139534883723</v>
      </c>
    </row>
    <row r="394" spans="1:11" x14ac:dyDescent="0.15">
      <c r="A394" s="268"/>
      <c r="B394" s="95" t="s">
        <v>18</v>
      </c>
      <c r="C394" s="96">
        <v>2</v>
      </c>
      <c r="D394" s="97">
        <v>0</v>
      </c>
      <c r="E394" s="97">
        <v>0</v>
      </c>
      <c r="F394" s="97">
        <v>1</v>
      </c>
      <c r="G394" s="97">
        <v>0</v>
      </c>
      <c r="H394" s="100">
        <v>0</v>
      </c>
      <c r="I394" s="179"/>
      <c r="J394" s="131">
        <v>0</v>
      </c>
      <c r="K394" s="100">
        <v>1</v>
      </c>
    </row>
    <row r="395" spans="1:11" x14ac:dyDescent="0.15">
      <c r="A395" s="268"/>
      <c r="B395" s="95" t="s">
        <v>19</v>
      </c>
      <c r="C395" s="96">
        <v>265</v>
      </c>
      <c r="D395" s="97">
        <v>0.26792452830188679</v>
      </c>
      <c r="E395" s="97">
        <v>8.3018867924528297E-2</v>
      </c>
      <c r="F395" s="97">
        <v>0.17735849056603772</v>
      </c>
      <c r="G395" s="97">
        <v>0.43396226415094341</v>
      </c>
      <c r="H395" s="100">
        <v>3.7735849056603772E-2</v>
      </c>
      <c r="I395" s="179"/>
      <c r="J395" s="131">
        <v>0.35094339622641507</v>
      </c>
      <c r="K395" s="100">
        <v>0.61132075471698111</v>
      </c>
    </row>
    <row r="396" spans="1:11" x14ac:dyDescent="0.15">
      <c r="A396" s="268"/>
      <c r="B396" s="95" t="s">
        <v>104</v>
      </c>
      <c r="C396" s="96">
        <v>363</v>
      </c>
      <c r="D396" s="97">
        <v>0.52892561983471076</v>
      </c>
      <c r="E396" s="97">
        <v>8.5399449035812675E-2</v>
      </c>
      <c r="F396" s="97">
        <v>8.8154269972451793E-2</v>
      </c>
      <c r="G396" s="97">
        <v>0.28650137741046833</v>
      </c>
      <c r="H396" s="100">
        <v>1.1019283746556474E-2</v>
      </c>
      <c r="I396" s="179"/>
      <c r="J396" s="131">
        <v>0.61432506887052341</v>
      </c>
      <c r="K396" s="100">
        <v>0.37465564738292012</v>
      </c>
    </row>
    <row r="397" spans="1:11" x14ac:dyDescent="0.15">
      <c r="A397" s="268"/>
      <c r="B397" s="95" t="s">
        <v>105</v>
      </c>
      <c r="C397" s="96">
        <v>463</v>
      </c>
      <c r="D397" s="97">
        <v>0.44924406047516197</v>
      </c>
      <c r="E397" s="97">
        <v>6.9114470842332618E-2</v>
      </c>
      <c r="F397" s="97">
        <v>0.10583153347732181</v>
      </c>
      <c r="G397" s="97">
        <v>0.36069114470842334</v>
      </c>
      <c r="H397" s="100">
        <v>1.511879049676026E-2</v>
      </c>
      <c r="I397" s="179"/>
      <c r="J397" s="131">
        <v>0.51835853131749454</v>
      </c>
      <c r="K397" s="100">
        <v>0.46652267818574517</v>
      </c>
    </row>
    <row r="398" spans="1:11" x14ac:dyDescent="0.15">
      <c r="A398" s="268"/>
      <c r="B398" s="95" t="s">
        <v>106</v>
      </c>
      <c r="C398" s="96">
        <v>318</v>
      </c>
      <c r="D398" s="97">
        <v>0.46540880503144655</v>
      </c>
      <c r="E398" s="97">
        <v>6.9182389937106917E-2</v>
      </c>
      <c r="F398" s="97">
        <v>0.14465408805031446</v>
      </c>
      <c r="G398" s="97">
        <v>0.27358490566037735</v>
      </c>
      <c r="H398" s="100">
        <v>4.716981132075472E-2</v>
      </c>
      <c r="I398" s="179"/>
      <c r="J398" s="131">
        <v>0.53459119496855345</v>
      </c>
      <c r="K398" s="100">
        <v>0.41823899371069184</v>
      </c>
    </row>
    <row r="399" spans="1:11" x14ac:dyDescent="0.15">
      <c r="A399" s="268"/>
      <c r="B399" s="95" t="s">
        <v>107</v>
      </c>
      <c r="C399" s="96">
        <v>131</v>
      </c>
      <c r="D399" s="97">
        <v>0.40458015267175573</v>
      </c>
      <c r="E399" s="97">
        <v>4.5801526717557252E-2</v>
      </c>
      <c r="F399" s="97">
        <v>0.11450381679389313</v>
      </c>
      <c r="G399" s="97">
        <v>0.33587786259541985</v>
      </c>
      <c r="H399" s="100">
        <v>9.9236641221374045E-2</v>
      </c>
      <c r="I399" s="179"/>
      <c r="J399" s="131">
        <v>0.45038167938931301</v>
      </c>
      <c r="K399" s="100">
        <v>0.45038167938931295</v>
      </c>
    </row>
    <row r="400" spans="1:11" x14ac:dyDescent="0.15">
      <c r="A400" s="268"/>
      <c r="B400" s="95" t="s">
        <v>20</v>
      </c>
      <c r="C400" s="96">
        <v>2</v>
      </c>
      <c r="D400" s="97">
        <v>1</v>
      </c>
      <c r="E400" s="97">
        <v>0</v>
      </c>
      <c r="F400" s="97">
        <v>0</v>
      </c>
      <c r="G400" s="97">
        <v>0</v>
      </c>
      <c r="H400" s="100">
        <v>0</v>
      </c>
      <c r="I400" s="179"/>
      <c r="J400" s="131">
        <v>1</v>
      </c>
      <c r="K400" s="100">
        <v>0</v>
      </c>
    </row>
    <row r="401" spans="1:11" x14ac:dyDescent="0.15">
      <c r="A401" s="269"/>
      <c r="B401" s="101" t="s">
        <v>175</v>
      </c>
      <c r="C401" s="102">
        <v>26</v>
      </c>
      <c r="D401" s="103">
        <v>0.34615384615384615</v>
      </c>
      <c r="E401" s="103">
        <v>0.11538461538461539</v>
      </c>
      <c r="F401" s="103">
        <v>7.6923076923076927E-2</v>
      </c>
      <c r="G401" s="103">
        <v>0.46153846153846156</v>
      </c>
      <c r="H401" s="106">
        <v>0</v>
      </c>
      <c r="I401" s="88"/>
      <c r="J401" s="132">
        <v>0.46153846153846156</v>
      </c>
      <c r="K401" s="106">
        <v>0.53846153846153855</v>
      </c>
    </row>
    <row r="402" spans="1:11" ht="12" customHeight="1" x14ac:dyDescent="0.15">
      <c r="A402" s="267" t="s">
        <v>86</v>
      </c>
      <c r="B402" s="89" t="s">
        <v>321</v>
      </c>
      <c r="C402" s="90">
        <v>46</v>
      </c>
      <c r="D402" s="91">
        <v>0.47826086956521741</v>
      </c>
      <c r="E402" s="91">
        <v>0.13043478260869565</v>
      </c>
      <c r="F402" s="91">
        <v>0.13043478260869565</v>
      </c>
      <c r="G402" s="91">
        <v>0.2608695652173913</v>
      </c>
      <c r="H402" s="94">
        <v>0</v>
      </c>
      <c r="I402" s="179"/>
      <c r="J402" s="130">
        <v>0.60869565217391308</v>
      </c>
      <c r="K402" s="94">
        <v>0.39130434782608692</v>
      </c>
    </row>
    <row r="403" spans="1:11" x14ac:dyDescent="0.15">
      <c r="A403" s="268"/>
      <c r="B403" s="95" t="s">
        <v>109</v>
      </c>
      <c r="C403" s="96">
        <v>253</v>
      </c>
      <c r="D403" s="97">
        <v>0.39130434782608697</v>
      </c>
      <c r="E403" s="97">
        <v>5.9288537549407112E-2</v>
      </c>
      <c r="F403" s="97">
        <v>0.17391304347826086</v>
      </c>
      <c r="G403" s="97">
        <v>0.34387351778656128</v>
      </c>
      <c r="H403" s="100">
        <v>3.1620553359683792E-2</v>
      </c>
      <c r="I403" s="179"/>
      <c r="J403" s="131">
        <v>0.45059288537549408</v>
      </c>
      <c r="K403" s="100">
        <v>0.51778656126482214</v>
      </c>
    </row>
    <row r="404" spans="1:11" x14ac:dyDescent="0.15">
      <c r="A404" s="269"/>
      <c r="B404" s="95" t="s">
        <v>110</v>
      </c>
      <c r="C404" s="96">
        <v>945</v>
      </c>
      <c r="D404" s="97">
        <v>0.46137566137566138</v>
      </c>
      <c r="E404" s="97">
        <v>6.8783068783068779E-2</v>
      </c>
      <c r="F404" s="97">
        <v>0.13968253968253969</v>
      </c>
      <c r="G404" s="97">
        <v>0.31746031746031744</v>
      </c>
      <c r="H404" s="100">
        <v>1.2698412698412698E-2</v>
      </c>
      <c r="I404" s="179"/>
      <c r="J404" s="131">
        <v>0.53015873015873016</v>
      </c>
      <c r="K404" s="100">
        <v>0.45714285714285713</v>
      </c>
    </row>
    <row r="405" spans="1:11" x14ac:dyDescent="0.15">
      <c r="A405" s="267"/>
      <c r="B405" s="116" t="s">
        <v>111</v>
      </c>
      <c r="C405" s="96">
        <v>559</v>
      </c>
      <c r="D405" s="97">
        <v>0.45438282647584971</v>
      </c>
      <c r="E405" s="97">
        <v>7.5134168157423978E-2</v>
      </c>
      <c r="F405" s="97">
        <v>0.11806797853309481</v>
      </c>
      <c r="G405" s="97">
        <v>0.33810375670840787</v>
      </c>
      <c r="H405" s="100">
        <v>1.4311270125223614E-2</v>
      </c>
      <c r="I405" s="179"/>
      <c r="J405" s="131">
        <v>0.52951699463327373</v>
      </c>
      <c r="K405" s="100">
        <v>0.45617173524150267</v>
      </c>
    </row>
    <row r="406" spans="1:11" x14ac:dyDescent="0.15">
      <c r="A406" s="268"/>
      <c r="B406" s="95" t="s">
        <v>112</v>
      </c>
      <c r="C406" s="96">
        <v>212</v>
      </c>
      <c r="D406" s="97">
        <v>0.34433962264150941</v>
      </c>
      <c r="E406" s="97">
        <v>6.6037735849056603E-2</v>
      </c>
      <c r="F406" s="97">
        <v>0.17924528301886791</v>
      </c>
      <c r="G406" s="97">
        <v>0.38207547169811323</v>
      </c>
      <c r="H406" s="100">
        <v>2.8301886792452831E-2</v>
      </c>
      <c r="I406" s="179"/>
      <c r="J406" s="131">
        <v>0.410377358490566</v>
      </c>
      <c r="K406" s="100">
        <v>0.56132075471698117</v>
      </c>
    </row>
    <row r="407" spans="1:11" x14ac:dyDescent="0.15">
      <c r="A407" s="268"/>
      <c r="B407" s="95" t="s">
        <v>32</v>
      </c>
      <c r="C407" s="96">
        <v>76</v>
      </c>
      <c r="D407" s="97">
        <v>0.13157894736842105</v>
      </c>
      <c r="E407" s="97">
        <v>0.10526315789473684</v>
      </c>
      <c r="F407" s="97">
        <v>0.23684210526315788</v>
      </c>
      <c r="G407" s="97">
        <v>0.44736842105263158</v>
      </c>
      <c r="H407" s="100">
        <v>7.8947368421052627E-2</v>
      </c>
      <c r="I407" s="179"/>
      <c r="J407" s="131">
        <v>0.23684210526315788</v>
      </c>
      <c r="K407" s="100">
        <v>0.68421052631578949</v>
      </c>
    </row>
    <row r="408" spans="1:11" x14ac:dyDescent="0.15">
      <c r="A408" s="268"/>
      <c r="B408" s="95" t="s">
        <v>33</v>
      </c>
      <c r="C408" s="96">
        <v>354</v>
      </c>
      <c r="D408" s="97">
        <v>0.48022598870056499</v>
      </c>
      <c r="E408" s="97">
        <v>7.6271186440677971E-2</v>
      </c>
      <c r="F408" s="97">
        <v>0.10169491525423729</v>
      </c>
      <c r="G408" s="97">
        <v>0.29943502824858759</v>
      </c>
      <c r="H408" s="100">
        <v>4.2372881355932202E-2</v>
      </c>
      <c r="I408" s="179"/>
      <c r="J408" s="131">
        <v>0.55649717514124297</v>
      </c>
      <c r="K408" s="100">
        <v>0.40112994350282488</v>
      </c>
    </row>
    <row r="409" spans="1:11" x14ac:dyDescent="0.15">
      <c r="A409" s="268"/>
      <c r="B409" s="95" t="s">
        <v>113</v>
      </c>
      <c r="C409" s="96">
        <v>470</v>
      </c>
      <c r="D409" s="97">
        <v>0.38936170212765958</v>
      </c>
      <c r="E409" s="97">
        <v>0.10851063829787234</v>
      </c>
      <c r="F409" s="97">
        <v>0.11914893617021277</v>
      </c>
      <c r="G409" s="97">
        <v>0.32978723404255317</v>
      </c>
      <c r="H409" s="100">
        <v>5.3191489361702128E-2</v>
      </c>
      <c r="I409" s="179"/>
      <c r="J409" s="131">
        <v>0.49787234042553191</v>
      </c>
      <c r="K409" s="100">
        <v>0.44893617021276594</v>
      </c>
    </row>
    <row r="410" spans="1:11" x14ac:dyDescent="0.15">
      <c r="A410" s="269"/>
      <c r="B410" s="101" t="s">
        <v>31</v>
      </c>
      <c r="C410" s="102">
        <v>16</v>
      </c>
      <c r="D410" s="103">
        <v>0.4375</v>
      </c>
      <c r="E410" s="103">
        <v>6.25E-2</v>
      </c>
      <c r="F410" s="103">
        <v>0.125</v>
      </c>
      <c r="G410" s="103">
        <v>0.375</v>
      </c>
      <c r="H410" s="106">
        <v>0</v>
      </c>
      <c r="I410" s="179"/>
      <c r="J410" s="132">
        <v>0.5</v>
      </c>
      <c r="K410" s="106">
        <v>0.5</v>
      </c>
    </row>
    <row r="411" spans="1:11" ht="12" customHeight="1" x14ac:dyDescent="0.15">
      <c r="A411" s="263" t="s">
        <v>87</v>
      </c>
      <c r="B411" s="89" t="s">
        <v>34</v>
      </c>
      <c r="C411" s="90">
        <v>319</v>
      </c>
      <c r="D411" s="91">
        <v>0.38244514106583072</v>
      </c>
      <c r="E411" s="91">
        <v>0.12852664576802508</v>
      </c>
      <c r="F411" s="91">
        <v>0.12225705329153605</v>
      </c>
      <c r="G411" s="91">
        <v>0.34169278996865204</v>
      </c>
      <c r="H411" s="94">
        <v>2.5078369905956112E-2</v>
      </c>
      <c r="I411" s="179"/>
      <c r="J411" s="130">
        <v>0.5109717868338558</v>
      </c>
      <c r="K411" s="94">
        <v>0.46394984326018807</v>
      </c>
    </row>
    <row r="412" spans="1:11" x14ac:dyDescent="0.15">
      <c r="A412" s="264"/>
      <c r="B412" s="95" t="s">
        <v>35</v>
      </c>
      <c r="C412" s="96">
        <v>803</v>
      </c>
      <c r="D412" s="97">
        <v>0.46077210460772106</v>
      </c>
      <c r="E412" s="97">
        <v>5.7285180572851806E-2</v>
      </c>
      <c r="F412" s="97">
        <v>0.13075965130759651</v>
      </c>
      <c r="G412" s="97">
        <v>0.33001245330012452</v>
      </c>
      <c r="H412" s="100">
        <v>2.1170610211706103E-2</v>
      </c>
      <c r="I412" s="179"/>
      <c r="J412" s="131">
        <v>0.51805728518057281</v>
      </c>
      <c r="K412" s="100">
        <v>0.460772104607721</v>
      </c>
    </row>
    <row r="413" spans="1:11" x14ac:dyDescent="0.15">
      <c r="A413" s="265"/>
      <c r="B413" s="95" t="s">
        <v>322</v>
      </c>
      <c r="C413" s="96">
        <v>696</v>
      </c>
      <c r="D413" s="97">
        <v>0.4511494252873563</v>
      </c>
      <c r="E413" s="97">
        <v>5.8908045977011492E-2</v>
      </c>
      <c r="F413" s="97">
        <v>0.14942528735632185</v>
      </c>
      <c r="G413" s="97">
        <v>0.32758620689655171</v>
      </c>
      <c r="H413" s="100">
        <v>1.2931034482758621E-2</v>
      </c>
      <c r="I413" s="179"/>
      <c r="J413" s="131">
        <v>0.51005747126436773</v>
      </c>
      <c r="K413" s="100">
        <v>0.47701149425287359</v>
      </c>
    </row>
    <row r="414" spans="1:11" x14ac:dyDescent="0.15">
      <c r="A414" s="263"/>
      <c r="B414" s="95" t="s">
        <v>37</v>
      </c>
      <c r="C414" s="96">
        <v>263</v>
      </c>
      <c r="D414" s="97">
        <v>0.31178707224334601</v>
      </c>
      <c r="E414" s="97">
        <v>8.3650190114068435E-2</v>
      </c>
      <c r="F414" s="97">
        <v>0.21292775665399238</v>
      </c>
      <c r="G414" s="97">
        <v>0.36882129277566539</v>
      </c>
      <c r="H414" s="100">
        <v>2.2813688212927757E-2</v>
      </c>
      <c r="I414" s="179"/>
      <c r="J414" s="131">
        <v>0.39543726235741444</v>
      </c>
      <c r="K414" s="100">
        <v>0.58174904942965777</v>
      </c>
    </row>
    <row r="415" spans="1:11" x14ac:dyDescent="0.15">
      <c r="A415" s="265"/>
      <c r="B415" s="101" t="s">
        <v>31</v>
      </c>
      <c r="C415" s="102">
        <v>10</v>
      </c>
      <c r="D415" s="103">
        <v>0.6</v>
      </c>
      <c r="E415" s="103">
        <v>0</v>
      </c>
      <c r="F415" s="103">
        <v>0</v>
      </c>
      <c r="G415" s="103">
        <v>0.4</v>
      </c>
      <c r="H415" s="106">
        <v>0</v>
      </c>
      <c r="I415" s="179"/>
      <c r="J415" s="132">
        <v>0.6</v>
      </c>
      <c r="K415" s="106">
        <v>0.4</v>
      </c>
    </row>
    <row r="416" spans="1:11" ht="12" customHeight="1" x14ac:dyDescent="0.15">
      <c r="A416" s="267" t="s">
        <v>88</v>
      </c>
      <c r="B416" s="89" t="s">
        <v>38</v>
      </c>
      <c r="C416" s="90">
        <v>1454</v>
      </c>
      <c r="D416" s="91">
        <v>0.46423658872077028</v>
      </c>
      <c r="E416" s="91">
        <v>7.6341127922971111E-2</v>
      </c>
      <c r="F416" s="91">
        <v>0.13823933975240715</v>
      </c>
      <c r="G416" s="91">
        <v>0.29848693259972492</v>
      </c>
      <c r="H416" s="94">
        <v>2.2696011004126548E-2</v>
      </c>
      <c r="I416" s="179"/>
      <c r="J416" s="130">
        <v>0.54057771664374143</v>
      </c>
      <c r="K416" s="94">
        <v>0.43672627235213207</v>
      </c>
    </row>
    <row r="417" spans="1:21" x14ac:dyDescent="0.15">
      <c r="A417" s="268"/>
      <c r="B417" s="95" t="s">
        <v>39</v>
      </c>
      <c r="C417" s="96">
        <v>414</v>
      </c>
      <c r="D417" s="97">
        <v>0.42753623188405798</v>
      </c>
      <c r="E417" s="97">
        <v>7.0048309178743967E-2</v>
      </c>
      <c r="F417" s="97">
        <v>0.15217391304347827</v>
      </c>
      <c r="G417" s="97">
        <v>0.30917874396135264</v>
      </c>
      <c r="H417" s="100">
        <v>4.1062801932367152E-2</v>
      </c>
      <c r="I417" s="179"/>
      <c r="J417" s="131">
        <v>0.49758454106280192</v>
      </c>
      <c r="K417" s="100">
        <v>0.46135265700483091</v>
      </c>
    </row>
    <row r="418" spans="1:21" x14ac:dyDescent="0.15">
      <c r="A418" s="269"/>
      <c r="B418" s="95" t="s">
        <v>40</v>
      </c>
      <c r="C418" s="96">
        <v>1053</v>
      </c>
      <c r="D418" s="97">
        <v>0.37701804368471037</v>
      </c>
      <c r="E418" s="97">
        <v>8.3570750237416905E-2</v>
      </c>
      <c r="F418" s="97">
        <v>0.12535612535612536</v>
      </c>
      <c r="G418" s="97">
        <v>0.38556505223171889</v>
      </c>
      <c r="H418" s="100">
        <v>2.8490028490028491E-2</v>
      </c>
      <c r="I418" s="179"/>
      <c r="J418" s="131">
        <v>0.46058879392212726</v>
      </c>
      <c r="K418" s="100">
        <v>0.51092117758784428</v>
      </c>
    </row>
    <row r="419" spans="1:21" x14ac:dyDescent="0.15">
      <c r="A419" s="270"/>
      <c r="B419" s="101" t="s">
        <v>31</v>
      </c>
      <c r="C419" s="102">
        <v>10</v>
      </c>
      <c r="D419" s="103">
        <v>0.5</v>
      </c>
      <c r="E419" s="103">
        <v>0.1</v>
      </c>
      <c r="F419" s="103">
        <v>0.2</v>
      </c>
      <c r="G419" s="103">
        <v>0.2</v>
      </c>
      <c r="H419" s="106">
        <v>0</v>
      </c>
      <c r="I419" s="179"/>
      <c r="J419" s="132">
        <v>0.6</v>
      </c>
      <c r="K419" s="106">
        <v>0.4</v>
      </c>
    </row>
    <row r="420" spans="1:21" s="187" customFormat="1" ht="15.75" customHeight="1" x14ac:dyDescent="0.15">
      <c r="A420" s="263" t="s">
        <v>89</v>
      </c>
      <c r="B420" s="180" t="s">
        <v>41</v>
      </c>
      <c r="C420" s="181">
        <v>95</v>
      </c>
      <c r="D420" s="182">
        <v>0.25263157894736843</v>
      </c>
      <c r="E420" s="182">
        <v>8.4210526315789472E-2</v>
      </c>
      <c r="F420" s="182">
        <v>0.14736842105263157</v>
      </c>
      <c r="G420" s="182">
        <v>0.45263157894736844</v>
      </c>
      <c r="H420" s="185">
        <v>6.3157894736842107E-2</v>
      </c>
      <c r="I420" s="179"/>
      <c r="J420" s="200">
        <v>0.33684210526315789</v>
      </c>
      <c r="K420" s="185">
        <v>0.6</v>
      </c>
    </row>
    <row r="421" spans="1:21" s="187" customFormat="1" ht="15.75" customHeight="1" x14ac:dyDescent="0.15">
      <c r="A421" s="264"/>
      <c r="B421" s="188" t="s">
        <v>42</v>
      </c>
      <c r="C421" s="189">
        <v>204</v>
      </c>
      <c r="D421" s="190">
        <v>0.30392156862745096</v>
      </c>
      <c r="E421" s="190">
        <v>0.11274509803921569</v>
      </c>
      <c r="F421" s="190">
        <v>0.12254901960784313</v>
      </c>
      <c r="G421" s="190">
        <v>0.44117647058823528</v>
      </c>
      <c r="H421" s="193">
        <v>1.9607843137254902E-2</v>
      </c>
      <c r="I421" s="179"/>
      <c r="J421" s="201">
        <v>0.41666666666666663</v>
      </c>
      <c r="K421" s="193">
        <v>0.56372549019607843</v>
      </c>
    </row>
    <row r="422" spans="1:21" s="187" customFormat="1" ht="15.75" customHeight="1" x14ac:dyDescent="0.15">
      <c r="A422" s="265"/>
      <c r="B422" s="188" t="s">
        <v>43</v>
      </c>
      <c r="C422" s="189">
        <v>1163</v>
      </c>
      <c r="D422" s="190">
        <v>0.41616509028374893</v>
      </c>
      <c r="E422" s="190">
        <v>7.3946689595872736E-2</v>
      </c>
      <c r="F422" s="190">
        <v>0.13413585554600171</v>
      </c>
      <c r="G422" s="190">
        <v>0.34393809114359414</v>
      </c>
      <c r="H422" s="193">
        <v>3.1814273430782462E-2</v>
      </c>
      <c r="I422" s="179"/>
      <c r="J422" s="201">
        <v>0.49011177987962168</v>
      </c>
      <c r="K422" s="193">
        <v>0.47807394668959585</v>
      </c>
    </row>
    <row r="423" spans="1:21" s="187" customFormat="1" ht="15.75" customHeight="1" thickBot="1" x14ac:dyDescent="0.2">
      <c r="A423" s="266"/>
      <c r="B423" s="194" t="s">
        <v>31</v>
      </c>
      <c r="C423" s="195">
        <v>5</v>
      </c>
      <c r="D423" s="196">
        <v>0.8</v>
      </c>
      <c r="E423" s="196">
        <v>0</v>
      </c>
      <c r="F423" s="196">
        <v>0</v>
      </c>
      <c r="G423" s="196">
        <v>0.2</v>
      </c>
      <c r="H423" s="199">
        <v>0</v>
      </c>
      <c r="I423" s="179"/>
      <c r="J423" s="202">
        <v>0.8</v>
      </c>
      <c r="K423" s="203">
        <v>0.2</v>
      </c>
    </row>
    <row r="424" spans="1:21" x14ac:dyDescent="0.15">
      <c r="D424" s="179"/>
      <c r="E424" s="179"/>
      <c r="F424" s="179"/>
      <c r="G424" s="179"/>
      <c r="H424" s="179"/>
      <c r="I424" s="179"/>
    </row>
    <row r="427" spans="1:21" ht="12.75" thickBot="1" x14ac:dyDescent="0.2"/>
    <row r="428" spans="1:21" s="88" customFormat="1" ht="12.75" thickBot="1" x14ac:dyDescent="0.2">
      <c r="A428" s="319" t="s">
        <v>475</v>
      </c>
      <c r="B428" s="320"/>
      <c r="C428" s="320"/>
      <c r="D428" s="320"/>
      <c r="E428" s="320"/>
      <c r="F428" s="320"/>
      <c r="G428" s="320"/>
      <c r="H428" s="320"/>
      <c r="I428" s="320"/>
      <c r="J428" s="320"/>
      <c r="K428" s="320"/>
      <c r="L428" s="320"/>
      <c r="M428" s="321"/>
      <c r="N428" s="140"/>
      <c r="O428" s="140"/>
      <c r="P428" s="140"/>
      <c r="Q428" s="140"/>
      <c r="R428" s="140"/>
      <c r="S428" s="140"/>
      <c r="T428" s="140"/>
      <c r="U428" s="140"/>
    </row>
    <row r="429" spans="1:21" ht="13.5" customHeight="1" thickBot="1" x14ac:dyDescent="0.2"/>
    <row r="430" spans="1:21" s="80" customFormat="1" ht="12" customHeight="1" x14ac:dyDescent="0.15">
      <c r="A430" s="276"/>
      <c r="B430" s="277"/>
      <c r="C430" s="280" t="s">
        <v>78</v>
      </c>
      <c r="D430" s="78">
        <v>1</v>
      </c>
      <c r="E430" s="117">
        <v>2</v>
      </c>
      <c r="F430" s="117">
        <v>3</v>
      </c>
      <c r="G430" s="117">
        <v>4</v>
      </c>
      <c r="H430" s="282" t="s">
        <v>115</v>
      </c>
      <c r="J430" s="125" t="s">
        <v>146</v>
      </c>
      <c r="K430" s="126" t="s">
        <v>249</v>
      </c>
    </row>
    <row r="431" spans="1:21" s="80" customFormat="1" ht="36.75" thickBot="1" x14ac:dyDescent="0.2">
      <c r="A431" s="278"/>
      <c r="B431" s="279"/>
      <c r="C431" s="281"/>
      <c r="D431" s="81" t="s">
        <v>387</v>
      </c>
      <c r="E431" s="118" t="s">
        <v>388</v>
      </c>
      <c r="F431" s="118" t="s">
        <v>389</v>
      </c>
      <c r="G431" s="118" t="s">
        <v>390</v>
      </c>
      <c r="H431" s="283"/>
      <c r="J431" s="127" t="s">
        <v>391</v>
      </c>
      <c r="K431" s="128" t="s">
        <v>392</v>
      </c>
    </row>
    <row r="432" spans="1:21" ht="12.75" thickBot="1" x14ac:dyDescent="0.2">
      <c r="A432" s="271" t="s">
        <v>79</v>
      </c>
      <c r="B432" s="272"/>
      <c r="C432" s="83">
        <v>2931</v>
      </c>
      <c r="D432" s="84">
        <v>9.8942340498123504E-2</v>
      </c>
      <c r="E432" s="84">
        <v>0.10337768679631525</v>
      </c>
      <c r="F432" s="84">
        <v>0.3108154213578983</v>
      </c>
      <c r="G432" s="84">
        <v>0.43807574206755373</v>
      </c>
      <c r="H432" s="87">
        <v>4.8788809280109174E-2</v>
      </c>
      <c r="I432" s="88"/>
      <c r="J432" s="129">
        <v>0.20232002729443876</v>
      </c>
      <c r="K432" s="87">
        <v>0.74889116342545203</v>
      </c>
    </row>
    <row r="433" spans="1:11" ht="12" customHeight="1" x14ac:dyDescent="0.15">
      <c r="A433" s="267" t="s">
        <v>80</v>
      </c>
      <c r="B433" s="89" t="s">
        <v>24</v>
      </c>
      <c r="C433" s="90">
        <v>706</v>
      </c>
      <c r="D433" s="91">
        <v>0.11898016997167139</v>
      </c>
      <c r="E433" s="91">
        <v>0.12464589235127478</v>
      </c>
      <c r="F433" s="91">
        <v>0.29461756373937675</v>
      </c>
      <c r="G433" s="91">
        <v>0.42209631728045327</v>
      </c>
      <c r="H433" s="94">
        <v>3.9660056657223795E-2</v>
      </c>
      <c r="I433" s="88"/>
      <c r="J433" s="130">
        <v>0.24362606232294617</v>
      </c>
      <c r="K433" s="94">
        <v>0.71671388101983002</v>
      </c>
    </row>
    <row r="434" spans="1:11" x14ac:dyDescent="0.15">
      <c r="A434" s="268"/>
      <c r="B434" s="95" t="s">
        <v>25</v>
      </c>
      <c r="C434" s="96">
        <v>696</v>
      </c>
      <c r="D434" s="97">
        <v>9.1954022988505746E-2</v>
      </c>
      <c r="E434" s="97">
        <v>0.11781609195402298</v>
      </c>
      <c r="F434" s="97">
        <v>0.31321839080459768</v>
      </c>
      <c r="G434" s="97">
        <v>0.41379310344827586</v>
      </c>
      <c r="H434" s="100">
        <v>6.3218390804597707E-2</v>
      </c>
      <c r="I434" s="88"/>
      <c r="J434" s="131">
        <v>0.20977011494252873</v>
      </c>
      <c r="K434" s="100">
        <v>0.72701149425287359</v>
      </c>
    </row>
    <row r="435" spans="1:11" x14ac:dyDescent="0.15">
      <c r="A435" s="268"/>
      <c r="B435" s="95" t="s">
        <v>26</v>
      </c>
      <c r="C435" s="96">
        <v>306</v>
      </c>
      <c r="D435" s="97">
        <v>3.9215686274509803E-2</v>
      </c>
      <c r="E435" s="97">
        <v>7.8431372549019607E-2</v>
      </c>
      <c r="F435" s="97">
        <v>0.35294117647058826</v>
      </c>
      <c r="G435" s="97">
        <v>0.49673202614379086</v>
      </c>
      <c r="H435" s="100">
        <v>3.2679738562091505E-2</v>
      </c>
      <c r="I435" s="88"/>
      <c r="J435" s="131">
        <v>0.11764705882352941</v>
      </c>
      <c r="K435" s="100">
        <v>0.84967320261437917</v>
      </c>
    </row>
    <row r="436" spans="1:11" x14ac:dyDescent="0.15">
      <c r="A436" s="268"/>
      <c r="B436" s="95" t="s">
        <v>27</v>
      </c>
      <c r="C436" s="96">
        <v>488</v>
      </c>
      <c r="D436" s="97">
        <v>0.10245901639344263</v>
      </c>
      <c r="E436" s="97">
        <v>7.3770491803278687E-2</v>
      </c>
      <c r="F436" s="97">
        <v>0.3155737704918033</v>
      </c>
      <c r="G436" s="97">
        <v>0.45081967213114754</v>
      </c>
      <c r="H436" s="100">
        <v>5.737704918032787E-2</v>
      </c>
      <c r="I436" s="88"/>
      <c r="J436" s="131">
        <v>0.17622950819672131</v>
      </c>
      <c r="K436" s="100">
        <v>0.76639344262295084</v>
      </c>
    </row>
    <row r="437" spans="1:11" x14ac:dyDescent="0.15">
      <c r="A437" s="268"/>
      <c r="B437" s="95" t="s">
        <v>28</v>
      </c>
      <c r="C437" s="96">
        <v>300</v>
      </c>
      <c r="D437" s="97">
        <v>0.12666666666666668</v>
      </c>
      <c r="E437" s="97">
        <v>0.12</v>
      </c>
      <c r="F437" s="97">
        <v>0.26</v>
      </c>
      <c r="G437" s="97">
        <v>0.46</v>
      </c>
      <c r="H437" s="100">
        <v>3.3333333333333333E-2</v>
      </c>
      <c r="I437" s="88"/>
      <c r="J437" s="131">
        <v>0.24666666666666667</v>
      </c>
      <c r="K437" s="100">
        <v>0.72</v>
      </c>
    </row>
    <row r="438" spans="1:11" x14ac:dyDescent="0.15">
      <c r="A438" s="268"/>
      <c r="B438" s="95" t="s">
        <v>29</v>
      </c>
      <c r="C438" s="96">
        <v>332</v>
      </c>
      <c r="D438" s="97">
        <v>9.6385542168674704E-2</v>
      </c>
      <c r="E438" s="97">
        <v>7.2289156626506021E-2</v>
      </c>
      <c r="F438" s="97">
        <v>0.31325301204819278</v>
      </c>
      <c r="G438" s="97">
        <v>0.46987951807228917</v>
      </c>
      <c r="H438" s="100">
        <v>4.8192771084337352E-2</v>
      </c>
      <c r="I438" s="88"/>
      <c r="J438" s="131">
        <v>0.16867469879518071</v>
      </c>
      <c r="K438" s="100">
        <v>0.7831325301204819</v>
      </c>
    </row>
    <row r="439" spans="1:11" x14ac:dyDescent="0.15">
      <c r="A439" s="268"/>
      <c r="B439" s="95" t="s">
        <v>30</v>
      </c>
      <c r="C439" s="96">
        <v>92</v>
      </c>
      <c r="D439" s="97">
        <v>9.7826086956521743E-2</v>
      </c>
      <c r="E439" s="97">
        <v>0.13043478260869565</v>
      </c>
      <c r="F439" s="97">
        <v>0.38043478260869568</v>
      </c>
      <c r="G439" s="97">
        <v>0.31521739130434784</v>
      </c>
      <c r="H439" s="100">
        <v>7.6086956521739135E-2</v>
      </c>
      <c r="I439" s="88"/>
      <c r="J439" s="131">
        <v>0.22826086956521741</v>
      </c>
      <c r="K439" s="100">
        <v>0.69565217391304346</v>
      </c>
    </row>
    <row r="440" spans="1:11" x14ac:dyDescent="0.15">
      <c r="A440" s="269"/>
      <c r="B440" s="101" t="s">
        <v>31</v>
      </c>
      <c r="C440" s="102">
        <v>11</v>
      </c>
      <c r="D440" s="103">
        <v>9.0909090909090912E-2</v>
      </c>
      <c r="E440" s="103">
        <v>9.0909090909090912E-2</v>
      </c>
      <c r="F440" s="103">
        <v>0.54545454545454541</v>
      </c>
      <c r="G440" s="103">
        <v>0.27272727272727271</v>
      </c>
      <c r="H440" s="106">
        <v>0</v>
      </c>
      <c r="I440" s="88"/>
      <c r="J440" s="132">
        <v>0.18181818181818182</v>
      </c>
      <c r="K440" s="106">
        <v>0.81818181818181812</v>
      </c>
    </row>
    <row r="441" spans="1:11" ht="12" customHeight="1" x14ac:dyDescent="0.15">
      <c r="A441" s="267" t="s">
        <v>81</v>
      </c>
      <c r="B441" s="89" t="s">
        <v>82</v>
      </c>
      <c r="C441" s="96">
        <v>1363</v>
      </c>
      <c r="D441" s="97">
        <v>8.950843727072634E-2</v>
      </c>
      <c r="E441" s="97">
        <v>0.10344827586206896</v>
      </c>
      <c r="F441" s="97">
        <v>0.32868672046955244</v>
      </c>
      <c r="G441" s="97">
        <v>0.44534115920763023</v>
      </c>
      <c r="H441" s="100">
        <v>3.3015407190022009E-2</v>
      </c>
      <c r="I441" s="179"/>
      <c r="J441" s="131">
        <v>0.1929567131327953</v>
      </c>
      <c r="K441" s="100">
        <v>0.77402787967718267</v>
      </c>
    </row>
    <row r="442" spans="1:11" x14ac:dyDescent="0.15">
      <c r="A442" s="268"/>
      <c r="B442" s="95" t="s">
        <v>83</v>
      </c>
      <c r="C442" s="96">
        <v>1542</v>
      </c>
      <c r="D442" s="97">
        <v>0.10830090791180286</v>
      </c>
      <c r="E442" s="97">
        <v>0.10311284046692606</v>
      </c>
      <c r="F442" s="97">
        <v>0.29053177691309989</v>
      </c>
      <c r="G442" s="97">
        <v>0.43579766536964981</v>
      </c>
      <c r="H442" s="100">
        <v>6.2256809338521402E-2</v>
      </c>
      <c r="I442" s="179"/>
      <c r="J442" s="131">
        <v>0.21141374837872892</v>
      </c>
      <c r="K442" s="100">
        <v>0.72632944228274976</v>
      </c>
    </row>
    <row r="443" spans="1:11" x14ac:dyDescent="0.15">
      <c r="A443" s="269"/>
      <c r="B443" s="115" t="s">
        <v>16</v>
      </c>
      <c r="C443" s="102">
        <v>26</v>
      </c>
      <c r="D443" s="103">
        <v>3.8461538461538464E-2</v>
      </c>
      <c r="E443" s="103">
        <v>0.11538461538461539</v>
      </c>
      <c r="F443" s="103">
        <v>0.57692307692307687</v>
      </c>
      <c r="G443" s="103">
        <v>0.19230769230769232</v>
      </c>
      <c r="H443" s="106">
        <v>7.6923076923076927E-2</v>
      </c>
      <c r="I443" s="179"/>
      <c r="J443" s="132">
        <v>0.15384615384615385</v>
      </c>
      <c r="K443" s="106">
        <v>0.76923076923076916</v>
      </c>
    </row>
    <row r="444" spans="1:11" ht="12" customHeight="1" x14ac:dyDescent="0.15">
      <c r="A444" s="267" t="s">
        <v>84</v>
      </c>
      <c r="B444" s="107" t="s">
        <v>15</v>
      </c>
      <c r="C444" s="108">
        <v>452</v>
      </c>
      <c r="D444" s="109">
        <v>7.5221238938053103E-2</v>
      </c>
      <c r="E444" s="109">
        <v>8.185840707964602E-2</v>
      </c>
      <c r="F444" s="109">
        <v>0.32964601769911506</v>
      </c>
      <c r="G444" s="109">
        <v>0.48230088495575218</v>
      </c>
      <c r="H444" s="112">
        <v>3.0973451327433628E-2</v>
      </c>
      <c r="I444" s="179"/>
      <c r="J444" s="133">
        <v>0.15707964601769914</v>
      </c>
      <c r="K444" s="112">
        <v>0.81194690265486724</v>
      </c>
    </row>
    <row r="445" spans="1:11" x14ac:dyDescent="0.15">
      <c r="A445" s="269"/>
      <c r="B445" s="95" t="s">
        <v>96</v>
      </c>
      <c r="C445" s="96">
        <v>685</v>
      </c>
      <c r="D445" s="97">
        <v>0.10656934306569343</v>
      </c>
      <c r="E445" s="97">
        <v>9.4890510948905105E-2</v>
      </c>
      <c r="F445" s="97">
        <v>0.30218978102189781</v>
      </c>
      <c r="G445" s="97">
        <v>0.47883211678832116</v>
      </c>
      <c r="H445" s="100">
        <v>1.7518248175182483E-2</v>
      </c>
      <c r="I445" s="179"/>
      <c r="J445" s="131">
        <v>0.20145985401459854</v>
      </c>
      <c r="K445" s="100">
        <v>0.78102189781021902</v>
      </c>
    </row>
    <row r="446" spans="1:11" x14ac:dyDescent="0.15">
      <c r="A446" s="267"/>
      <c r="B446" s="95" t="s">
        <v>97</v>
      </c>
      <c r="C446" s="96">
        <v>908</v>
      </c>
      <c r="D446" s="97">
        <v>8.9207048458149779E-2</v>
      </c>
      <c r="E446" s="97">
        <v>0.11343612334801761</v>
      </c>
      <c r="F446" s="97">
        <v>0.33039647577092512</v>
      </c>
      <c r="G446" s="97">
        <v>0.42511013215859028</v>
      </c>
      <c r="H446" s="100">
        <v>4.185022026431718E-2</v>
      </c>
      <c r="I446" s="179"/>
      <c r="J446" s="131">
        <v>0.20264317180616739</v>
      </c>
      <c r="K446" s="100">
        <v>0.75550660792951541</v>
      </c>
    </row>
    <row r="447" spans="1:11" x14ac:dyDescent="0.15">
      <c r="A447" s="268"/>
      <c r="B447" s="95" t="s">
        <v>98</v>
      </c>
      <c r="C447" s="96">
        <v>610</v>
      </c>
      <c r="D447" s="97">
        <v>0.10983606557377049</v>
      </c>
      <c r="E447" s="97">
        <v>0.1</v>
      </c>
      <c r="F447" s="97">
        <v>0.31147540983606559</v>
      </c>
      <c r="G447" s="97">
        <v>0.4163934426229508</v>
      </c>
      <c r="H447" s="100">
        <v>6.2295081967213117E-2</v>
      </c>
      <c r="I447" s="179"/>
      <c r="J447" s="131">
        <v>0.20983606557377049</v>
      </c>
      <c r="K447" s="100">
        <v>0.72786885245901645</v>
      </c>
    </row>
    <row r="448" spans="1:11" x14ac:dyDescent="0.15">
      <c r="A448" s="268"/>
      <c r="B448" s="95" t="s">
        <v>99</v>
      </c>
      <c r="C448" s="96">
        <v>262</v>
      </c>
      <c r="D448" s="97">
        <v>0.12977099236641221</v>
      </c>
      <c r="E448" s="97">
        <v>0.13740458015267176</v>
      </c>
      <c r="F448" s="97">
        <v>0.22137404580152673</v>
      </c>
      <c r="G448" s="97">
        <v>0.35496183206106868</v>
      </c>
      <c r="H448" s="100">
        <v>0.15648854961832062</v>
      </c>
      <c r="I448" s="179"/>
      <c r="J448" s="131">
        <v>0.26717557251908397</v>
      </c>
      <c r="K448" s="100">
        <v>0.57633587786259544</v>
      </c>
    </row>
    <row r="449" spans="1:11" x14ac:dyDescent="0.15">
      <c r="A449" s="269"/>
      <c r="B449" s="101" t="s">
        <v>31</v>
      </c>
      <c r="C449" s="102">
        <v>14</v>
      </c>
      <c r="D449" s="103">
        <v>7.1428571428571425E-2</v>
      </c>
      <c r="E449" s="103">
        <v>7.1428571428571425E-2</v>
      </c>
      <c r="F449" s="103">
        <v>0.5</v>
      </c>
      <c r="G449" s="103">
        <v>0.35714285714285715</v>
      </c>
      <c r="H449" s="106">
        <v>0</v>
      </c>
      <c r="I449" s="179"/>
      <c r="J449" s="132">
        <v>0.14285714285714285</v>
      </c>
      <c r="K449" s="106">
        <v>0.85714285714285721</v>
      </c>
    </row>
    <row r="450" spans="1:11" ht="12" customHeight="1" x14ac:dyDescent="0.15">
      <c r="A450" s="267" t="s">
        <v>85</v>
      </c>
      <c r="B450" s="107" t="s">
        <v>17</v>
      </c>
      <c r="C450" s="90">
        <v>179</v>
      </c>
      <c r="D450" s="91">
        <v>8.9385474860335198E-2</v>
      </c>
      <c r="E450" s="91">
        <v>8.3798882681564241E-2</v>
      </c>
      <c r="F450" s="91">
        <v>0.29050279329608941</v>
      </c>
      <c r="G450" s="91">
        <v>0.51396648044692739</v>
      </c>
      <c r="H450" s="94">
        <v>2.23463687150838E-2</v>
      </c>
      <c r="I450" s="179"/>
      <c r="J450" s="130">
        <v>0.17318435754189943</v>
      </c>
      <c r="K450" s="94">
        <v>0.8044692737430168</v>
      </c>
    </row>
    <row r="451" spans="1:11" x14ac:dyDescent="0.15">
      <c r="A451" s="268"/>
      <c r="B451" s="95" t="s">
        <v>100</v>
      </c>
      <c r="C451" s="96">
        <v>320</v>
      </c>
      <c r="D451" s="97">
        <v>0.1125</v>
      </c>
      <c r="E451" s="97">
        <v>6.25E-2</v>
      </c>
      <c r="F451" s="97">
        <v>0.30312499999999998</v>
      </c>
      <c r="G451" s="97">
        <v>0.515625</v>
      </c>
      <c r="H451" s="100">
        <v>6.2500000000000003E-3</v>
      </c>
      <c r="I451" s="179"/>
      <c r="J451" s="131">
        <v>0.17499999999999999</v>
      </c>
      <c r="K451" s="100">
        <v>0.81874999999999998</v>
      </c>
    </row>
    <row r="452" spans="1:11" x14ac:dyDescent="0.15">
      <c r="A452" s="269"/>
      <c r="B452" s="95" t="s">
        <v>101</v>
      </c>
      <c r="C452" s="96">
        <v>443</v>
      </c>
      <c r="D452" s="97">
        <v>6.772009029345373E-2</v>
      </c>
      <c r="E452" s="97">
        <v>0.13544018058690746</v>
      </c>
      <c r="F452" s="97">
        <v>0.36117381489841988</v>
      </c>
      <c r="G452" s="97">
        <v>0.39503386004514673</v>
      </c>
      <c r="H452" s="100">
        <v>4.0632054176072234E-2</v>
      </c>
      <c r="I452" s="179"/>
      <c r="J452" s="131">
        <v>0.2031602708803612</v>
      </c>
      <c r="K452" s="100">
        <v>0.75620767494356667</v>
      </c>
    </row>
    <row r="453" spans="1:11" x14ac:dyDescent="0.15">
      <c r="A453" s="267"/>
      <c r="B453" s="95" t="s">
        <v>102</v>
      </c>
      <c r="C453" s="96">
        <v>290</v>
      </c>
      <c r="D453" s="97">
        <v>7.2413793103448282E-2</v>
      </c>
      <c r="E453" s="97">
        <v>7.586206896551724E-2</v>
      </c>
      <c r="F453" s="97">
        <v>0.37931034482758619</v>
      </c>
      <c r="G453" s="97">
        <v>0.44482758620689655</v>
      </c>
      <c r="H453" s="100">
        <v>2.7586206896551724E-2</v>
      </c>
      <c r="I453" s="179"/>
      <c r="J453" s="131">
        <v>0.14827586206896554</v>
      </c>
      <c r="K453" s="100">
        <v>0.82413793103448274</v>
      </c>
    </row>
    <row r="454" spans="1:11" x14ac:dyDescent="0.15">
      <c r="A454" s="268"/>
      <c r="B454" s="95" t="s">
        <v>103</v>
      </c>
      <c r="C454" s="96">
        <v>129</v>
      </c>
      <c r="D454" s="97">
        <v>0.14728682170542637</v>
      </c>
      <c r="E454" s="97">
        <v>0.18604651162790697</v>
      </c>
      <c r="F454" s="97">
        <v>0.20930232558139536</v>
      </c>
      <c r="G454" s="97">
        <v>0.35658914728682173</v>
      </c>
      <c r="H454" s="100">
        <v>0.10077519379844961</v>
      </c>
      <c r="I454" s="179"/>
      <c r="J454" s="131">
        <v>0.33333333333333337</v>
      </c>
      <c r="K454" s="100">
        <v>0.56589147286821706</v>
      </c>
    </row>
    <row r="455" spans="1:11" x14ac:dyDescent="0.15">
      <c r="A455" s="268"/>
      <c r="B455" s="95" t="s">
        <v>18</v>
      </c>
      <c r="C455" s="96">
        <v>2</v>
      </c>
      <c r="D455" s="97">
        <v>0</v>
      </c>
      <c r="E455" s="97">
        <v>0</v>
      </c>
      <c r="F455" s="97">
        <v>1</v>
      </c>
      <c r="G455" s="97">
        <v>0</v>
      </c>
      <c r="H455" s="100">
        <v>0</v>
      </c>
      <c r="I455" s="179"/>
      <c r="J455" s="131">
        <v>0</v>
      </c>
      <c r="K455" s="100">
        <v>1</v>
      </c>
    </row>
    <row r="456" spans="1:11" x14ac:dyDescent="0.15">
      <c r="A456" s="268"/>
      <c r="B456" s="95" t="s">
        <v>19</v>
      </c>
      <c r="C456" s="96">
        <v>265</v>
      </c>
      <c r="D456" s="97">
        <v>6.7924528301886791E-2</v>
      </c>
      <c r="E456" s="97">
        <v>7.5471698113207544E-2</v>
      </c>
      <c r="F456" s="97">
        <v>0.34339622641509432</v>
      </c>
      <c r="G456" s="97">
        <v>0.47547169811320755</v>
      </c>
      <c r="H456" s="100">
        <v>3.7735849056603772E-2</v>
      </c>
      <c r="I456" s="179"/>
      <c r="J456" s="131">
        <v>0.14339622641509434</v>
      </c>
      <c r="K456" s="100">
        <v>0.81886792452830193</v>
      </c>
    </row>
    <row r="457" spans="1:11" x14ac:dyDescent="0.15">
      <c r="A457" s="268"/>
      <c r="B457" s="95" t="s">
        <v>104</v>
      </c>
      <c r="C457" s="96">
        <v>363</v>
      </c>
      <c r="D457" s="97">
        <v>0.10192837465564739</v>
      </c>
      <c r="E457" s="97">
        <v>0.12396694214876033</v>
      </c>
      <c r="F457" s="97">
        <v>0.2975206611570248</v>
      </c>
      <c r="G457" s="97">
        <v>0.44903581267217629</v>
      </c>
      <c r="H457" s="100">
        <v>2.7548209366391185E-2</v>
      </c>
      <c r="I457" s="179"/>
      <c r="J457" s="131">
        <v>0.22589531680440772</v>
      </c>
      <c r="K457" s="100">
        <v>0.74655647382920109</v>
      </c>
    </row>
    <row r="458" spans="1:11" x14ac:dyDescent="0.15">
      <c r="A458" s="268"/>
      <c r="B458" s="95" t="s">
        <v>105</v>
      </c>
      <c r="C458" s="96">
        <v>463</v>
      </c>
      <c r="D458" s="97">
        <v>0.1101511879049676</v>
      </c>
      <c r="E458" s="97">
        <v>9.2872570194384454E-2</v>
      </c>
      <c r="F458" s="97">
        <v>0.29805615550755937</v>
      </c>
      <c r="G458" s="97">
        <v>0.45572354211663069</v>
      </c>
      <c r="H458" s="100">
        <v>4.3196544276457881E-2</v>
      </c>
      <c r="I458" s="179"/>
      <c r="J458" s="131">
        <v>0.20302375809935205</v>
      </c>
      <c r="K458" s="100">
        <v>0.75377969762419006</v>
      </c>
    </row>
    <row r="459" spans="1:11" x14ac:dyDescent="0.15">
      <c r="A459" s="268"/>
      <c r="B459" s="95" t="s">
        <v>106</v>
      </c>
      <c r="C459" s="96">
        <v>318</v>
      </c>
      <c r="D459" s="97">
        <v>0.14465408805031446</v>
      </c>
      <c r="E459" s="97">
        <v>0.12264150943396226</v>
      </c>
      <c r="F459" s="97">
        <v>0.25157232704402516</v>
      </c>
      <c r="G459" s="97">
        <v>0.3867924528301887</v>
      </c>
      <c r="H459" s="100">
        <v>9.4339622641509441E-2</v>
      </c>
      <c r="I459" s="179"/>
      <c r="J459" s="131">
        <v>0.26729559748427673</v>
      </c>
      <c r="K459" s="100">
        <v>0.63836477987421381</v>
      </c>
    </row>
    <row r="460" spans="1:11" x14ac:dyDescent="0.15">
      <c r="A460" s="268"/>
      <c r="B460" s="95" t="s">
        <v>107</v>
      </c>
      <c r="C460" s="96">
        <v>131</v>
      </c>
      <c r="D460" s="97">
        <v>0.11450381679389313</v>
      </c>
      <c r="E460" s="97">
        <v>9.1603053435114504E-2</v>
      </c>
      <c r="F460" s="97">
        <v>0.23664122137404581</v>
      </c>
      <c r="G460" s="97">
        <v>0.35877862595419846</v>
      </c>
      <c r="H460" s="100">
        <v>0.19847328244274809</v>
      </c>
      <c r="I460" s="179"/>
      <c r="J460" s="131">
        <v>0.20610687022900764</v>
      </c>
      <c r="K460" s="100">
        <v>0.59541984732824427</v>
      </c>
    </row>
    <row r="461" spans="1:11" x14ac:dyDescent="0.15">
      <c r="A461" s="268"/>
      <c r="B461" s="95" t="s">
        <v>20</v>
      </c>
      <c r="C461" s="96">
        <v>2</v>
      </c>
      <c r="D461" s="97">
        <v>0</v>
      </c>
      <c r="E461" s="97">
        <v>0</v>
      </c>
      <c r="F461" s="97">
        <v>0</v>
      </c>
      <c r="G461" s="97">
        <v>1</v>
      </c>
      <c r="H461" s="100">
        <v>0</v>
      </c>
      <c r="I461" s="179"/>
      <c r="J461" s="131">
        <v>0</v>
      </c>
      <c r="K461" s="100">
        <v>1</v>
      </c>
    </row>
    <row r="462" spans="1:11" x14ac:dyDescent="0.15">
      <c r="A462" s="269"/>
      <c r="B462" s="101" t="s">
        <v>175</v>
      </c>
      <c r="C462" s="102">
        <v>26</v>
      </c>
      <c r="D462" s="103">
        <v>3.8461538461538464E-2</v>
      </c>
      <c r="E462" s="103">
        <v>0.11538461538461539</v>
      </c>
      <c r="F462" s="103">
        <v>0.57692307692307687</v>
      </c>
      <c r="G462" s="103">
        <v>0.19230769230769232</v>
      </c>
      <c r="H462" s="106">
        <v>7.6923076923076927E-2</v>
      </c>
      <c r="I462" s="88"/>
      <c r="J462" s="132">
        <v>0.15384615384615385</v>
      </c>
      <c r="K462" s="106">
        <v>0.76923076923076916</v>
      </c>
    </row>
    <row r="463" spans="1:11" ht="12" customHeight="1" x14ac:dyDescent="0.15">
      <c r="A463" s="267" t="s">
        <v>86</v>
      </c>
      <c r="B463" s="89" t="s">
        <v>321</v>
      </c>
      <c r="C463" s="90">
        <v>46</v>
      </c>
      <c r="D463" s="91">
        <v>0.17391304347826086</v>
      </c>
      <c r="E463" s="91">
        <v>4.3478260869565216E-2</v>
      </c>
      <c r="F463" s="91">
        <v>0.28260869565217389</v>
      </c>
      <c r="G463" s="91">
        <v>0.41304347826086957</v>
      </c>
      <c r="H463" s="94">
        <v>8.6956521739130432E-2</v>
      </c>
      <c r="I463" s="179"/>
      <c r="J463" s="130">
        <v>0.21739130434782608</v>
      </c>
      <c r="K463" s="94">
        <v>0.69565217391304346</v>
      </c>
    </row>
    <row r="464" spans="1:11" x14ac:dyDescent="0.15">
      <c r="A464" s="268"/>
      <c r="B464" s="95" t="s">
        <v>109</v>
      </c>
      <c r="C464" s="96">
        <v>253</v>
      </c>
      <c r="D464" s="97">
        <v>7.5098814229249009E-2</v>
      </c>
      <c r="E464" s="97">
        <v>7.1146245059288543E-2</v>
      </c>
      <c r="F464" s="97">
        <v>0.33596837944664032</v>
      </c>
      <c r="G464" s="97">
        <v>0.48616600790513836</v>
      </c>
      <c r="H464" s="100">
        <v>3.1620553359683792E-2</v>
      </c>
      <c r="I464" s="179"/>
      <c r="J464" s="131">
        <v>0.14624505928853754</v>
      </c>
      <c r="K464" s="100">
        <v>0.82213438735177868</v>
      </c>
    </row>
    <row r="465" spans="1:11" x14ac:dyDescent="0.15">
      <c r="A465" s="269"/>
      <c r="B465" s="95" t="s">
        <v>110</v>
      </c>
      <c r="C465" s="96">
        <v>945</v>
      </c>
      <c r="D465" s="97">
        <v>7.8306878306878311E-2</v>
      </c>
      <c r="E465" s="97">
        <v>9.841269841269841E-2</v>
      </c>
      <c r="F465" s="97">
        <v>0.3396825396825397</v>
      </c>
      <c r="G465" s="97">
        <v>0.47089947089947087</v>
      </c>
      <c r="H465" s="100">
        <v>1.2698412698412698E-2</v>
      </c>
      <c r="I465" s="179"/>
      <c r="J465" s="131">
        <v>0.17671957671957672</v>
      </c>
      <c r="K465" s="100">
        <v>0.81058201058201051</v>
      </c>
    </row>
    <row r="466" spans="1:11" x14ac:dyDescent="0.15">
      <c r="A466" s="267"/>
      <c r="B466" s="116" t="s">
        <v>111</v>
      </c>
      <c r="C466" s="96">
        <v>559</v>
      </c>
      <c r="D466" s="97">
        <v>0.11985688729874776</v>
      </c>
      <c r="E466" s="97">
        <v>0.13416815742397137</v>
      </c>
      <c r="F466" s="97">
        <v>0.31305903398926654</v>
      </c>
      <c r="G466" s="97">
        <v>0.38640429338103754</v>
      </c>
      <c r="H466" s="100">
        <v>4.6511627906976744E-2</v>
      </c>
      <c r="I466" s="179"/>
      <c r="J466" s="131">
        <v>0.25402504472271914</v>
      </c>
      <c r="K466" s="100">
        <v>0.69946332737030414</v>
      </c>
    </row>
    <row r="467" spans="1:11" x14ac:dyDescent="0.15">
      <c r="A467" s="268"/>
      <c r="B467" s="95" t="s">
        <v>112</v>
      </c>
      <c r="C467" s="96">
        <v>212</v>
      </c>
      <c r="D467" s="97">
        <v>0.13679245283018868</v>
      </c>
      <c r="E467" s="97">
        <v>8.4905660377358486E-2</v>
      </c>
      <c r="F467" s="97">
        <v>0.25471698113207547</v>
      </c>
      <c r="G467" s="97">
        <v>0.47641509433962265</v>
      </c>
      <c r="H467" s="100">
        <v>4.716981132075472E-2</v>
      </c>
      <c r="I467" s="179"/>
      <c r="J467" s="131">
        <v>0.22169811320754718</v>
      </c>
      <c r="K467" s="100">
        <v>0.73113207547169812</v>
      </c>
    </row>
    <row r="468" spans="1:11" x14ac:dyDescent="0.15">
      <c r="A468" s="268"/>
      <c r="B468" s="95" t="s">
        <v>32</v>
      </c>
      <c r="C468" s="96">
        <v>76</v>
      </c>
      <c r="D468" s="97">
        <v>5.2631578947368418E-2</v>
      </c>
      <c r="E468" s="97">
        <v>5.2631578947368418E-2</v>
      </c>
      <c r="F468" s="97">
        <v>0.34210526315789475</v>
      </c>
      <c r="G468" s="97">
        <v>0.44736842105263158</v>
      </c>
      <c r="H468" s="100">
        <v>0.10526315789473684</v>
      </c>
      <c r="I468" s="179"/>
      <c r="J468" s="131">
        <v>0.10526315789473684</v>
      </c>
      <c r="K468" s="100">
        <v>0.78947368421052633</v>
      </c>
    </row>
    <row r="469" spans="1:11" x14ac:dyDescent="0.15">
      <c r="A469" s="268"/>
      <c r="B469" s="95" t="s">
        <v>33</v>
      </c>
      <c r="C469" s="96">
        <v>354</v>
      </c>
      <c r="D469" s="97">
        <v>0.11581920903954802</v>
      </c>
      <c r="E469" s="97">
        <v>0.11299435028248588</v>
      </c>
      <c r="F469" s="97">
        <v>0.29096045197740111</v>
      </c>
      <c r="G469" s="97">
        <v>0.403954802259887</v>
      </c>
      <c r="H469" s="100">
        <v>7.6271186440677971E-2</v>
      </c>
      <c r="I469" s="179"/>
      <c r="J469" s="131">
        <v>0.2288135593220339</v>
      </c>
      <c r="K469" s="100">
        <v>0.69491525423728806</v>
      </c>
    </row>
    <row r="470" spans="1:11" x14ac:dyDescent="0.15">
      <c r="A470" s="268"/>
      <c r="B470" s="95" t="s">
        <v>113</v>
      </c>
      <c r="C470" s="96">
        <v>470</v>
      </c>
      <c r="D470" s="97">
        <v>0.1</v>
      </c>
      <c r="E470" s="97">
        <v>0.11063829787234042</v>
      </c>
      <c r="F470" s="97">
        <v>0.27021276595744681</v>
      </c>
      <c r="G470" s="97">
        <v>0.41702127659574467</v>
      </c>
      <c r="H470" s="100">
        <v>0.10212765957446808</v>
      </c>
      <c r="I470" s="179"/>
      <c r="J470" s="131">
        <v>0.21063829787234042</v>
      </c>
      <c r="K470" s="100">
        <v>0.68723404255319154</v>
      </c>
    </row>
    <row r="471" spans="1:11" x14ac:dyDescent="0.15">
      <c r="A471" s="269"/>
      <c r="B471" s="101" t="s">
        <v>31</v>
      </c>
      <c r="C471" s="102">
        <v>16</v>
      </c>
      <c r="D471" s="103">
        <v>6.25E-2</v>
      </c>
      <c r="E471" s="103">
        <v>6.25E-2</v>
      </c>
      <c r="F471" s="103">
        <v>0.4375</v>
      </c>
      <c r="G471" s="103">
        <v>0.4375</v>
      </c>
      <c r="H471" s="106">
        <v>0</v>
      </c>
      <c r="I471" s="179"/>
      <c r="J471" s="132">
        <v>0.125</v>
      </c>
      <c r="K471" s="106">
        <v>0.875</v>
      </c>
    </row>
    <row r="472" spans="1:11" ht="12" customHeight="1" x14ac:dyDescent="0.15">
      <c r="A472" s="263" t="s">
        <v>87</v>
      </c>
      <c r="B472" s="89" t="s">
        <v>34</v>
      </c>
      <c r="C472" s="90">
        <v>319</v>
      </c>
      <c r="D472" s="91">
        <v>0.11285266457680251</v>
      </c>
      <c r="E472" s="91">
        <v>0.109717868338558</v>
      </c>
      <c r="F472" s="91">
        <v>0.28526645768025077</v>
      </c>
      <c r="G472" s="91">
        <v>0.46081504702194359</v>
      </c>
      <c r="H472" s="94">
        <v>3.1347962382445138E-2</v>
      </c>
      <c r="I472" s="179"/>
      <c r="J472" s="130">
        <v>0.2225705329153605</v>
      </c>
      <c r="K472" s="94">
        <v>0.74608150470219436</v>
      </c>
    </row>
    <row r="473" spans="1:11" x14ac:dyDescent="0.15">
      <c r="A473" s="264"/>
      <c r="B473" s="95" t="s">
        <v>35</v>
      </c>
      <c r="C473" s="96">
        <v>803</v>
      </c>
      <c r="D473" s="97">
        <v>0.10087173100871731</v>
      </c>
      <c r="E473" s="97">
        <v>9.5890410958904104E-2</v>
      </c>
      <c r="F473" s="97">
        <v>0.32254047322540474</v>
      </c>
      <c r="G473" s="97">
        <v>0.44458281444582815</v>
      </c>
      <c r="H473" s="100">
        <v>3.6114570361145702E-2</v>
      </c>
      <c r="I473" s="179"/>
      <c r="J473" s="131">
        <v>0.19676214196762143</v>
      </c>
      <c r="K473" s="100">
        <v>0.76712328767123283</v>
      </c>
    </row>
    <row r="474" spans="1:11" x14ac:dyDescent="0.15">
      <c r="A474" s="265"/>
      <c r="B474" s="95" t="s">
        <v>322</v>
      </c>
      <c r="C474" s="96">
        <v>696</v>
      </c>
      <c r="D474" s="97">
        <v>0.10057471264367816</v>
      </c>
      <c r="E474" s="97">
        <v>8.3333333333333329E-2</v>
      </c>
      <c r="F474" s="97">
        <v>0.31178160919540232</v>
      </c>
      <c r="G474" s="97">
        <v>0.47413793103448276</v>
      </c>
      <c r="H474" s="100">
        <v>3.017241379310345E-2</v>
      </c>
      <c r="I474" s="179"/>
      <c r="J474" s="131">
        <v>0.18390804597701149</v>
      </c>
      <c r="K474" s="100">
        <v>0.78591954022988508</v>
      </c>
    </row>
    <row r="475" spans="1:11" x14ac:dyDescent="0.15">
      <c r="A475" s="263"/>
      <c r="B475" s="95" t="s">
        <v>37</v>
      </c>
      <c r="C475" s="96">
        <v>263</v>
      </c>
      <c r="D475" s="97">
        <v>5.3231939163498096E-2</v>
      </c>
      <c r="E475" s="97">
        <v>0.14448669201520911</v>
      </c>
      <c r="F475" s="97">
        <v>0.39923954372623577</v>
      </c>
      <c r="G475" s="97">
        <v>0.37262357414448671</v>
      </c>
      <c r="H475" s="100">
        <v>3.0418250950570342E-2</v>
      </c>
      <c r="I475" s="179"/>
      <c r="J475" s="131">
        <v>0.19771863117870719</v>
      </c>
      <c r="K475" s="100">
        <v>0.77186311787072248</v>
      </c>
    </row>
    <row r="476" spans="1:11" x14ac:dyDescent="0.15">
      <c r="A476" s="265"/>
      <c r="B476" s="101" t="s">
        <v>31</v>
      </c>
      <c r="C476" s="102">
        <v>10</v>
      </c>
      <c r="D476" s="103">
        <v>0</v>
      </c>
      <c r="E476" s="103">
        <v>0.2</v>
      </c>
      <c r="F476" s="103">
        <v>0.2</v>
      </c>
      <c r="G476" s="103">
        <v>0.6</v>
      </c>
      <c r="H476" s="106">
        <v>0</v>
      </c>
      <c r="I476" s="179"/>
      <c r="J476" s="132">
        <v>0.2</v>
      </c>
      <c r="K476" s="106">
        <v>0.8</v>
      </c>
    </row>
    <row r="477" spans="1:11" ht="12" customHeight="1" x14ac:dyDescent="0.15">
      <c r="A477" s="267" t="s">
        <v>88</v>
      </c>
      <c r="B477" s="89" t="s">
        <v>38</v>
      </c>
      <c r="C477" s="90">
        <v>1454</v>
      </c>
      <c r="D477" s="91">
        <v>9.9724896836313623E-2</v>
      </c>
      <c r="E477" s="91">
        <v>9.422283356258597E-2</v>
      </c>
      <c r="F477" s="91">
        <v>0.3418156808803301</v>
      </c>
      <c r="G477" s="91">
        <v>0.4154057771664374</v>
      </c>
      <c r="H477" s="94">
        <v>4.8830811554332873E-2</v>
      </c>
      <c r="I477" s="179"/>
      <c r="J477" s="130">
        <v>0.19394773039889959</v>
      </c>
      <c r="K477" s="94">
        <v>0.75722145804676755</v>
      </c>
    </row>
    <row r="478" spans="1:11" x14ac:dyDescent="0.15">
      <c r="A478" s="268"/>
      <c r="B478" s="95" t="s">
        <v>39</v>
      </c>
      <c r="C478" s="96">
        <v>414</v>
      </c>
      <c r="D478" s="97">
        <v>8.2125603864734303E-2</v>
      </c>
      <c r="E478" s="97">
        <v>9.6618357487922704E-2</v>
      </c>
      <c r="F478" s="97">
        <v>0.30193236714975846</v>
      </c>
      <c r="G478" s="97">
        <v>0.46618357487922707</v>
      </c>
      <c r="H478" s="100">
        <v>5.3140096618357488E-2</v>
      </c>
      <c r="I478" s="179"/>
      <c r="J478" s="131">
        <v>0.17874396135265702</v>
      </c>
      <c r="K478" s="100">
        <v>0.76811594202898559</v>
      </c>
    </row>
    <row r="479" spans="1:11" x14ac:dyDescent="0.15">
      <c r="A479" s="269"/>
      <c r="B479" s="95" t="s">
        <v>40</v>
      </c>
      <c r="C479" s="96">
        <v>1053</v>
      </c>
      <c r="D479" s="97">
        <v>0.10446343779677113</v>
      </c>
      <c r="E479" s="97">
        <v>0.11870845204178537</v>
      </c>
      <c r="F479" s="97">
        <v>0.26970560303893637</v>
      </c>
      <c r="G479" s="97">
        <v>0.45963912630579296</v>
      </c>
      <c r="H479" s="100">
        <v>4.7483380816714153E-2</v>
      </c>
      <c r="I479" s="179"/>
      <c r="J479" s="131">
        <v>0.22317188983855651</v>
      </c>
      <c r="K479" s="100">
        <v>0.72934472934472927</v>
      </c>
    </row>
    <row r="480" spans="1:11" x14ac:dyDescent="0.15">
      <c r="A480" s="270"/>
      <c r="B480" s="101" t="s">
        <v>31</v>
      </c>
      <c r="C480" s="102">
        <v>10</v>
      </c>
      <c r="D480" s="103">
        <v>0.1</v>
      </c>
      <c r="E480" s="103">
        <v>0.1</v>
      </c>
      <c r="F480" s="103">
        <v>0.5</v>
      </c>
      <c r="G480" s="103">
        <v>0.3</v>
      </c>
      <c r="H480" s="106">
        <v>0</v>
      </c>
      <c r="I480" s="179"/>
      <c r="J480" s="132">
        <v>0.2</v>
      </c>
      <c r="K480" s="106">
        <v>0.8</v>
      </c>
    </row>
    <row r="481" spans="1:21" s="187" customFormat="1" ht="15.75" customHeight="1" x14ac:dyDescent="0.15">
      <c r="A481" s="263" t="s">
        <v>89</v>
      </c>
      <c r="B481" s="180" t="s">
        <v>41</v>
      </c>
      <c r="C481" s="181">
        <v>95</v>
      </c>
      <c r="D481" s="182">
        <v>6.3157894736842107E-2</v>
      </c>
      <c r="E481" s="182">
        <v>6.3157894736842107E-2</v>
      </c>
      <c r="F481" s="182">
        <v>0.26315789473684209</v>
      </c>
      <c r="G481" s="182">
        <v>0.56842105263157894</v>
      </c>
      <c r="H481" s="185">
        <v>4.2105263157894736E-2</v>
      </c>
      <c r="I481" s="179"/>
      <c r="J481" s="200">
        <v>0.12631578947368421</v>
      </c>
      <c r="K481" s="185">
        <v>0.83157894736842097</v>
      </c>
    </row>
    <row r="482" spans="1:21" s="187" customFormat="1" ht="15.75" customHeight="1" x14ac:dyDescent="0.15">
      <c r="A482" s="264"/>
      <c r="B482" s="188" t="s">
        <v>42</v>
      </c>
      <c r="C482" s="189">
        <v>204</v>
      </c>
      <c r="D482" s="190">
        <v>9.3137254901960786E-2</v>
      </c>
      <c r="E482" s="190">
        <v>0.10294117647058823</v>
      </c>
      <c r="F482" s="190">
        <v>0.28921568627450983</v>
      </c>
      <c r="G482" s="190">
        <v>0.48529411764705882</v>
      </c>
      <c r="H482" s="193">
        <v>2.9411764705882353E-2</v>
      </c>
      <c r="I482" s="179"/>
      <c r="J482" s="201">
        <v>0.19607843137254902</v>
      </c>
      <c r="K482" s="193">
        <v>0.77450980392156865</v>
      </c>
    </row>
    <row r="483" spans="1:21" s="187" customFormat="1" ht="15.75" customHeight="1" x14ac:dyDescent="0.15">
      <c r="A483" s="265"/>
      <c r="B483" s="188" t="s">
        <v>43</v>
      </c>
      <c r="C483" s="189">
        <v>1163</v>
      </c>
      <c r="D483" s="190">
        <v>0.10060189165950129</v>
      </c>
      <c r="E483" s="190">
        <v>0.11693895098882201</v>
      </c>
      <c r="F483" s="190">
        <v>0.27944969905417028</v>
      </c>
      <c r="G483" s="190">
        <v>0.45055889939810834</v>
      </c>
      <c r="H483" s="193">
        <v>5.2450558899398106E-2</v>
      </c>
      <c r="I483" s="179"/>
      <c r="J483" s="201">
        <v>0.2175408426483233</v>
      </c>
      <c r="K483" s="193">
        <v>0.73000859845227861</v>
      </c>
    </row>
    <row r="484" spans="1:21" s="187" customFormat="1" ht="15.75" customHeight="1" thickBot="1" x14ac:dyDescent="0.2">
      <c r="A484" s="266"/>
      <c r="B484" s="194" t="s">
        <v>31</v>
      </c>
      <c r="C484" s="195">
        <v>5</v>
      </c>
      <c r="D484" s="196">
        <v>0.4</v>
      </c>
      <c r="E484" s="196">
        <v>0.4</v>
      </c>
      <c r="F484" s="196">
        <v>0</v>
      </c>
      <c r="G484" s="196">
        <v>0</v>
      </c>
      <c r="H484" s="199">
        <v>0.2</v>
      </c>
      <c r="I484" s="179"/>
      <c r="J484" s="202">
        <v>0.8</v>
      </c>
      <c r="K484" s="203">
        <v>0</v>
      </c>
    </row>
    <row r="485" spans="1:21" x14ac:dyDescent="0.15">
      <c r="D485" s="179"/>
      <c r="E485" s="179"/>
      <c r="F485" s="179"/>
      <c r="G485" s="179"/>
      <c r="H485" s="179"/>
      <c r="I485" s="179"/>
    </row>
    <row r="488" spans="1:21" ht="12.75" thickBot="1" x14ac:dyDescent="0.2"/>
    <row r="489" spans="1:21" s="88" customFormat="1" ht="12.75" thickBot="1" x14ac:dyDescent="0.2">
      <c r="A489" s="319" t="s">
        <v>474</v>
      </c>
      <c r="B489" s="320"/>
      <c r="C489" s="320"/>
      <c r="D489" s="320"/>
      <c r="E489" s="320"/>
      <c r="F489" s="320"/>
      <c r="G489" s="320"/>
      <c r="H489" s="320"/>
      <c r="I489" s="320"/>
      <c r="J489" s="320"/>
      <c r="K489" s="320"/>
      <c r="L489" s="320"/>
      <c r="M489" s="321"/>
      <c r="N489" s="140"/>
      <c r="O489" s="140"/>
      <c r="P489" s="140"/>
      <c r="Q489" s="140"/>
      <c r="R489" s="140"/>
      <c r="S489" s="140"/>
      <c r="T489" s="140"/>
      <c r="U489" s="140"/>
    </row>
    <row r="490" spans="1:21" ht="13.5" customHeight="1" thickBot="1" x14ac:dyDescent="0.2"/>
    <row r="491" spans="1:21" s="80" customFormat="1" ht="12" customHeight="1" x14ac:dyDescent="0.15">
      <c r="A491" s="276"/>
      <c r="B491" s="277"/>
      <c r="C491" s="280" t="s">
        <v>78</v>
      </c>
      <c r="D491" s="78">
        <v>1</v>
      </c>
      <c r="E491" s="117">
        <v>2</v>
      </c>
      <c r="F491" s="117">
        <v>3</v>
      </c>
      <c r="G491" s="117">
        <v>4</v>
      </c>
      <c r="H491" s="282" t="s">
        <v>115</v>
      </c>
      <c r="J491" s="125" t="s">
        <v>146</v>
      </c>
      <c r="K491" s="126" t="s">
        <v>249</v>
      </c>
    </row>
    <row r="492" spans="1:21" s="80" customFormat="1" ht="36.75" thickBot="1" x14ac:dyDescent="0.2">
      <c r="A492" s="278"/>
      <c r="B492" s="279"/>
      <c r="C492" s="281"/>
      <c r="D492" s="81" t="s">
        <v>387</v>
      </c>
      <c r="E492" s="118" t="s">
        <v>388</v>
      </c>
      <c r="F492" s="118" t="s">
        <v>389</v>
      </c>
      <c r="G492" s="118" t="s">
        <v>390</v>
      </c>
      <c r="H492" s="283"/>
      <c r="J492" s="127" t="s">
        <v>391</v>
      </c>
      <c r="K492" s="128" t="s">
        <v>392</v>
      </c>
    </row>
    <row r="493" spans="1:21" ht="12.75" thickBot="1" x14ac:dyDescent="0.2">
      <c r="A493" s="271" t="s">
        <v>79</v>
      </c>
      <c r="B493" s="272"/>
      <c r="C493" s="83">
        <v>2931</v>
      </c>
      <c r="D493" s="84">
        <v>0.14670760832480381</v>
      </c>
      <c r="E493" s="84">
        <v>9.8942340498123504E-3</v>
      </c>
      <c r="F493" s="84">
        <v>4.3329921528488573E-2</v>
      </c>
      <c r="G493" s="84">
        <v>0.77720914363698401</v>
      </c>
      <c r="H493" s="87">
        <v>2.2859092459911294E-2</v>
      </c>
      <c r="I493" s="88"/>
      <c r="J493" s="129">
        <v>0.15660184237461616</v>
      </c>
      <c r="K493" s="87">
        <v>0.82053906516547259</v>
      </c>
    </row>
    <row r="494" spans="1:21" ht="12" customHeight="1" x14ac:dyDescent="0.15">
      <c r="A494" s="267" t="s">
        <v>80</v>
      </c>
      <c r="B494" s="89" t="s">
        <v>24</v>
      </c>
      <c r="C494" s="90">
        <v>706</v>
      </c>
      <c r="D494" s="91">
        <v>0.10481586402266289</v>
      </c>
      <c r="E494" s="91">
        <v>8.4985835694051E-3</v>
      </c>
      <c r="F494" s="91">
        <v>4.5325779036827198E-2</v>
      </c>
      <c r="G494" s="91">
        <v>0.82152974504249288</v>
      </c>
      <c r="H494" s="94">
        <v>1.9830028328611898E-2</v>
      </c>
      <c r="I494" s="88"/>
      <c r="J494" s="130">
        <v>0.11331444759206799</v>
      </c>
      <c r="K494" s="94">
        <v>0.86685552407932009</v>
      </c>
    </row>
    <row r="495" spans="1:21" x14ac:dyDescent="0.15">
      <c r="A495" s="268"/>
      <c r="B495" s="95" t="s">
        <v>25</v>
      </c>
      <c r="C495" s="96">
        <v>696</v>
      </c>
      <c r="D495" s="97">
        <v>0.16379310344827586</v>
      </c>
      <c r="E495" s="97">
        <v>5.7471264367816091E-3</v>
      </c>
      <c r="F495" s="97">
        <v>4.8850574712643681E-2</v>
      </c>
      <c r="G495" s="97">
        <v>0.74712643678160917</v>
      </c>
      <c r="H495" s="100">
        <v>3.4482758620689655E-2</v>
      </c>
      <c r="I495" s="88"/>
      <c r="J495" s="131">
        <v>0.16954022988505746</v>
      </c>
      <c r="K495" s="100">
        <v>0.79597701149425282</v>
      </c>
    </row>
    <row r="496" spans="1:21" x14ac:dyDescent="0.15">
      <c r="A496" s="268"/>
      <c r="B496" s="95" t="s">
        <v>26</v>
      </c>
      <c r="C496" s="96">
        <v>306</v>
      </c>
      <c r="D496" s="97">
        <v>0.11764705882352941</v>
      </c>
      <c r="E496" s="97">
        <v>6.5359477124183009E-3</v>
      </c>
      <c r="F496" s="97">
        <v>4.5751633986928102E-2</v>
      </c>
      <c r="G496" s="97">
        <v>0.83006535947712423</v>
      </c>
      <c r="H496" s="100">
        <v>0</v>
      </c>
      <c r="I496" s="88"/>
      <c r="J496" s="131">
        <v>0.12418300653594772</v>
      </c>
      <c r="K496" s="100">
        <v>0.87581699346405228</v>
      </c>
    </row>
    <row r="497" spans="1:11" x14ac:dyDescent="0.15">
      <c r="A497" s="268"/>
      <c r="B497" s="95" t="s">
        <v>27</v>
      </c>
      <c r="C497" s="96">
        <v>488</v>
      </c>
      <c r="D497" s="97">
        <v>0.21311475409836064</v>
      </c>
      <c r="E497" s="97">
        <v>1.2295081967213115E-2</v>
      </c>
      <c r="F497" s="97">
        <v>2.4590163934426229E-2</v>
      </c>
      <c r="G497" s="97">
        <v>0.72131147540983609</v>
      </c>
      <c r="H497" s="100">
        <v>2.8688524590163935E-2</v>
      </c>
      <c r="I497" s="88"/>
      <c r="J497" s="131">
        <v>0.22540983606557374</v>
      </c>
      <c r="K497" s="100">
        <v>0.74590163934426235</v>
      </c>
    </row>
    <row r="498" spans="1:11" x14ac:dyDescent="0.15">
      <c r="A498" s="268"/>
      <c r="B498" s="95" t="s">
        <v>28</v>
      </c>
      <c r="C498" s="96">
        <v>300</v>
      </c>
      <c r="D498" s="97">
        <v>0.16666666666666666</v>
      </c>
      <c r="E498" s="97">
        <v>2.6666666666666668E-2</v>
      </c>
      <c r="F498" s="97">
        <v>4.6666666666666669E-2</v>
      </c>
      <c r="G498" s="97">
        <v>0.7533333333333333</v>
      </c>
      <c r="H498" s="100">
        <v>6.6666666666666671E-3</v>
      </c>
      <c r="I498" s="88"/>
      <c r="J498" s="131">
        <v>0.19333333333333333</v>
      </c>
      <c r="K498" s="100">
        <v>0.79999999999999993</v>
      </c>
    </row>
    <row r="499" spans="1:11" x14ac:dyDescent="0.15">
      <c r="A499" s="268"/>
      <c r="B499" s="95" t="s">
        <v>29</v>
      </c>
      <c r="C499" s="96">
        <v>332</v>
      </c>
      <c r="D499" s="97">
        <v>9.6385542168674704E-2</v>
      </c>
      <c r="E499" s="97">
        <v>0</v>
      </c>
      <c r="F499" s="97">
        <v>3.614457831325301E-2</v>
      </c>
      <c r="G499" s="97">
        <v>0.84337349397590367</v>
      </c>
      <c r="H499" s="100">
        <v>2.4096385542168676E-2</v>
      </c>
      <c r="I499" s="88"/>
      <c r="J499" s="131">
        <v>9.6385542168674704E-2</v>
      </c>
      <c r="K499" s="100">
        <v>0.87951807228915668</v>
      </c>
    </row>
    <row r="500" spans="1:11" x14ac:dyDescent="0.15">
      <c r="A500" s="268"/>
      <c r="B500" s="95" t="s">
        <v>30</v>
      </c>
      <c r="C500" s="96">
        <v>92</v>
      </c>
      <c r="D500" s="97">
        <v>0.19565217391304349</v>
      </c>
      <c r="E500" s="97">
        <v>3.2608695652173912E-2</v>
      </c>
      <c r="F500" s="97">
        <v>7.6086956521739135E-2</v>
      </c>
      <c r="G500" s="97">
        <v>0.64130434782608692</v>
      </c>
      <c r="H500" s="100">
        <v>5.434782608695652E-2</v>
      </c>
      <c r="I500" s="88"/>
      <c r="J500" s="131">
        <v>0.22826086956521741</v>
      </c>
      <c r="K500" s="100">
        <v>0.71739130434782605</v>
      </c>
    </row>
    <row r="501" spans="1:11" x14ac:dyDescent="0.15">
      <c r="A501" s="269"/>
      <c r="B501" s="101" t="s">
        <v>31</v>
      </c>
      <c r="C501" s="102">
        <v>11</v>
      </c>
      <c r="D501" s="103">
        <v>0.18181818181818182</v>
      </c>
      <c r="E501" s="103">
        <v>0</v>
      </c>
      <c r="F501" s="103">
        <v>0.18181818181818182</v>
      </c>
      <c r="G501" s="103">
        <v>0.63636363636363635</v>
      </c>
      <c r="H501" s="106">
        <v>0</v>
      </c>
      <c r="I501" s="88"/>
      <c r="J501" s="132">
        <v>0.18181818181818182</v>
      </c>
      <c r="K501" s="106">
        <v>0.81818181818181812</v>
      </c>
    </row>
    <row r="502" spans="1:11" ht="12" customHeight="1" x14ac:dyDescent="0.15">
      <c r="A502" s="267" t="s">
        <v>81</v>
      </c>
      <c r="B502" s="89" t="s">
        <v>82</v>
      </c>
      <c r="C502" s="96">
        <v>1363</v>
      </c>
      <c r="D502" s="97">
        <v>0.16140865737344093</v>
      </c>
      <c r="E502" s="97">
        <v>1.173881144534116E-2</v>
      </c>
      <c r="F502" s="97">
        <v>5.355832721936904E-2</v>
      </c>
      <c r="G502" s="97">
        <v>0.75348495964783568</v>
      </c>
      <c r="H502" s="100">
        <v>1.9809244314013204E-2</v>
      </c>
      <c r="I502" s="179"/>
      <c r="J502" s="131">
        <v>0.1731474688187821</v>
      </c>
      <c r="K502" s="100">
        <v>0.80704328686720472</v>
      </c>
    </row>
    <row r="503" spans="1:11" x14ac:dyDescent="0.15">
      <c r="A503" s="268"/>
      <c r="B503" s="95" t="s">
        <v>83</v>
      </c>
      <c r="C503" s="96">
        <v>1542</v>
      </c>
      <c r="D503" s="97">
        <v>0.13488975356679636</v>
      </c>
      <c r="E503" s="97">
        <v>8.4306095979247726E-3</v>
      </c>
      <c r="F503" s="97">
        <v>3.2425421530479899E-2</v>
      </c>
      <c r="G503" s="97">
        <v>0.7983138780804151</v>
      </c>
      <c r="H503" s="100">
        <v>2.5940337224383919E-2</v>
      </c>
      <c r="I503" s="179"/>
      <c r="J503" s="131">
        <v>0.14332036316472113</v>
      </c>
      <c r="K503" s="100">
        <v>0.83073929961089499</v>
      </c>
    </row>
    <row r="504" spans="1:11" x14ac:dyDescent="0.15">
      <c r="A504" s="269"/>
      <c r="B504" s="115" t="s">
        <v>16</v>
      </c>
      <c r="C504" s="102">
        <v>26</v>
      </c>
      <c r="D504" s="103">
        <v>7.6923076923076927E-2</v>
      </c>
      <c r="E504" s="103">
        <v>0</v>
      </c>
      <c r="F504" s="103">
        <v>0.15384615384615385</v>
      </c>
      <c r="G504" s="103">
        <v>0.76923076923076927</v>
      </c>
      <c r="H504" s="106">
        <v>0</v>
      </c>
      <c r="I504" s="179"/>
      <c r="J504" s="132">
        <v>7.6923076923076927E-2</v>
      </c>
      <c r="K504" s="106">
        <v>0.92307692307692313</v>
      </c>
    </row>
    <row r="505" spans="1:11" ht="12" customHeight="1" x14ac:dyDescent="0.15">
      <c r="A505" s="267" t="s">
        <v>84</v>
      </c>
      <c r="B505" s="107" t="s">
        <v>15</v>
      </c>
      <c r="C505" s="108">
        <v>452</v>
      </c>
      <c r="D505" s="109">
        <v>0.18805309734513273</v>
      </c>
      <c r="E505" s="109">
        <v>2.6548672566371681E-2</v>
      </c>
      <c r="F505" s="109">
        <v>4.6460176991150445E-2</v>
      </c>
      <c r="G505" s="109">
        <v>0.7168141592920354</v>
      </c>
      <c r="H505" s="112">
        <v>2.2123893805309734E-2</v>
      </c>
      <c r="I505" s="179"/>
      <c r="J505" s="133">
        <v>0.21460176991150443</v>
      </c>
      <c r="K505" s="112">
        <v>0.76327433628318586</v>
      </c>
    </row>
    <row r="506" spans="1:11" x14ac:dyDescent="0.15">
      <c r="A506" s="269"/>
      <c r="B506" s="95" t="s">
        <v>96</v>
      </c>
      <c r="C506" s="96">
        <v>685</v>
      </c>
      <c r="D506" s="97">
        <v>0.24671532846715327</v>
      </c>
      <c r="E506" s="97">
        <v>1.167883211678832E-2</v>
      </c>
      <c r="F506" s="97">
        <v>3.3576642335766425E-2</v>
      </c>
      <c r="G506" s="97">
        <v>0.70218978102189777</v>
      </c>
      <c r="H506" s="100">
        <v>5.8394160583941602E-3</v>
      </c>
      <c r="I506" s="179"/>
      <c r="J506" s="131">
        <v>0.2583941605839416</v>
      </c>
      <c r="K506" s="100">
        <v>0.73576642335766418</v>
      </c>
    </row>
    <row r="507" spans="1:11" x14ac:dyDescent="0.15">
      <c r="A507" s="267"/>
      <c r="B507" s="95" t="s">
        <v>97</v>
      </c>
      <c r="C507" s="96">
        <v>908</v>
      </c>
      <c r="D507" s="97">
        <v>0.11894273127753303</v>
      </c>
      <c r="E507" s="97">
        <v>4.4052863436123352E-3</v>
      </c>
      <c r="F507" s="97">
        <v>4.2951541850220265E-2</v>
      </c>
      <c r="G507" s="97">
        <v>0.80726872246696035</v>
      </c>
      <c r="H507" s="100">
        <v>2.643171806167401E-2</v>
      </c>
      <c r="I507" s="179"/>
      <c r="J507" s="131">
        <v>0.12334801762114538</v>
      </c>
      <c r="K507" s="100">
        <v>0.85022026431718056</v>
      </c>
    </row>
    <row r="508" spans="1:11" x14ac:dyDescent="0.15">
      <c r="A508" s="268"/>
      <c r="B508" s="95" t="s">
        <v>98</v>
      </c>
      <c r="C508" s="96">
        <v>610</v>
      </c>
      <c r="D508" s="97">
        <v>7.7049180327868852E-2</v>
      </c>
      <c r="E508" s="97">
        <v>1.639344262295082E-3</v>
      </c>
      <c r="F508" s="97">
        <v>4.0983606557377046E-2</v>
      </c>
      <c r="G508" s="97">
        <v>0.85901639344262293</v>
      </c>
      <c r="H508" s="100">
        <v>2.1311475409836064E-2</v>
      </c>
      <c r="I508" s="179"/>
      <c r="J508" s="131">
        <v>7.8688524590163927E-2</v>
      </c>
      <c r="K508" s="100">
        <v>0.9</v>
      </c>
    </row>
    <row r="509" spans="1:11" x14ac:dyDescent="0.15">
      <c r="A509" s="268"/>
      <c r="B509" s="95" t="s">
        <v>99</v>
      </c>
      <c r="C509" s="96">
        <v>262</v>
      </c>
      <c r="D509" s="97">
        <v>6.4885496183206104E-2</v>
      </c>
      <c r="E509" s="97">
        <v>1.5267175572519083E-2</v>
      </c>
      <c r="F509" s="97">
        <v>6.4885496183206104E-2</v>
      </c>
      <c r="G509" s="97">
        <v>0.79389312977099236</v>
      </c>
      <c r="H509" s="100">
        <v>6.1068702290076333E-2</v>
      </c>
      <c r="I509" s="179"/>
      <c r="J509" s="131">
        <v>8.0152671755725186E-2</v>
      </c>
      <c r="K509" s="100">
        <v>0.85877862595419852</v>
      </c>
    </row>
    <row r="510" spans="1:11" x14ac:dyDescent="0.15">
      <c r="A510" s="269"/>
      <c r="B510" s="101" t="s">
        <v>31</v>
      </c>
      <c r="C510" s="102">
        <v>14</v>
      </c>
      <c r="D510" s="103">
        <v>0.2857142857142857</v>
      </c>
      <c r="E510" s="103">
        <v>0</v>
      </c>
      <c r="F510" s="103">
        <v>0.14285714285714285</v>
      </c>
      <c r="G510" s="103">
        <v>0.5714285714285714</v>
      </c>
      <c r="H510" s="106">
        <v>0</v>
      </c>
      <c r="I510" s="179"/>
      <c r="J510" s="132">
        <v>0.2857142857142857</v>
      </c>
      <c r="K510" s="106">
        <v>0.71428571428571419</v>
      </c>
    </row>
    <row r="511" spans="1:11" ht="12" customHeight="1" x14ac:dyDescent="0.15">
      <c r="A511" s="267" t="s">
        <v>85</v>
      </c>
      <c r="B511" s="107" t="s">
        <v>17</v>
      </c>
      <c r="C511" s="90">
        <v>179</v>
      </c>
      <c r="D511" s="91">
        <v>0.2011173184357542</v>
      </c>
      <c r="E511" s="91">
        <v>3.3519553072625698E-2</v>
      </c>
      <c r="F511" s="91">
        <v>2.7932960893854747E-2</v>
      </c>
      <c r="G511" s="91">
        <v>0.71508379888268159</v>
      </c>
      <c r="H511" s="94">
        <v>2.23463687150838E-2</v>
      </c>
      <c r="I511" s="179"/>
      <c r="J511" s="130">
        <v>0.23463687150837989</v>
      </c>
      <c r="K511" s="94">
        <v>0.74301675977653636</v>
      </c>
    </row>
    <row r="512" spans="1:11" x14ac:dyDescent="0.15">
      <c r="A512" s="268"/>
      <c r="B512" s="95" t="s">
        <v>100</v>
      </c>
      <c r="C512" s="96">
        <v>320</v>
      </c>
      <c r="D512" s="97">
        <v>0.28437499999999999</v>
      </c>
      <c r="E512" s="97">
        <v>1.2500000000000001E-2</v>
      </c>
      <c r="F512" s="97">
        <v>4.3749999999999997E-2</v>
      </c>
      <c r="G512" s="97">
        <v>0.65937500000000004</v>
      </c>
      <c r="H512" s="100">
        <v>0</v>
      </c>
      <c r="I512" s="179"/>
      <c r="J512" s="131">
        <v>0.296875</v>
      </c>
      <c r="K512" s="100">
        <v>0.703125</v>
      </c>
    </row>
    <row r="513" spans="1:11" x14ac:dyDescent="0.15">
      <c r="A513" s="269"/>
      <c r="B513" s="95" t="s">
        <v>101</v>
      </c>
      <c r="C513" s="96">
        <v>443</v>
      </c>
      <c r="D513" s="97">
        <v>0.13318284424379231</v>
      </c>
      <c r="E513" s="97">
        <v>4.5146726862302479E-3</v>
      </c>
      <c r="F513" s="97">
        <v>5.8690744920993229E-2</v>
      </c>
      <c r="G513" s="97">
        <v>0.77200902934537241</v>
      </c>
      <c r="H513" s="100">
        <v>3.160270880361174E-2</v>
      </c>
      <c r="I513" s="179"/>
      <c r="J513" s="131">
        <v>0.13769751693002255</v>
      </c>
      <c r="K513" s="100">
        <v>0.83069977426636565</v>
      </c>
    </row>
    <row r="514" spans="1:11" x14ac:dyDescent="0.15">
      <c r="A514" s="267"/>
      <c r="B514" s="95" t="s">
        <v>102</v>
      </c>
      <c r="C514" s="96">
        <v>290</v>
      </c>
      <c r="D514" s="97">
        <v>8.2758620689655171E-2</v>
      </c>
      <c r="E514" s="97">
        <v>0</v>
      </c>
      <c r="F514" s="97">
        <v>5.5172413793103448E-2</v>
      </c>
      <c r="G514" s="97">
        <v>0.85517241379310349</v>
      </c>
      <c r="H514" s="100">
        <v>6.8965517241379309E-3</v>
      </c>
      <c r="I514" s="179"/>
      <c r="J514" s="131">
        <v>8.2758620689655171E-2</v>
      </c>
      <c r="K514" s="100">
        <v>0.91034482758620694</v>
      </c>
    </row>
    <row r="515" spans="1:11" x14ac:dyDescent="0.15">
      <c r="A515" s="268"/>
      <c r="B515" s="95" t="s">
        <v>103</v>
      </c>
      <c r="C515" s="96">
        <v>129</v>
      </c>
      <c r="D515" s="97">
        <v>7.7519379844961239E-2</v>
      </c>
      <c r="E515" s="97">
        <v>3.1007751937984496E-2</v>
      </c>
      <c r="F515" s="97">
        <v>9.3023255813953487E-2</v>
      </c>
      <c r="G515" s="97">
        <v>0.7441860465116279</v>
      </c>
      <c r="H515" s="100">
        <v>5.4263565891472867E-2</v>
      </c>
      <c r="I515" s="179"/>
      <c r="J515" s="131">
        <v>0.10852713178294573</v>
      </c>
      <c r="K515" s="100">
        <v>0.83720930232558133</v>
      </c>
    </row>
    <row r="516" spans="1:11" x14ac:dyDescent="0.15">
      <c r="A516" s="268"/>
      <c r="B516" s="95" t="s">
        <v>18</v>
      </c>
      <c r="C516" s="96">
        <v>2</v>
      </c>
      <c r="D516" s="97">
        <v>0</v>
      </c>
      <c r="E516" s="97">
        <v>0</v>
      </c>
      <c r="F516" s="97">
        <v>0</v>
      </c>
      <c r="G516" s="97">
        <v>1</v>
      </c>
      <c r="H516" s="100">
        <v>0</v>
      </c>
      <c r="I516" s="179"/>
      <c r="J516" s="131">
        <v>0</v>
      </c>
      <c r="K516" s="100">
        <v>1</v>
      </c>
    </row>
    <row r="517" spans="1:11" x14ac:dyDescent="0.15">
      <c r="A517" s="268"/>
      <c r="B517" s="95" t="s">
        <v>19</v>
      </c>
      <c r="C517" s="96">
        <v>265</v>
      </c>
      <c r="D517" s="97">
        <v>0.18490566037735848</v>
      </c>
      <c r="E517" s="97">
        <v>2.2641509433962263E-2</v>
      </c>
      <c r="F517" s="97">
        <v>5.2830188679245285E-2</v>
      </c>
      <c r="G517" s="97">
        <v>0.71698113207547165</v>
      </c>
      <c r="H517" s="100">
        <v>2.2641509433962263E-2</v>
      </c>
      <c r="I517" s="179"/>
      <c r="J517" s="131">
        <v>0.20754716981132074</v>
      </c>
      <c r="K517" s="100">
        <v>0.76981132075471692</v>
      </c>
    </row>
    <row r="518" spans="1:11" x14ac:dyDescent="0.15">
      <c r="A518" s="268"/>
      <c r="B518" s="95" t="s">
        <v>104</v>
      </c>
      <c r="C518" s="96">
        <v>363</v>
      </c>
      <c r="D518" s="97">
        <v>0.21487603305785125</v>
      </c>
      <c r="E518" s="97">
        <v>1.1019283746556474E-2</v>
      </c>
      <c r="F518" s="97">
        <v>2.4793388429752067E-2</v>
      </c>
      <c r="G518" s="97">
        <v>0.73829201101928377</v>
      </c>
      <c r="H518" s="100">
        <v>1.1019283746556474E-2</v>
      </c>
      <c r="I518" s="179"/>
      <c r="J518" s="131">
        <v>0.22589531680440772</v>
      </c>
      <c r="K518" s="100">
        <v>0.76308539944903586</v>
      </c>
    </row>
    <row r="519" spans="1:11" x14ac:dyDescent="0.15">
      <c r="A519" s="268"/>
      <c r="B519" s="95" t="s">
        <v>105</v>
      </c>
      <c r="C519" s="96">
        <v>463</v>
      </c>
      <c r="D519" s="97">
        <v>0.10583153347732181</v>
      </c>
      <c r="E519" s="97">
        <v>4.3196544276457886E-3</v>
      </c>
      <c r="F519" s="97">
        <v>2.8077753779697623E-2</v>
      </c>
      <c r="G519" s="97">
        <v>0.84017278617710578</v>
      </c>
      <c r="H519" s="100">
        <v>2.159827213822894E-2</v>
      </c>
      <c r="I519" s="179"/>
      <c r="J519" s="131">
        <v>0.1101511879049676</v>
      </c>
      <c r="K519" s="100">
        <v>0.86825053995680346</v>
      </c>
    </row>
    <row r="520" spans="1:11" x14ac:dyDescent="0.15">
      <c r="A520" s="268"/>
      <c r="B520" s="95" t="s">
        <v>106</v>
      </c>
      <c r="C520" s="96">
        <v>318</v>
      </c>
      <c r="D520" s="97">
        <v>7.2327044025157231E-2</v>
      </c>
      <c r="E520" s="97">
        <v>3.1446540880503146E-3</v>
      </c>
      <c r="F520" s="97">
        <v>2.8301886792452831E-2</v>
      </c>
      <c r="G520" s="97">
        <v>0.86163522012578619</v>
      </c>
      <c r="H520" s="100">
        <v>3.4591194968553458E-2</v>
      </c>
      <c r="I520" s="179"/>
      <c r="J520" s="131">
        <v>7.5471698113207544E-2</v>
      </c>
      <c r="K520" s="100">
        <v>0.88993710691823902</v>
      </c>
    </row>
    <row r="521" spans="1:11" x14ac:dyDescent="0.15">
      <c r="A521" s="268"/>
      <c r="B521" s="95" t="s">
        <v>107</v>
      </c>
      <c r="C521" s="96">
        <v>131</v>
      </c>
      <c r="D521" s="97">
        <v>5.3435114503816793E-2</v>
      </c>
      <c r="E521" s="97">
        <v>0</v>
      </c>
      <c r="F521" s="97">
        <v>3.8167938931297711E-2</v>
      </c>
      <c r="G521" s="97">
        <v>0.83969465648854957</v>
      </c>
      <c r="H521" s="100">
        <v>6.8702290076335881E-2</v>
      </c>
      <c r="I521" s="179"/>
      <c r="J521" s="131">
        <v>5.3435114503816793E-2</v>
      </c>
      <c r="K521" s="100">
        <v>0.87786259541984724</v>
      </c>
    </row>
    <row r="522" spans="1:11" x14ac:dyDescent="0.15">
      <c r="A522" s="268"/>
      <c r="B522" s="95" t="s">
        <v>20</v>
      </c>
      <c r="C522" s="96">
        <v>2</v>
      </c>
      <c r="D522" s="97">
        <v>1</v>
      </c>
      <c r="E522" s="97">
        <v>0</v>
      </c>
      <c r="F522" s="97">
        <v>0</v>
      </c>
      <c r="G522" s="97">
        <v>0</v>
      </c>
      <c r="H522" s="100">
        <v>0</v>
      </c>
      <c r="I522" s="179"/>
      <c r="J522" s="131">
        <v>1</v>
      </c>
      <c r="K522" s="100">
        <v>0</v>
      </c>
    </row>
    <row r="523" spans="1:11" x14ac:dyDescent="0.15">
      <c r="A523" s="269"/>
      <c r="B523" s="101" t="s">
        <v>175</v>
      </c>
      <c r="C523" s="102">
        <v>26</v>
      </c>
      <c r="D523" s="103">
        <v>7.6923076923076927E-2</v>
      </c>
      <c r="E523" s="103">
        <v>0</v>
      </c>
      <c r="F523" s="103">
        <v>0.15384615384615385</v>
      </c>
      <c r="G523" s="103">
        <v>0.76923076923076927</v>
      </c>
      <c r="H523" s="106">
        <v>0</v>
      </c>
      <c r="I523" s="88"/>
      <c r="J523" s="132">
        <v>7.6923076923076927E-2</v>
      </c>
      <c r="K523" s="106">
        <v>0.92307692307692313</v>
      </c>
    </row>
    <row r="524" spans="1:11" ht="12" customHeight="1" x14ac:dyDescent="0.15">
      <c r="A524" s="267" t="s">
        <v>86</v>
      </c>
      <c r="B524" s="89" t="s">
        <v>321</v>
      </c>
      <c r="C524" s="90">
        <v>46</v>
      </c>
      <c r="D524" s="91">
        <v>0.2608695652173913</v>
      </c>
      <c r="E524" s="91">
        <v>0</v>
      </c>
      <c r="F524" s="91">
        <v>8.6956521739130432E-2</v>
      </c>
      <c r="G524" s="91">
        <v>0.65217391304347827</v>
      </c>
      <c r="H524" s="94">
        <v>0</v>
      </c>
      <c r="I524" s="179"/>
      <c r="J524" s="130">
        <v>0.2608695652173913</v>
      </c>
      <c r="K524" s="94">
        <v>0.73913043478260865</v>
      </c>
    </row>
    <row r="525" spans="1:11" x14ac:dyDescent="0.15">
      <c r="A525" s="268"/>
      <c r="B525" s="95" t="s">
        <v>109</v>
      </c>
      <c r="C525" s="96">
        <v>253</v>
      </c>
      <c r="D525" s="97">
        <v>0.13833992094861661</v>
      </c>
      <c r="E525" s="97">
        <v>0</v>
      </c>
      <c r="F525" s="97">
        <v>5.533596837944664E-2</v>
      </c>
      <c r="G525" s="97">
        <v>0.77470355731225293</v>
      </c>
      <c r="H525" s="100">
        <v>3.1620553359683792E-2</v>
      </c>
      <c r="I525" s="179"/>
      <c r="J525" s="131">
        <v>0.13833992094861661</v>
      </c>
      <c r="K525" s="100">
        <v>0.83003952569169959</v>
      </c>
    </row>
    <row r="526" spans="1:11" x14ac:dyDescent="0.15">
      <c r="A526" s="269"/>
      <c r="B526" s="95" t="s">
        <v>110</v>
      </c>
      <c r="C526" s="96">
        <v>945</v>
      </c>
      <c r="D526" s="97">
        <v>0.18941798941798943</v>
      </c>
      <c r="E526" s="97">
        <v>1.5873015873015872E-2</v>
      </c>
      <c r="F526" s="97">
        <v>4.4444444444444446E-2</v>
      </c>
      <c r="G526" s="97">
        <v>0.74179894179894179</v>
      </c>
      <c r="H526" s="100">
        <v>8.4656084656084662E-3</v>
      </c>
      <c r="I526" s="179"/>
      <c r="J526" s="131">
        <v>0.2052910052910053</v>
      </c>
      <c r="K526" s="100">
        <v>0.78624338624338619</v>
      </c>
    </row>
    <row r="527" spans="1:11" x14ac:dyDescent="0.15">
      <c r="A527" s="267"/>
      <c r="B527" s="116" t="s">
        <v>111</v>
      </c>
      <c r="C527" s="96">
        <v>559</v>
      </c>
      <c r="D527" s="97">
        <v>0.12164579606440072</v>
      </c>
      <c r="E527" s="97">
        <v>8.9445438282647581E-3</v>
      </c>
      <c r="F527" s="97">
        <v>2.6833631484794274E-2</v>
      </c>
      <c r="G527" s="97">
        <v>0.82110912343470488</v>
      </c>
      <c r="H527" s="100">
        <v>2.1466905187835419E-2</v>
      </c>
      <c r="I527" s="179"/>
      <c r="J527" s="131">
        <v>0.13059033989266547</v>
      </c>
      <c r="K527" s="100">
        <v>0.84794275491949911</v>
      </c>
    </row>
    <row r="528" spans="1:11" x14ac:dyDescent="0.15">
      <c r="A528" s="268"/>
      <c r="B528" s="95" t="s">
        <v>112</v>
      </c>
      <c r="C528" s="96">
        <v>212</v>
      </c>
      <c r="D528" s="97">
        <v>0.13207547169811321</v>
      </c>
      <c r="E528" s="97">
        <v>9.433962264150943E-3</v>
      </c>
      <c r="F528" s="97">
        <v>6.1320754716981132E-2</v>
      </c>
      <c r="G528" s="97">
        <v>0.75</v>
      </c>
      <c r="H528" s="100">
        <v>4.716981132075472E-2</v>
      </c>
      <c r="I528" s="179"/>
      <c r="J528" s="131">
        <v>0.14150943396226415</v>
      </c>
      <c r="K528" s="100">
        <v>0.81132075471698117</v>
      </c>
    </row>
    <row r="529" spans="1:11" x14ac:dyDescent="0.15">
      <c r="A529" s="268"/>
      <c r="B529" s="95" t="s">
        <v>32</v>
      </c>
      <c r="C529" s="96">
        <v>76</v>
      </c>
      <c r="D529" s="97">
        <v>0.19736842105263158</v>
      </c>
      <c r="E529" s="97">
        <v>0</v>
      </c>
      <c r="F529" s="97">
        <v>2.6315789473684209E-2</v>
      </c>
      <c r="G529" s="97">
        <v>0.75</v>
      </c>
      <c r="H529" s="100">
        <v>2.6315789473684209E-2</v>
      </c>
      <c r="I529" s="179"/>
      <c r="J529" s="131">
        <v>0.19736842105263158</v>
      </c>
      <c r="K529" s="100">
        <v>0.77631578947368418</v>
      </c>
    </row>
    <row r="530" spans="1:11" x14ac:dyDescent="0.15">
      <c r="A530" s="268"/>
      <c r="B530" s="95" t="s">
        <v>33</v>
      </c>
      <c r="C530" s="96">
        <v>354</v>
      </c>
      <c r="D530" s="97">
        <v>0.13559322033898305</v>
      </c>
      <c r="E530" s="97">
        <v>5.6497175141242938E-3</v>
      </c>
      <c r="F530" s="97">
        <v>3.6723163841807911E-2</v>
      </c>
      <c r="G530" s="97">
        <v>0.79378531073446323</v>
      </c>
      <c r="H530" s="100">
        <v>2.8248587570621469E-2</v>
      </c>
      <c r="I530" s="179"/>
      <c r="J530" s="131">
        <v>0.14124293785310735</v>
      </c>
      <c r="K530" s="100">
        <v>0.83050847457627119</v>
      </c>
    </row>
    <row r="531" spans="1:11" x14ac:dyDescent="0.15">
      <c r="A531" s="268"/>
      <c r="B531" s="95" t="s">
        <v>113</v>
      </c>
      <c r="C531" s="96">
        <v>470</v>
      </c>
      <c r="D531" s="97">
        <v>9.1489361702127653E-2</v>
      </c>
      <c r="E531" s="97">
        <v>1.0638297872340425E-2</v>
      </c>
      <c r="F531" s="97">
        <v>4.6808510638297871E-2</v>
      </c>
      <c r="G531" s="97">
        <v>0.81489361702127661</v>
      </c>
      <c r="H531" s="100">
        <v>3.6170212765957444E-2</v>
      </c>
      <c r="I531" s="179"/>
      <c r="J531" s="131">
        <v>0.10212765957446808</v>
      </c>
      <c r="K531" s="100">
        <v>0.86170212765957444</v>
      </c>
    </row>
    <row r="532" spans="1:11" x14ac:dyDescent="0.15">
      <c r="A532" s="269"/>
      <c r="B532" s="101" t="s">
        <v>31</v>
      </c>
      <c r="C532" s="102">
        <v>16</v>
      </c>
      <c r="D532" s="103">
        <v>0.125</v>
      </c>
      <c r="E532" s="103">
        <v>0</v>
      </c>
      <c r="F532" s="103">
        <v>0.125</v>
      </c>
      <c r="G532" s="103">
        <v>0.75</v>
      </c>
      <c r="H532" s="106">
        <v>0</v>
      </c>
      <c r="I532" s="179"/>
      <c r="J532" s="132">
        <v>0.125</v>
      </c>
      <c r="K532" s="106">
        <v>0.875</v>
      </c>
    </row>
    <row r="533" spans="1:11" ht="12" customHeight="1" x14ac:dyDescent="0.15">
      <c r="A533" s="263" t="s">
        <v>87</v>
      </c>
      <c r="B533" s="89" t="s">
        <v>34</v>
      </c>
      <c r="C533" s="90">
        <v>319</v>
      </c>
      <c r="D533" s="91">
        <v>0.14420062695924765</v>
      </c>
      <c r="E533" s="91">
        <v>2.8213166144200628E-2</v>
      </c>
      <c r="F533" s="91">
        <v>5.6426332288401257E-2</v>
      </c>
      <c r="G533" s="91">
        <v>0.75235109717868343</v>
      </c>
      <c r="H533" s="94">
        <v>1.8808777429467086E-2</v>
      </c>
      <c r="I533" s="179"/>
      <c r="J533" s="130">
        <v>0.17241379310344829</v>
      </c>
      <c r="K533" s="94">
        <v>0.80877742946708464</v>
      </c>
    </row>
    <row r="534" spans="1:11" x14ac:dyDescent="0.15">
      <c r="A534" s="264"/>
      <c r="B534" s="95" t="s">
        <v>35</v>
      </c>
      <c r="C534" s="96">
        <v>803</v>
      </c>
      <c r="D534" s="97">
        <v>0.1569115815691158</v>
      </c>
      <c r="E534" s="97">
        <v>8.717310087173101E-3</v>
      </c>
      <c r="F534" s="97">
        <v>3.6114570361145702E-2</v>
      </c>
      <c r="G534" s="97">
        <v>0.77459526774595266</v>
      </c>
      <c r="H534" s="100">
        <v>2.3661270236612703E-2</v>
      </c>
      <c r="I534" s="179"/>
      <c r="J534" s="131">
        <v>0.16562889165628891</v>
      </c>
      <c r="K534" s="100">
        <v>0.8107098381070984</v>
      </c>
    </row>
    <row r="535" spans="1:11" x14ac:dyDescent="0.15">
      <c r="A535" s="265"/>
      <c r="B535" s="95" t="s">
        <v>322</v>
      </c>
      <c r="C535" s="96">
        <v>696</v>
      </c>
      <c r="D535" s="97">
        <v>0.18247126436781611</v>
      </c>
      <c r="E535" s="97">
        <v>5.7471264367816091E-3</v>
      </c>
      <c r="F535" s="97">
        <v>3.8793103448275863E-2</v>
      </c>
      <c r="G535" s="97">
        <v>0.75718390804597702</v>
      </c>
      <c r="H535" s="100">
        <v>1.5804597701149427E-2</v>
      </c>
      <c r="I535" s="179"/>
      <c r="J535" s="131">
        <v>0.18821839080459771</v>
      </c>
      <c r="K535" s="100">
        <v>0.79597701149425293</v>
      </c>
    </row>
    <row r="536" spans="1:11" x14ac:dyDescent="0.15">
      <c r="A536" s="263"/>
      <c r="B536" s="95" t="s">
        <v>37</v>
      </c>
      <c r="C536" s="96">
        <v>263</v>
      </c>
      <c r="D536" s="97">
        <v>0.13688212927756654</v>
      </c>
      <c r="E536" s="97">
        <v>7.6045627376425855E-3</v>
      </c>
      <c r="F536" s="97">
        <v>6.0836501901140684E-2</v>
      </c>
      <c r="G536" s="97">
        <v>0.77946768060836502</v>
      </c>
      <c r="H536" s="100">
        <v>1.5209125475285171E-2</v>
      </c>
      <c r="I536" s="179"/>
      <c r="J536" s="131">
        <v>0.14448669201520914</v>
      </c>
      <c r="K536" s="100">
        <v>0.84030418250950567</v>
      </c>
    </row>
    <row r="537" spans="1:11" x14ac:dyDescent="0.15">
      <c r="A537" s="265"/>
      <c r="B537" s="101" t="s">
        <v>31</v>
      </c>
      <c r="C537" s="102">
        <v>10</v>
      </c>
      <c r="D537" s="103">
        <v>0.2</v>
      </c>
      <c r="E537" s="103">
        <v>0</v>
      </c>
      <c r="F537" s="103">
        <v>0</v>
      </c>
      <c r="G537" s="103">
        <v>0.8</v>
      </c>
      <c r="H537" s="106">
        <v>0</v>
      </c>
      <c r="I537" s="179"/>
      <c r="J537" s="132">
        <v>0.2</v>
      </c>
      <c r="K537" s="106">
        <v>0.8</v>
      </c>
    </row>
    <row r="538" spans="1:11" ht="12" customHeight="1" x14ac:dyDescent="0.15">
      <c r="A538" s="267" t="s">
        <v>88</v>
      </c>
      <c r="B538" s="89" t="s">
        <v>38</v>
      </c>
      <c r="C538" s="90">
        <v>1454</v>
      </c>
      <c r="D538" s="91">
        <v>0.15199449793672629</v>
      </c>
      <c r="E538" s="91">
        <v>1.0316368638239339E-2</v>
      </c>
      <c r="F538" s="91">
        <v>3.9889958734525444E-2</v>
      </c>
      <c r="G538" s="91">
        <v>0.77922971114167816</v>
      </c>
      <c r="H538" s="94">
        <v>1.8569463548830812E-2</v>
      </c>
      <c r="I538" s="179"/>
      <c r="J538" s="130">
        <v>0.16231086657496563</v>
      </c>
      <c r="K538" s="94">
        <v>0.81911966987620355</v>
      </c>
    </row>
    <row r="539" spans="1:11" x14ac:dyDescent="0.15">
      <c r="A539" s="268"/>
      <c r="B539" s="95" t="s">
        <v>39</v>
      </c>
      <c r="C539" s="96">
        <v>414</v>
      </c>
      <c r="D539" s="97">
        <v>0.14975845410628019</v>
      </c>
      <c r="E539" s="97">
        <v>1.6908212560386472E-2</v>
      </c>
      <c r="F539" s="97">
        <v>4.5893719806763288E-2</v>
      </c>
      <c r="G539" s="97">
        <v>0.74879227053140096</v>
      </c>
      <c r="H539" s="100">
        <v>3.864734299516908E-2</v>
      </c>
      <c r="I539" s="179"/>
      <c r="J539" s="131">
        <v>0.16666666666666666</v>
      </c>
      <c r="K539" s="100">
        <v>0.79468599033816423</v>
      </c>
    </row>
    <row r="540" spans="1:11" x14ac:dyDescent="0.15">
      <c r="A540" s="269"/>
      <c r="B540" s="95" t="s">
        <v>40</v>
      </c>
      <c r="C540" s="96">
        <v>1053</v>
      </c>
      <c r="D540" s="97">
        <v>0.13770180436847104</v>
      </c>
      <c r="E540" s="97">
        <v>6.6476733143399809E-3</v>
      </c>
      <c r="F540" s="97">
        <v>4.5584045584045586E-2</v>
      </c>
      <c r="G540" s="97">
        <v>0.78727445394112061</v>
      </c>
      <c r="H540" s="100">
        <v>2.2792022792022793E-2</v>
      </c>
      <c r="I540" s="179"/>
      <c r="J540" s="131">
        <v>0.14434947768281103</v>
      </c>
      <c r="K540" s="100">
        <v>0.83285849952516622</v>
      </c>
    </row>
    <row r="541" spans="1:11" x14ac:dyDescent="0.15">
      <c r="A541" s="270"/>
      <c r="B541" s="101" t="s">
        <v>31</v>
      </c>
      <c r="C541" s="102">
        <v>10</v>
      </c>
      <c r="D541" s="103">
        <v>0.2</v>
      </c>
      <c r="E541" s="103">
        <v>0</v>
      </c>
      <c r="F541" s="103">
        <v>0.2</v>
      </c>
      <c r="G541" s="103">
        <v>0.6</v>
      </c>
      <c r="H541" s="106">
        <v>0</v>
      </c>
      <c r="I541" s="179"/>
      <c r="J541" s="132">
        <v>0.2</v>
      </c>
      <c r="K541" s="106">
        <v>0.8</v>
      </c>
    </row>
    <row r="542" spans="1:11" s="187" customFormat="1" ht="15.75" customHeight="1" x14ac:dyDescent="0.15">
      <c r="A542" s="263" t="s">
        <v>89</v>
      </c>
      <c r="B542" s="180" t="s">
        <v>41</v>
      </c>
      <c r="C542" s="181">
        <v>95</v>
      </c>
      <c r="D542" s="182">
        <v>8.4210526315789472E-2</v>
      </c>
      <c r="E542" s="182">
        <v>2.1052631578947368E-2</v>
      </c>
      <c r="F542" s="182">
        <v>4.2105263157894736E-2</v>
      </c>
      <c r="G542" s="182">
        <v>0.81052631578947365</v>
      </c>
      <c r="H542" s="185">
        <v>4.2105263157894736E-2</v>
      </c>
      <c r="I542" s="179"/>
      <c r="J542" s="200">
        <v>0.10526315789473684</v>
      </c>
      <c r="K542" s="185">
        <v>0.85263157894736841</v>
      </c>
    </row>
    <row r="543" spans="1:11" s="187" customFormat="1" ht="15.75" customHeight="1" x14ac:dyDescent="0.15">
      <c r="A543" s="264"/>
      <c r="B543" s="188" t="s">
        <v>42</v>
      </c>
      <c r="C543" s="189">
        <v>204</v>
      </c>
      <c r="D543" s="190">
        <v>0.15686274509803921</v>
      </c>
      <c r="E543" s="190">
        <v>1.9607843137254902E-2</v>
      </c>
      <c r="F543" s="190">
        <v>5.3921568627450983E-2</v>
      </c>
      <c r="G543" s="190">
        <v>0.75980392156862742</v>
      </c>
      <c r="H543" s="193">
        <v>9.8039215686274508E-3</v>
      </c>
      <c r="I543" s="179"/>
      <c r="J543" s="201">
        <v>0.1764705882352941</v>
      </c>
      <c r="K543" s="193">
        <v>0.81372549019607843</v>
      </c>
    </row>
    <row r="544" spans="1:11" s="187" customFormat="1" ht="15.75" customHeight="1" x14ac:dyDescent="0.15">
      <c r="A544" s="265"/>
      <c r="B544" s="188" t="s">
        <v>43</v>
      </c>
      <c r="C544" s="189">
        <v>1163</v>
      </c>
      <c r="D544" s="190">
        <v>0.14187446259673259</v>
      </c>
      <c r="E544" s="190">
        <v>6.8787618228718832E-3</v>
      </c>
      <c r="F544" s="190">
        <v>4.471195184866724E-2</v>
      </c>
      <c r="G544" s="190">
        <v>0.77730008598452283</v>
      </c>
      <c r="H544" s="193">
        <v>2.9234737747205503E-2</v>
      </c>
      <c r="I544" s="179"/>
      <c r="J544" s="201">
        <v>0.14875322441960448</v>
      </c>
      <c r="K544" s="193">
        <v>0.8220120378331901</v>
      </c>
    </row>
    <row r="545" spans="1:21" s="187" customFormat="1" ht="15.75" customHeight="1" thickBot="1" x14ac:dyDescent="0.2">
      <c r="A545" s="266"/>
      <c r="B545" s="194" t="s">
        <v>31</v>
      </c>
      <c r="C545" s="195">
        <v>5</v>
      </c>
      <c r="D545" s="196">
        <v>0.4</v>
      </c>
      <c r="E545" s="196">
        <v>0</v>
      </c>
      <c r="F545" s="196">
        <v>0</v>
      </c>
      <c r="G545" s="196">
        <v>0.6</v>
      </c>
      <c r="H545" s="199">
        <v>0</v>
      </c>
      <c r="I545" s="179"/>
      <c r="J545" s="202">
        <v>0.4</v>
      </c>
      <c r="K545" s="203">
        <v>0.6</v>
      </c>
    </row>
    <row r="546" spans="1:21" x14ac:dyDescent="0.15">
      <c r="D546" s="179"/>
      <c r="E546" s="179"/>
      <c r="F546" s="179"/>
      <c r="G546" s="179"/>
      <c r="H546" s="179"/>
      <c r="I546" s="179"/>
    </row>
    <row r="549" spans="1:21" ht="12.75" thickBot="1" x14ac:dyDescent="0.2"/>
    <row r="550" spans="1:21" s="88" customFormat="1" ht="12.75" thickBot="1" x14ac:dyDescent="0.2">
      <c r="A550" s="319" t="s">
        <v>473</v>
      </c>
      <c r="B550" s="320"/>
      <c r="C550" s="320"/>
      <c r="D550" s="320"/>
      <c r="E550" s="320"/>
      <c r="F550" s="320"/>
      <c r="G550" s="320"/>
      <c r="H550" s="320"/>
      <c r="I550" s="320"/>
      <c r="J550" s="320"/>
      <c r="K550" s="320"/>
      <c r="L550" s="320"/>
      <c r="M550" s="321"/>
      <c r="N550" s="140"/>
      <c r="O550" s="140"/>
      <c r="P550" s="140"/>
      <c r="Q550" s="140"/>
      <c r="R550" s="140"/>
      <c r="S550" s="140"/>
      <c r="T550" s="140"/>
      <c r="U550" s="140"/>
    </row>
    <row r="551" spans="1:21" ht="13.5" customHeight="1" thickBot="1" x14ac:dyDescent="0.2"/>
    <row r="552" spans="1:21" s="80" customFormat="1" ht="12" customHeight="1" x14ac:dyDescent="0.15">
      <c r="A552" s="276"/>
      <c r="B552" s="277"/>
      <c r="C552" s="280" t="s">
        <v>78</v>
      </c>
      <c r="D552" s="78">
        <v>1</v>
      </c>
      <c r="E552" s="117">
        <v>2</v>
      </c>
      <c r="F552" s="117">
        <v>3</v>
      </c>
      <c r="G552" s="117">
        <v>4</v>
      </c>
      <c r="H552" s="282" t="s">
        <v>115</v>
      </c>
      <c r="J552" s="125" t="s">
        <v>146</v>
      </c>
      <c r="K552" s="126" t="s">
        <v>249</v>
      </c>
    </row>
    <row r="553" spans="1:21" s="80" customFormat="1" ht="36.75" thickBot="1" x14ac:dyDescent="0.2">
      <c r="A553" s="278"/>
      <c r="B553" s="279"/>
      <c r="C553" s="281"/>
      <c r="D553" s="81" t="s">
        <v>387</v>
      </c>
      <c r="E553" s="118" t="s">
        <v>388</v>
      </c>
      <c r="F553" s="118" t="s">
        <v>389</v>
      </c>
      <c r="G553" s="118" t="s">
        <v>390</v>
      </c>
      <c r="H553" s="283"/>
      <c r="J553" s="127" t="s">
        <v>391</v>
      </c>
      <c r="K553" s="128" t="s">
        <v>392</v>
      </c>
    </row>
    <row r="554" spans="1:21" ht="12.75" thickBot="1" x14ac:dyDescent="0.2">
      <c r="A554" s="271" t="s">
        <v>79</v>
      </c>
      <c r="B554" s="272"/>
      <c r="C554" s="83">
        <v>2931</v>
      </c>
      <c r="D554" s="84">
        <v>0.20982599795291709</v>
      </c>
      <c r="E554" s="84">
        <v>0.25417946093483451</v>
      </c>
      <c r="F554" s="84">
        <v>0.18287273967929035</v>
      </c>
      <c r="G554" s="84">
        <v>0.32787444558171275</v>
      </c>
      <c r="H554" s="87">
        <v>2.5247355851245309E-2</v>
      </c>
      <c r="I554" s="88"/>
      <c r="J554" s="129">
        <v>0.46400545888775158</v>
      </c>
      <c r="K554" s="87">
        <v>0.51074718526100304</v>
      </c>
    </row>
    <row r="555" spans="1:21" ht="12" customHeight="1" x14ac:dyDescent="0.15">
      <c r="A555" s="267" t="s">
        <v>80</v>
      </c>
      <c r="B555" s="89" t="s">
        <v>24</v>
      </c>
      <c r="C555" s="90">
        <v>706</v>
      </c>
      <c r="D555" s="91">
        <v>0.22096317280453256</v>
      </c>
      <c r="E555" s="91">
        <v>0.28045325779036828</v>
      </c>
      <c r="F555" s="91">
        <v>0.15864022662889518</v>
      </c>
      <c r="G555" s="91">
        <v>0.31444759206798867</v>
      </c>
      <c r="H555" s="94">
        <v>2.5495750708215296E-2</v>
      </c>
      <c r="I555" s="88"/>
      <c r="J555" s="130">
        <v>0.50141643059490082</v>
      </c>
      <c r="K555" s="94">
        <v>0.47308781869688388</v>
      </c>
    </row>
    <row r="556" spans="1:21" x14ac:dyDescent="0.15">
      <c r="A556" s="268"/>
      <c r="B556" s="95" t="s">
        <v>25</v>
      </c>
      <c r="C556" s="96">
        <v>696</v>
      </c>
      <c r="D556" s="97">
        <v>0.22413793103448276</v>
      </c>
      <c r="E556" s="97">
        <v>0.2413793103448276</v>
      </c>
      <c r="F556" s="97">
        <v>0.21551724137931033</v>
      </c>
      <c r="G556" s="97">
        <v>0.28448275862068967</v>
      </c>
      <c r="H556" s="100">
        <v>3.4482758620689655E-2</v>
      </c>
      <c r="I556" s="88"/>
      <c r="J556" s="131">
        <v>0.46551724137931039</v>
      </c>
      <c r="K556" s="100">
        <v>0.5</v>
      </c>
    </row>
    <row r="557" spans="1:21" x14ac:dyDescent="0.15">
      <c r="A557" s="268"/>
      <c r="B557" s="95" t="s">
        <v>26</v>
      </c>
      <c r="C557" s="96">
        <v>306</v>
      </c>
      <c r="D557" s="97">
        <v>0.22222222222222221</v>
      </c>
      <c r="E557" s="97">
        <v>0.22875816993464052</v>
      </c>
      <c r="F557" s="97">
        <v>0.16993464052287582</v>
      </c>
      <c r="G557" s="97">
        <v>0.36601307189542481</v>
      </c>
      <c r="H557" s="100">
        <v>1.3071895424836602E-2</v>
      </c>
      <c r="I557" s="88"/>
      <c r="J557" s="131">
        <v>0.4509803921568627</v>
      </c>
      <c r="K557" s="100">
        <v>0.53594771241830064</v>
      </c>
    </row>
    <row r="558" spans="1:21" x14ac:dyDescent="0.15">
      <c r="A558" s="268"/>
      <c r="B558" s="95" t="s">
        <v>27</v>
      </c>
      <c r="C558" s="96">
        <v>488</v>
      </c>
      <c r="D558" s="97">
        <v>0.19672131147540983</v>
      </c>
      <c r="E558" s="97">
        <v>0.25</v>
      </c>
      <c r="F558" s="97">
        <v>0.1721311475409836</v>
      </c>
      <c r="G558" s="97">
        <v>0.35245901639344263</v>
      </c>
      <c r="H558" s="100">
        <v>2.8688524590163935E-2</v>
      </c>
      <c r="I558" s="88"/>
      <c r="J558" s="131">
        <v>0.44672131147540983</v>
      </c>
      <c r="K558" s="100">
        <v>0.52459016393442626</v>
      </c>
    </row>
    <row r="559" spans="1:21" x14ac:dyDescent="0.15">
      <c r="A559" s="268"/>
      <c r="B559" s="95" t="s">
        <v>28</v>
      </c>
      <c r="C559" s="96">
        <v>300</v>
      </c>
      <c r="D559" s="97">
        <v>0.19333333333333333</v>
      </c>
      <c r="E559" s="97">
        <v>0.27333333333333332</v>
      </c>
      <c r="F559" s="97">
        <v>0.18</v>
      </c>
      <c r="G559" s="97">
        <v>0.34</v>
      </c>
      <c r="H559" s="100">
        <v>1.3333333333333334E-2</v>
      </c>
      <c r="I559" s="88"/>
      <c r="J559" s="131">
        <v>0.46666666666666667</v>
      </c>
      <c r="K559" s="100">
        <v>0.52</v>
      </c>
    </row>
    <row r="560" spans="1:21" x14ac:dyDescent="0.15">
      <c r="A560" s="268"/>
      <c r="B560" s="95" t="s">
        <v>29</v>
      </c>
      <c r="C560" s="96">
        <v>332</v>
      </c>
      <c r="D560" s="97">
        <v>0.19277108433734941</v>
      </c>
      <c r="E560" s="97">
        <v>0.23493975903614459</v>
      </c>
      <c r="F560" s="97">
        <v>0.1746987951807229</v>
      </c>
      <c r="G560" s="97">
        <v>0.37951807228915663</v>
      </c>
      <c r="H560" s="100">
        <v>1.8072289156626505E-2</v>
      </c>
      <c r="I560" s="88"/>
      <c r="J560" s="131">
        <v>0.42771084337349397</v>
      </c>
      <c r="K560" s="100">
        <v>0.55421686746987953</v>
      </c>
    </row>
    <row r="561" spans="1:11" x14ac:dyDescent="0.15">
      <c r="A561" s="268"/>
      <c r="B561" s="95" t="s">
        <v>30</v>
      </c>
      <c r="C561" s="96">
        <v>92</v>
      </c>
      <c r="D561" s="97">
        <v>0.15217391304347827</v>
      </c>
      <c r="E561" s="97">
        <v>0.27173913043478259</v>
      </c>
      <c r="F561" s="97">
        <v>0.25</v>
      </c>
      <c r="G561" s="97">
        <v>0.28260869565217389</v>
      </c>
      <c r="H561" s="100">
        <v>4.3478260869565216E-2</v>
      </c>
      <c r="I561" s="88"/>
      <c r="J561" s="131">
        <v>0.42391304347826086</v>
      </c>
      <c r="K561" s="100">
        <v>0.53260869565217384</v>
      </c>
    </row>
    <row r="562" spans="1:11" x14ac:dyDescent="0.15">
      <c r="A562" s="269"/>
      <c r="B562" s="101" t="s">
        <v>31</v>
      </c>
      <c r="C562" s="102">
        <v>11</v>
      </c>
      <c r="D562" s="103">
        <v>0.27272727272727271</v>
      </c>
      <c r="E562" s="103">
        <v>0.18181818181818182</v>
      </c>
      <c r="F562" s="103">
        <v>0.27272727272727271</v>
      </c>
      <c r="G562" s="103">
        <v>0.27272727272727271</v>
      </c>
      <c r="H562" s="106">
        <v>0</v>
      </c>
      <c r="I562" s="88"/>
      <c r="J562" s="132">
        <v>0.45454545454545453</v>
      </c>
      <c r="K562" s="106">
        <v>0.54545454545454541</v>
      </c>
    </row>
    <row r="563" spans="1:11" ht="12" customHeight="1" x14ac:dyDescent="0.15">
      <c r="A563" s="267" t="s">
        <v>81</v>
      </c>
      <c r="B563" s="89" t="s">
        <v>82</v>
      </c>
      <c r="C563" s="96">
        <v>1363</v>
      </c>
      <c r="D563" s="97">
        <v>0.18195157740278797</v>
      </c>
      <c r="E563" s="97">
        <v>0.23037417461482024</v>
      </c>
      <c r="F563" s="97">
        <v>0.2157006603081438</v>
      </c>
      <c r="G563" s="97">
        <v>0.34776228906823187</v>
      </c>
      <c r="H563" s="100">
        <v>2.4211298606016139E-2</v>
      </c>
      <c r="I563" s="179"/>
      <c r="J563" s="131">
        <v>0.41232575201760824</v>
      </c>
      <c r="K563" s="100">
        <v>0.56346294937637564</v>
      </c>
    </row>
    <row r="564" spans="1:11" x14ac:dyDescent="0.15">
      <c r="A564" s="268"/>
      <c r="B564" s="95" t="s">
        <v>83</v>
      </c>
      <c r="C564" s="96">
        <v>1542</v>
      </c>
      <c r="D564" s="97">
        <v>0.23086900129701687</v>
      </c>
      <c r="E564" s="97">
        <v>0.27691309987029833</v>
      </c>
      <c r="F564" s="97">
        <v>0.15499351491569391</v>
      </c>
      <c r="G564" s="97">
        <v>0.31063553826199741</v>
      </c>
      <c r="H564" s="100">
        <v>2.6588845654993514E-2</v>
      </c>
      <c r="I564" s="179"/>
      <c r="J564" s="131">
        <v>0.50778210116731515</v>
      </c>
      <c r="K564" s="100">
        <v>0.46562905317769132</v>
      </c>
    </row>
    <row r="565" spans="1:11" x14ac:dyDescent="0.15">
      <c r="A565" s="269"/>
      <c r="B565" s="115" t="s">
        <v>16</v>
      </c>
      <c r="C565" s="102">
        <v>26</v>
      </c>
      <c r="D565" s="103">
        <v>0.42307692307692307</v>
      </c>
      <c r="E565" s="103">
        <v>0.15384615384615385</v>
      </c>
      <c r="F565" s="103">
        <v>0.11538461538461539</v>
      </c>
      <c r="G565" s="103">
        <v>0.30769230769230771</v>
      </c>
      <c r="H565" s="106">
        <v>0</v>
      </c>
      <c r="I565" s="179"/>
      <c r="J565" s="132">
        <v>0.57692307692307687</v>
      </c>
      <c r="K565" s="106">
        <v>0.42307692307692313</v>
      </c>
    </row>
    <row r="566" spans="1:11" ht="12" customHeight="1" x14ac:dyDescent="0.15">
      <c r="A566" s="267" t="s">
        <v>84</v>
      </c>
      <c r="B566" s="107" t="s">
        <v>15</v>
      </c>
      <c r="C566" s="108">
        <v>452</v>
      </c>
      <c r="D566" s="109">
        <v>0.15044247787610621</v>
      </c>
      <c r="E566" s="109">
        <v>0.24115044247787609</v>
      </c>
      <c r="F566" s="109">
        <v>0.10176991150442478</v>
      </c>
      <c r="G566" s="109">
        <v>0.48008849557522126</v>
      </c>
      <c r="H566" s="112">
        <v>2.6548672566371681E-2</v>
      </c>
      <c r="I566" s="179"/>
      <c r="J566" s="133">
        <v>0.3915929203539823</v>
      </c>
      <c r="K566" s="112">
        <v>0.58185840707964609</v>
      </c>
    </row>
    <row r="567" spans="1:11" x14ac:dyDescent="0.15">
      <c r="A567" s="269"/>
      <c r="B567" s="95" t="s">
        <v>96</v>
      </c>
      <c r="C567" s="96">
        <v>685</v>
      </c>
      <c r="D567" s="97">
        <v>0.27007299270072993</v>
      </c>
      <c r="E567" s="97">
        <v>0.21605839416058395</v>
      </c>
      <c r="F567" s="97">
        <v>0.21459854014598539</v>
      </c>
      <c r="G567" s="97">
        <v>0.29051094890510948</v>
      </c>
      <c r="H567" s="100">
        <v>8.7591240875912416E-3</v>
      </c>
      <c r="I567" s="179"/>
      <c r="J567" s="131">
        <v>0.48613138686131385</v>
      </c>
      <c r="K567" s="100">
        <v>0.50510948905109487</v>
      </c>
    </row>
    <row r="568" spans="1:11" x14ac:dyDescent="0.15">
      <c r="A568" s="267"/>
      <c r="B568" s="95" t="s">
        <v>97</v>
      </c>
      <c r="C568" s="96">
        <v>908</v>
      </c>
      <c r="D568" s="97">
        <v>0.17180616740088106</v>
      </c>
      <c r="E568" s="97">
        <v>0.27753303964757708</v>
      </c>
      <c r="F568" s="97">
        <v>0.21696035242290748</v>
      </c>
      <c r="G568" s="97">
        <v>0.30837004405286345</v>
      </c>
      <c r="H568" s="100">
        <v>2.5330396475770924E-2</v>
      </c>
      <c r="I568" s="179"/>
      <c r="J568" s="131">
        <v>0.44933920704845814</v>
      </c>
      <c r="K568" s="100">
        <v>0.52533039647577096</v>
      </c>
    </row>
    <row r="569" spans="1:11" x14ac:dyDescent="0.15">
      <c r="A569" s="268"/>
      <c r="B569" s="95" t="s">
        <v>98</v>
      </c>
      <c r="C569" s="96">
        <v>610</v>
      </c>
      <c r="D569" s="97">
        <v>0.23442622950819672</v>
      </c>
      <c r="E569" s="97">
        <v>0.27704918032786885</v>
      </c>
      <c r="F569" s="97">
        <v>0.14426229508196722</v>
      </c>
      <c r="G569" s="97">
        <v>0.31639344262295083</v>
      </c>
      <c r="H569" s="100">
        <v>2.7868852459016394E-2</v>
      </c>
      <c r="I569" s="179"/>
      <c r="J569" s="131">
        <v>0.51147540983606554</v>
      </c>
      <c r="K569" s="100">
        <v>0.46065573770491808</v>
      </c>
    </row>
    <row r="570" spans="1:11" x14ac:dyDescent="0.15">
      <c r="A570" s="268"/>
      <c r="B570" s="95" t="s">
        <v>99</v>
      </c>
      <c r="C570" s="96">
        <v>262</v>
      </c>
      <c r="D570" s="97">
        <v>0.22900763358778625</v>
      </c>
      <c r="E570" s="97">
        <v>0.24045801526717558</v>
      </c>
      <c r="F570" s="97">
        <v>0.20229007633587787</v>
      </c>
      <c r="G570" s="97">
        <v>0.26717557251908397</v>
      </c>
      <c r="H570" s="100">
        <v>6.1068702290076333E-2</v>
      </c>
      <c r="I570" s="179"/>
      <c r="J570" s="131">
        <v>0.46946564885496184</v>
      </c>
      <c r="K570" s="100">
        <v>0.46946564885496184</v>
      </c>
    </row>
    <row r="571" spans="1:11" x14ac:dyDescent="0.15">
      <c r="A571" s="269"/>
      <c r="B571" s="101" t="s">
        <v>31</v>
      </c>
      <c r="C571" s="102">
        <v>14</v>
      </c>
      <c r="D571" s="103">
        <v>0.21428571428571427</v>
      </c>
      <c r="E571" s="103">
        <v>0.2857142857142857</v>
      </c>
      <c r="F571" s="103">
        <v>0.35714285714285715</v>
      </c>
      <c r="G571" s="103">
        <v>0.14285714285714285</v>
      </c>
      <c r="H571" s="106">
        <v>0</v>
      </c>
      <c r="I571" s="179"/>
      <c r="J571" s="132">
        <v>0.5</v>
      </c>
      <c r="K571" s="106">
        <v>0.5</v>
      </c>
    </row>
    <row r="572" spans="1:11" ht="12" customHeight="1" x14ac:dyDescent="0.15">
      <c r="A572" s="267" t="s">
        <v>85</v>
      </c>
      <c r="B572" s="107" t="s">
        <v>17</v>
      </c>
      <c r="C572" s="90">
        <v>179</v>
      </c>
      <c r="D572" s="91">
        <v>0.15642458100558659</v>
      </c>
      <c r="E572" s="91">
        <v>0.20670391061452514</v>
      </c>
      <c r="F572" s="91">
        <v>0.12849162011173185</v>
      </c>
      <c r="G572" s="91">
        <v>0.48603351955307261</v>
      </c>
      <c r="H572" s="94">
        <v>2.23463687150838E-2</v>
      </c>
      <c r="I572" s="179"/>
      <c r="J572" s="130">
        <v>0.36312849162011174</v>
      </c>
      <c r="K572" s="94">
        <v>0.61452513966480449</v>
      </c>
    </row>
    <row r="573" spans="1:11" x14ac:dyDescent="0.15">
      <c r="A573" s="268"/>
      <c r="B573" s="95" t="s">
        <v>100</v>
      </c>
      <c r="C573" s="96">
        <v>320</v>
      </c>
      <c r="D573" s="97">
        <v>0.23125000000000001</v>
      </c>
      <c r="E573" s="97">
        <v>0.23749999999999999</v>
      </c>
      <c r="F573" s="97">
        <v>0.21249999999999999</v>
      </c>
      <c r="G573" s="97">
        <v>0.3125</v>
      </c>
      <c r="H573" s="100">
        <v>6.2500000000000003E-3</v>
      </c>
      <c r="I573" s="179"/>
      <c r="J573" s="131">
        <v>0.46875</v>
      </c>
      <c r="K573" s="100">
        <v>0.52500000000000002</v>
      </c>
    </row>
    <row r="574" spans="1:11" x14ac:dyDescent="0.15">
      <c r="A574" s="269"/>
      <c r="B574" s="95" t="s">
        <v>101</v>
      </c>
      <c r="C574" s="96">
        <v>443</v>
      </c>
      <c r="D574" s="97">
        <v>0.1309255079006772</v>
      </c>
      <c r="E574" s="97">
        <v>0.25056433408577877</v>
      </c>
      <c r="F574" s="97">
        <v>0.25507900677200901</v>
      </c>
      <c r="G574" s="97">
        <v>0.32731376975169302</v>
      </c>
      <c r="H574" s="100">
        <v>3.6117381489841983E-2</v>
      </c>
      <c r="I574" s="179"/>
      <c r="J574" s="131">
        <v>0.38148984198645597</v>
      </c>
      <c r="K574" s="100">
        <v>0.58239277652370203</v>
      </c>
    </row>
    <row r="575" spans="1:11" x14ac:dyDescent="0.15">
      <c r="A575" s="267"/>
      <c r="B575" s="95" t="s">
        <v>102</v>
      </c>
      <c r="C575" s="96">
        <v>290</v>
      </c>
      <c r="D575" s="97">
        <v>0.2</v>
      </c>
      <c r="E575" s="97">
        <v>0.22068965517241379</v>
      </c>
      <c r="F575" s="97">
        <v>0.1793103448275862</v>
      </c>
      <c r="G575" s="97">
        <v>0.38620689655172413</v>
      </c>
      <c r="H575" s="100">
        <v>1.3793103448275862E-2</v>
      </c>
      <c r="I575" s="179"/>
      <c r="J575" s="131">
        <v>0.4206896551724138</v>
      </c>
      <c r="K575" s="100">
        <v>0.56551724137931036</v>
      </c>
    </row>
    <row r="576" spans="1:11" x14ac:dyDescent="0.15">
      <c r="A576" s="268"/>
      <c r="B576" s="95" t="s">
        <v>103</v>
      </c>
      <c r="C576" s="96">
        <v>129</v>
      </c>
      <c r="D576" s="97">
        <v>0.23255813953488372</v>
      </c>
      <c r="E576" s="97">
        <v>0.20155038759689922</v>
      </c>
      <c r="F576" s="97">
        <v>0.27906976744186046</v>
      </c>
      <c r="G576" s="97">
        <v>0.23255813953488372</v>
      </c>
      <c r="H576" s="100">
        <v>5.4263565891472867E-2</v>
      </c>
      <c r="I576" s="179"/>
      <c r="J576" s="131">
        <v>0.43410852713178294</v>
      </c>
      <c r="K576" s="100">
        <v>0.51162790697674421</v>
      </c>
    </row>
    <row r="577" spans="1:11" x14ac:dyDescent="0.15">
      <c r="A577" s="268"/>
      <c r="B577" s="95" t="s">
        <v>18</v>
      </c>
      <c r="C577" s="96">
        <v>2</v>
      </c>
      <c r="D577" s="97">
        <v>0</v>
      </c>
      <c r="E577" s="97">
        <v>0</v>
      </c>
      <c r="F577" s="97">
        <v>1</v>
      </c>
      <c r="G577" s="97">
        <v>0</v>
      </c>
      <c r="H577" s="100">
        <v>0</v>
      </c>
      <c r="I577" s="179"/>
      <c r="J577" s="131">
        <v>0</v>
      </c>
      <c r="K577" s="100">
        <v>1</v>
      </c>
    </row>
    <row r="578" spans="1:11" x14ac:dyDescent="0.15">
      <c r="A578" s="268"/>
      <c r="B578" s="95" t="s">
        <v>19</v>
      </c>
      <c r="C578" s="96">
        <v>265</v>
      </c>
      <c r="D578" s="97">
        <v>0.14339622641509434</v>
      </c>
      <c r="E578" s="97">
        <v>0.26415094339622641</v>
      </c>
      <c r="F578" s="97">
        <v>8.6792452830188674E-2</v>
      </c>
      <c r="G578" s="97">
        <v>0.47547169811320755</v>
      </c>
      <c r="H578" s="100">
        <v>3.0188679245283019E-2</v>
      </c>
      <c r="I578" s="179"/>
      <c r="J578" s="131">
        <v>0.40754716981132078</v>
      </c>
      <c r="K578" s="100">
        <v>0.56226415094339621</v>
      </c>
    </row>
    <row r="579" spans="1:11" x14ac:dyDescent="0.15">
      <c r="A579" s="268"/>
      <c r="B579" s="95" t="s">
        <v>104</v>
      </c>
      <c r="C579" s="96">
        <v>363</v>
      </c>
      <c r="D579" s="97">
        <v>0.30027548209366389</v>
      </c>
      <c r="E579" s="97">
        <v>0.19834710743801653</v>
      </c>
      <c r="F579" s="97">
        <v>0.21763085399449036</v>
      </c>
      <c r="G579" s="97">
        <v>0.27272727272727271</v>
      </c>
      <c r="H579" s="100">
        <v>1.1019283746556474E-2</v>
      </c>
      <c r="I579" s="179"/>
      <c r="J579" s="131">
        <v>0.49862258953168043</v>
      </c>
      <c r="K579" s="100">
        <v>0.49035812672176304</v>
      </c>
    </row>
    <row r="580" spans="1:11" x14ac:dyDescent="0.15">
      <c r="A580" s="268"/>
      <c r="B580" s="95" t="s">
        <v>105</v>
      </c>
      <c r="C580" s="96">
        <v>463</v>
      </c>
      <c r="D580" s="97">
        <v>0.20734341252699784</v>
      </c>
      <c r="E580" s="97">
        <v>0.30453563714902809</v>
      </c>
      <c r="F580" s="97">
        <v>0.18142548596112312</v>
      </c>
      <c r="G580" s="97">
        <v>0.29157667386609071</v>
      </c>
      <c r="H580" s="100">
        <v>1.511879049676026E-2</v>
      </c>
      <c r="I580" s="179"/>
      <c r="J580" s="131">
        <v>0.51187904967602593</v>
      </c>
      <c r="K580" s="100">
        <v>0.47300215982721383</v>
      </c>
    </row>
    <row r="581" spans="1:11" x14ac:dyDescent="0.15">
      <c r="A581" s="268"/>
      <c r="B581" s="95" t="s">
        <v>106</v>
      </c>
      <c r="C581" s="96">
        <v>318</v>
      </c>
      <c r="D581" s="97">
        <v>0.26729559748427673</v>
      </c>
      <c r="E581" s="97">
        <v>0.330188679245283</v>
      </c>
      <c r="F581" s="97">
        <v>0.11320754716981132</v>
      </c>
      <c r="G581" s="97">
        <v>0.24842767295597484</v>
      </c>
      <c r="H581" s="100">
        <v>4.0880503144654086E-2</v>
      </c>
      <c r="I581" s="179"/>
      <c r="J581" s="131">
        <v>0.59748427672955973</v>
      </c>
      <c r="K581" s="100">
        <v>0.36163522012578619</v>
      </c>
    </row>
    <row r="582" spans="1:11" x14ac:dyDescent="0.15">
      <c r="A582" s="268"/>
      <c r="B582" s="95" t="s">
        <v>107</v>
      </c>
      <c r="C582" s="96">
        <v>131</v>
      </c>
      <c r="D582" s="97">
        <v>0.21374045801526717</v>
      </c>
      <c r="E582" s="97">
        <v>0.28244274809160308</v>
      </c>
      <c r="F582" s="97">
        <v>0.12977099236641221</v>
      </c>
      <c r="G582" s="97">
        <v>0.30534351145038169</v>
      </c>
      <c r="H582" s="100">
        <v>6.8702290076335881E-2</v>
      </c>
      <c r="I582" s="179"/>
      <c r="J582" s="131">
        <v>0.49618320610687028</v>
      </c>
      <c r="K582" s="100">
        <v>0.4351145038167939</v>
      </c>
    </row>
    <row r="583" spans="1:11" x14ac:dyDescent="0.15">
      <c r="A583" s="268"/>
      <c r="B583" s="95" t="s">
        <v>20</v>
      </c>
      <c r="C583" s="96">
        <v>2</v>
      </c>
      <c r="D583" s="97">
        <v>0</v>
      </c>
      <c r="E583" s="97">
        <v>1</v>
      </c>
      <c r="F583" s="97">
        <v>0</v>
      </c>
      <c r="G583" s="97">
        <v>0</v>
      </c>
      <c r="H583" s="100">
        <v>0</v>
      </c>
      <c r="I583" s="179"/>
      <c r="J583" s="131">
        <v>1</v>
      </c>
      <c r="K583" s="100">
        <v>0</v>
      </c>
    </row>
    <row r="584" spans="1:11" x14ac:dyDescent="0.15">
      <c r="A584" s="269"/>
      <c r="B584" s="101" t="s">
        <v>175</v>
      </c>
      <c r="C584" s="102">
        <v>26</v>
      </c>
      <c r="D584" s="103">
        <v>0.42307692307692307</v>
      </c>
      <c r="E584" s="103">
        <v>0.15384615384615385</v>
      </c>
      <c r="F584" s="103">
        <v>0.11538461538461539</v>
      </c>
      <c r="G584" s="103">
        <v>0.30769230769230771</v>
      </c>
      <c r="H584" s="106">
        <v>0</v>
      </c>
      <c r="I584" s="88"/>
      <c r="J584" s="132">
        <v>0.57692307692307687</v>
      </c>
      <c r="K584" s="106">
        <v>0.42307692307692313</v>
      </c>
    </row>
    <row r="585" spans="1:11" ht="12" customHeight="1" x14ac:dyDescent="0.15">
      <c r="A585" s="267" t="s">
        <v>86</v>
      </c>
      <c r="B585" s="89" t="s">
        <v>321</v>
      </c>
      <c r="C585" s="90">
        <v>46</v>
      </c>
      <c r="D585" s="91">
        <v>0.2608695652173913</v>
      </c>
      <c r="E585" s="91">
        <v>0.21739130434782608</v>
      </c>
      <c r="F585" s="91">
        <v>0.21739130434782608</v>
      </c>
      <c r="G585" s="91">
        <v>0.30434782608695654</v>
      </c>
      <c r="H585" s="94">
        <v>0</v>
      </c>
      <c r="I585" s="179"/>
      <c r="J585" s="130">
        <v>0.47826086956521741</v>
      </c>
      <c r="K585" s="94">
        <v>0.52173913043478259</v>
      </c>
    </row>
    <row r="586" spans="1:11" x14ac:dyDescent="0.15">
      <c r="A586" s="268"/>
      <c r="B586" s="95" t="s">
        <v>109</v>
      </c>
      <c r="C586" s="96">
        <v>253</v>
      </c>
      <c r="D586" s="97">
        <v>0.13833992094861661</v>
      </c>
      <c r="E586" s="97">
        <v>0.26877470355731226</v>
      </c>
      <c r="F586" s="97">
        <v>0.233201581027668</v>
      </c>
      <c r="G586" s="97">
        <v>0.3201581027667984</v>
      </c>
      <c r="H586" s="100">
        <v>3.9525691699604744E-2</v>
      </c>
      <c r="I586" s="179"/>
      <c r="J586" s="131">
        <v>0.40711462450592883</v>
      </c>
      <c r="K586" s="100">
        <v>0.55335968379446643</v>
      </c>
    </row>
    <row r="587" spans="1:11" x14ac:dyDescent="0.15">
      <c r="A587" s="269"/>
      <c r="B587" s="95" t="s">
        <v>110</v>
      </c>
      <c r="C587" s="96">
        <v>945</v>
      </c>
      <c r="D587" s="97">
        <v>0.17460317460317459</v>
      </c>
      <c r="E587" s="97">
        <v>0.26243386243386241</v>
      </c>
      <c r="F587" s="97">
        <v>0.20211640211640211</v>
      </c>
      <c r="G587" s="97">
        <v>0.34603174603174602</v>
      </c>
      <c r="H587" s="100">
        <v>1.4814814814814815E-2</v>
      </c>
      <c r="I587" s="179"/>
      <c r="J587" s="131">
        <v>0.437037037037037</v>
      </c>
      <c r="K587" s="100">
        <v>0.54814814814814816</v>
      </c>
    </row>
    <row r="588" spans="1:11" x14ac:dyDescent="0.15">
      <c r="A588" s="267"/>
      <c r="B588" s="116" t="s">
        <v>111</v>
      </c>
      <c r="C588" s="96">
        <v>559</v>
      </c>
      <c r="D588" s="97">
        <v>0.23255813953488372</v>
      </c>
      <c r="E588" s="97">
        <v>0.26654740608228983</v>
      </c>
      <c r="F588" s="97">
        <v>0.16815742397137745</v>
      </c>
      <c r="G588" s="97">
        <v>0.31127012522361358</v>
      </c>
      <c r="H588" s="100">
        <v>2.1466905187835419E-2</v>
      </c>
      <c r="I588" s="179"/>
      <c r="J588" s="131">
        <v>0.49910554561717357</v>
      </c>
      <c r="K588" s="100">
        <v>0.47942754919499103</v>
      </c>
    </row>
    <row r="589" spans="1:11" x14ac:dyDescent="0.15">
      <c r="A589" s="268"/>
      <c r="B589" s="95" t="s">
        <v>112</v>
      </c>
      <c r="C589" s="96">
        <v>212</v>
      </c>
      <c r="D589" s="97">
        <v>0.15566037735849056</v>
      </c>
      <c r="E589" s="97">
        <v>0.24056603773584906</v>
      </c>
      <c r="F589" s="97">
        <v>0.1650943396226415</v>
      </c>
      <c r="G589" s="97">
        <v>0.39150943396226418</v>
      </c>
      <c r="H589" s="100">
        <v>4.716981132075472E-2</v>
      </c>
      <c r="I589" s="179"/>
      <c r="J589" s="131">
        <v>0.39622641509433965</v>
      </c>
      <c r="K589" s="100">
        <v>0.55660377358490565</v>
      </c>
    </row>
    <row r="590" spans="1:11" x14ac:dyDescent="0.15">
      <c r="A590" s="268"/>
      <c r="B590" s="95" t="s">
        <v>32</v>
      </c>
      <c r="C590" s="96">
        <v>76</v>
      </c>
      <c r="D590" s="97">
        <v>0.23684210526315788</v>
      </c>
      <c r="E590" s="97">
        <v>0.15789473684210525</v>
      </c>
      <c r="F590" s="97">
        <v>0.13157894736842105</v>
      </c>
      <c r="G590" s="97">
        <v>0.44736842105263158</v>
      </c>
      <c r="H590" s="100">
        <v>2.6315789473684209E-2</v>
      </c>
      <c r="I590" s="179"/>
      <c r="J590" s="131">
        <v>0.39473684210526316</v>
      </c>
      <c r="K590" s="100">
        <v>0.57894736842105265</v>
      </c>
    </row>
    <row r="591" spans="1:11" x14ac:dyDescent="0.15">
      <c r="A591" s="268"/>
      <c r="B591" s="95" t="s">
        <v>33</v>
      </c>
      <c r="C591" s="96">
        <v>354</v>
      </c>
      <c r="D591" s="97">
        <v>0.2768361581920904</v>
      </c>
      <c r="E591" s="97">
        <v>0.25706214689265539</v>
      </c>
      <c r="F591" s="97">
        <v>0.1384180790960452</v>
      </c>
      <c r="G591" s="97">
        <v>0.29661016949152541</v>
      </c>
      <c r="H591" s="100">
        <v>3.1073446327683617E-2</v>
      </c>
      <c r="I591" s="179"/>
      <c r="J591" s="131">
        <v>0.53389830508474578</v>
      </c>
      <c r="K591" s="100">
        <v>0.43502824858757061</v>
      </c>
    </row>
    <row r="592" spans="1:11" x14ac:dyDescent="0.15">
      <c r="A592" s="268"/>
      <c r="B592" s="95" t="s">
        <v>113</v>
      </c>
      <c r="C592" s="96">
        <v>470</v>
      </c>
      <c r="D592" s="97">
        <v>0.25744680851063828</v>
      </c>
      <c r="E592" s="97">
        <v>0.23829787234042554</v>
      </c>
      <c r="F592" s="97">
        <v>0.18085106382978725</v>
      </c>
      <c r="G592" s="97">
        <v>0.29148936170212764</v>
      </c>
      <c r="H592" s="100">
        <v>3.1914893617021274E-2</v>
      </c>
      <c r="I592" s="179"/>
      <c r="J592" s="131">
        <v>0.49574468085106382</v>
      </c>
      <c r="K592" s="100">
        <v>0.47234042553191491</v>
      </c>
    </row>
    <row r="593" spans="1:11" x14ac:dyDescent="0.15">
      <c r="A593" s="269"/>
      <c r="B593" s="101" t="s">
        <v>31</v>
      </c>
      <c r="C593" s="102">
        <v>16</v>
      </c>
      <c r="D593" s="103">
        <v>0.1875</v>
      </c>
      <c r="E593" s="103">
        <v>0.25</v>
      </c>
      <c r="F593" s="103">
        <v>0.1875</v>
      </c>
      <c r="G593" s="103">
        <v>0.375</v>
      </c>
      <c r="H593" s="106">
        <v>0</v>
      </c>
      <c r="I593" s="179"/>
      <c r="J593" s="132">
        <v>0.4375</v>
      </c>
      <c r="K593" s="106">
        <v>0.5625</v>
      </c>
    </row>
    <row r="594" spans="1:11" ht="12" customHeight="1" x14ac:dyDescent="0.15">
      <c r="A594" s="263" t="s">
        <v>87</v>
      </c>
      <c r="B594" s="89" t="s">
        <v>34</v>
      </c>
      <c r="C594" s="90">
        <v>319</v>
      </c>
      <c r="D594" s="91">
        <v>0.15047021943573669</v>
      </c>
      <c r="E594" s="91">
        <v>0.31034482758620691</v>
      </c>
      <c r="F594" s="91">
        <v>0.18181818181818182</v>
      </c>
      <c r="G594" s="91">
        <v>0.32601880877742945</v>
      </c>
      <c r="H594" s="94">
        <v>3.1347962382445138E-2</v>
      </c>
      <c r="I594" s="179"/>
      <c r="J594" s="130">
        <v>0.46081504702194359</v>
      </c>
      <c r="K594" s="94">
        <v>0.50783699059561127</v>
      </c>
    </row>
    <row r="595" spans="1:11" x14ac:dyDescent="0.15">
      <c r="A595" s="264"/>
      <c r="B595" s="95" t="s">
        <v>35</v>
      </c>
      <c r="C595" s="96">
        <v>803</v>
      </c>
      <c r="D595" s="97">
        <v>0.20049813200498132</v>
      </c>
      <c r="E595" s="97">
        <v>0.25031133250311333</v>
      </c>
      <c r="F595" s="97">
        <v>0.18430884184308841</v>
      </c>
      <c r="G595" s="97">
        <v>0.33872976338729766</v>
      </c>
      <c r="H595" s="100">
        <v>2.6151930261519303E-2</v>
      </c>
      <c r="I595" s="179"/>
      <c r="J595" s="131">
        <v>0.45080946450809467</v>
      </c>
      <c r="K595" s="100">
        <v>0.52303860523038603</v>
      </c>
    </row>
    <row r="596" spans="1:11" x14ac:dyDescent="0.15">
      <c r="A596" s="265"/>
      <c r="B596" s="95" t="s">
        <v>322</v>
      </c>
      <c r="C596" s="96">
        <v>696</v>
      </c>
      <c r="D596" s="97">
        <v>0.18103448275862069</v>
      </c>
      <c r="E596" s="97">
        <v>0.23850574712643677</v>
      </c>
      <c r="F596" s="97">
        <v>0.21120689655172414</v>
      </c>
      <c r="G596" s="97">
        <v>0.35057471264367818</v>
      </c>
      <c r="H596" s="100">
        <v>1.8678160919540231E-2</v>
      </c>
      <c r="I596" s="179"/>
      <c r="J596" s="131">
        <v>0.41954022988505746</v>
      </c>
      <c r="K596" s="100">
        <v>0.56178160919540232</v>
      </c>
    </row>
    <row r="597" spans="1:11" x14ac:dyDescent="0.15">
      <c r="A597" s="263"/>
      <c r="B597" s="95" t="s">
        <v>37</v>
      </c>
      <c r="C597" s="96">
        <v>263</v>
      </c>
      <c r="D597" s="97">
        <v>0.21292775665399238</v>
      </c>
      <c r="E597" s="97">
        <v>0.2585551330798479</v>
      </c>
      <c r="F597" s="97">
        <v>0.17490494296577946</v>
      </c>
      <c r="G597" s="97">
        <v>0.33840304182509506</v>
      </c>
      <c r="H597" s="100">
        <v>1.5209125475285171E-2</v>
      </c>
      <c r="I597" s="179"/>
      <c r="J597" s="131">
        <v>0.47148288973384028</v>
      </c>
      <c r="K597" s="100">
        <v>0.51330798479087458</v>
      </c>
    </row>
    <row r="598" spans="1:11" x14ac:dyDescent="0.15">
      <c r="A598" s="265"/>
      <c r="B598" s="101" t="s">
        <v>31</v>
      </c>
      <c r="C598" s="102">
        <v>10</v>
      </c>
      <c r="D598" s="103">
        <v>0.2</v>
      </c>
      <c r="E598" s="103">
        <v>0.4</v>
      </c>
      <c r="F598" s="103">
        <v>0</v>
      </c>
      <c r="G598" s="103">
        <v>0.4</v>
      </c>
      <c r="H598" s="106">
        <v>0</v>
      </c>
      <c r="I598" s="179"/>
      <c r="J598" s="132">
        <v>0.60000000000000009</v>
      </c>
      <c r="K598" s="106">
        <v>0.4</v>
      </c>
    </row>
    <row r="599" spans="1:11" ht="12" customHeight="1" x14ac:dyDescent="0.15">
      <c r="A599" s="267" t="s">
        <v>88</v>
      </c>
      <c r="B599" s="89" t="s">
        <v>38</v>
      </c>
      <c r="C599" s="90">
        <v>1454</v>
      </c>
      <c r="D599" s="91">
        <v>0.19463548830811556</v>
      </c>
      <c r="E599" s="91">
        <v>0.25653370013755156</v>
      </c>
      <c r="F599" s="91">
        <v>0.18294360385144429</v>
      </c>
      <c r="G599" s="91">
        <v>0.34319119669876202</v>
      </c>
      <c r="H599" s="94">
        <v>2.2696011004126548E-2</v>
      </c>
      <c r="I599" s="179"/>
      <c r="J599" s="130">
        <v>0.45116918844566711</v>
      </c>
      <c r="K599" s="94">
        <v>0.52613480055020634</v>
      </c>
    </row>
    <row r="600" spans="1:11" x14ac:dyDescent="0.15">
      <c r="A600" s="268"/>
      <c r="B600" s="95" t="s">
        <v>39</v>
      </c>
      <c r="C600" s="96">
        <v>414</v>
      </c>
      <c r="D600" s="97">
        <v>0.17632850241545894</v>
      </c>
      <c r="E600" s="97">
        <v>0.26570048309178745</v>
      </c>
      <c r="F600" s="97">
        <v>0.20531400966183574</v>
      </c>
      <c r="G600" s="97">
        <v>0.31159420289855072</v>
      </c>
      <c r="H600" s="100">
        <v>4.1062801932367152E-2</v>
      </c>
      <c r="I600" s="179"/>
      <c r="J600" s="131">
        <v>0.4420289855072464</v>
      </c>
      <c r="K600" s="100">
        <v>0.51690821256038644</v>
      </c>
    </row>
    <row r="601" spans="1:11" x14ac:dyDescent="0.15">
      <c r="A601" s="269"/>
      <c r="B601" s="95" t="s">
        <v>40</v>
      </c>
      <c r="C601" s="96">
        <v>1053</v>
      </c>
      <c r="D601" s="97">
        <v>0.24311490978157646</v>
      </c>
      <c r="E601" s="97">
        <v>0.24691358024691357</v>
      </c>
      <c r="F601" s="97">
        <v>0.1728395061728395</v>
      </c>
      <c r="G601" s="97">
        <v>0.31433998100664767</v>
      </c>
      <c r="H601" s="100">
        <v>2.2792022792022793E-2</v>
      </c>
      <c r="I601" s="179"/>
      <c r="J601" s="131">
        <v>0.49002849002849003</v>
      </c>
      <c r="K601" s="100">
        <v>0.48717948717948717</v>
      </c>
    </row>
    <row r="602" spans="1:11" x14ac:dyDescent="0.15">
      <c r="A602" s="270"/>
      <c r="B602" s="101" t="s">
        <v>31</v>
      </c>
      <c r="C602" s="102">
        <v>10</v>
      </c>
      <c r="D602" s="103">
        <v>0.3</v>
      </c>
      <c r="E602" s="103">
        <v>0.2</v>
      </c>
      <c r="F602" s="103">
        <v>0.3</v>
      </c>
      <c r="G602" s="103">
        <v>0.2</v>
      </c>
      <c r="H602" s="106">
        <v>0</v>
      </c>
      <c r="I602" s="179"/>
      <c r="J602" s="132">
        <v>0.5</v>
      </c>
      <c r="K602" s="106">
        <v>0.5</v>
      </c>
    </row>
    <row r="603" spans="1:11" s="187" customFormat="1" ht="15.75" customHeight="1" x14ac:dyDescent="0.15">
      <c r="A603" s="263" t="s">
        <v>89</v>
      </c>
      <c r="B603" s="180" t="s">
        <v>41</v>
      </c>
      <c r="C603" s="181">
        <v>95</v>
      </c>
      <c r="D603" s="182">
        <v>0.23157894736842105</v>
      </c>
      <c r="E603" s="182">
        <v>0.25263157894736843</v>
      </c>
      <c r="F603" s="182">
        <v>0.15789473684210525</v>
      </c>
      <c r="G603" s="182">
        <v>0.31578947368421051</v>
      </c>
      <c r="H603" s="185">
        <v>4.2105263157894736E-2</v>
      </c>
      <c r="I603" s="179"/>
      <c r="J603" s="200">
        <v>0.48421052631578948</v>
      </c>
      <c r="K603" s="185">
        <v>0.47368421052631576</v>
      </c>
    </row>
    <row r="604" spans="1:11" s="187" customFormat="1" ht="15.75" customHeight="1" x14ac:dyDescent="0.15">
      <c r="A604" s="264"/>
      <c r="B604" s="188" t="s">
        <v>42</v>
      </c>
      <c r="C604" s="189">
        <v>204</v>
      </c>
      <c r="D604" s="190">
        <v>0.22549019607843138</v>
      </c>
      <c r="E604" s="190">
        <v>0.23039215686274508</v>
      </c>
      <c r="F604" s="190">
        <v>0.14215686274509803</v>
      </c>
      <c r="G604" s="190">
        <v>0.39215686274509803</v>
      </c>
      <c r="H604" s="193">
        <v>9.8039215686274508E-3</v>
      </c>
      <c r="I604" s="179"/>
      <c r="J604" s="201">
        <v>0.45588235294117646</v>
      </c>
      <c r="K604" s="193">
        <v>0.53431372549019607</v>
      </c>
    </row>
    <row r="605" spans="1:11" s="187" customFormat="1" ht="15.75" customHeight="1" x14ac:dyDescent="0.15">
      <c r="A605" s="265"/>
      <c r="B605" s="188" t="s">
        <v>43</v>
      </c>
      <c r="C605" s="189">
        <v>1163</v>
      </c>
      <c r="D605" s="190">
        <v>0.22184006878761822</v>
      </c>
      <c r="E605" s="190">
        <v>0.25709372312983664</v>
      </c>
      <c r="F605" s="190">
        <v>0.19002579535683578</v>
      </c>
      <c r="G605" s="190">
        <v>0.30094582975064488</v>
      </c>
      <c r="H605" s="193">
        <v>3.0094582975064489E-2</v>
      </c>
      <c r="I605" s="179"/>
      <c r="J605" s="201">
        <v>0.47893379191745489</v>
      </c>
      <c r="K605" s="193">
        <v>0.49097162510748066</v>
      </c>
    </row>
    <row r="606" spans="1:11" s="187" customFormat="1" ht="15.75" customHeight="1" thickBot="1" x14ac:dyDescent="0.2">
      <c r="A606" s="266"/>
      <c r="B606" s="194" t="s">
        <v>31</v>
      </c>
      <c r="C606" s="195">
        <v>5</v>
      </c>
      <c r="D606" s="196">
        <v>0.6</v>
      </c>
      <c r="E606" s="196">
        <v>0</v>
      </c>
      <c r="F606" s="196">
        <v>0.4</v>
      </c>
      <c r="G606" s="196">
        <v>0</v>
      </c>
      <c r="H606" s="199">
        <v>0</v>
      </c>
      <c r="I606" s="179"/>
      <c r="J606" s="202">
        <v>0.6</v>
      </c>
      <c r="K606" s="203">
        <v>0.4</v>
      </c>
    </row>
    <row r="607" spans="1:11" x14ac:dyDescent="0.15">
      <c r="D607" s="179"/>
      <c r="E607" s="179"/>
      <c r="F607" s="179"/>
      <c r="G607" s="179"/>
      <c r="H607" s="179"/>
      <c r="I607" s="179"/>
    </row>
    <row r="610" spans="1:21" ht="12.75" thickBot="1" x14ac:dyDescent="0.2"/>
    <row r="611" spans="1:21" s="88" customFormat="1" ht="12.75" thickBot="1" x14ac:dyDescent="0.2">
      <c r="A611" s="319" t="s">
        <v>472</v>
      </c>
      <c r="B611" s="320"/>
      <c r="C611" s="320"/>
      <c r="D611" s="320"/>
      <c r="E611" s="320"/>
      <c r="F611" s="320"/>
      <c r="G611" s="320"/>
      <c r="H611" s="320"/>
      <c r="I611" s="320"/>
      <c r="J611" s="320"/>
      <c r="K611" s="320"/>
      <c r="L611" s="320"/>
      <c r="M611" s="321"/>
      <c r="N611" s="140"/>
      <c r="O611" s="140"/>
      <c r="P611" s="140"/>
      <c r="Q611" s="140"/>
      <c r="R611" s="140"/>
      <c r="S611" s="140"/>
      <c r="T611" s="140"/>
      <c r="U611" s="140"/>
    </row>
    <row r="612" spans="1:21" ht="13.5" customHeight="1" thickBot="1" x14ac:dyDescent="0.2"/>
    <row r="613" spans="1:21" s="80" customFormat="1" ht="12" customHeight="1" x14ac:dyDescent="0.15">
      <c r="A613" s="276"/>
      <c r="B613" s="277"/>
      <c r="C613" s="280" t="s">
        <v>78</v>
      </c>
      <c r="D613" s="78">
        <v>1</v>
      </c>
      <c r="E613" s="117">
        <v>2</v>
      </c>
      <c r="F613" s="117">
        <v>3</v>
      </c>
      <c r="G613" s="117">
        <v>4</v>
      </c>
      <c r="H613" s="282" t="s">
        <v>115</v>
      </c>
      <c r="J613" s="125" t="s">
        <v>146</v>
      </c>
      <c r="K613" s="126" t="s">
        <v>249</v>
      </c>
    </row>
    <row r="614" spans="1:21" s="80" customFormat="1" ht="36.75" thickBot="1" x14ac:dyDescent="0.2">
      <c r="A614" s="278"/>
      <c r="B614" s="279"/>
      <c r="C614" s="281"/>
      <c r="D614" s="81" t="s">
        <v>387</v>
      </c>
      <c r="E614" s="118" t="s">
        <v>388</v>
      </c>
      <c r="F614" s="118" t="s">
        <v>389</v>
      </c>
      <c r="G614" s="118" t="s">
        <v>390</v>
      </c>
      <c r="H614" s="283"/>
      <c r="J614" s="127" t="s">
        <v>391</v>
      </c>
      <c r="K614" s="128" t="s">
        <v>392</v>
      </c>
    </row>
    <row r="615" spans="1:21" ht="12.75" thickBot="1" x14ac:dyDescent="0.2">
      <c r="A615" s="271" t="s">
        <v>79</v>
      </c>
      <c r="B615" s="272"/>
      <c r="C615" s="83">
        <v>2931</v>
      </c>
      <c r="D615" s="84">
        <v>6.1412487205731829E-3</v>
      </c>
      <c r="E615" s="84">
        <v>1.9788468099624701E-2</v>
      </c>
      <c r="F615" s="84">
        <v>6.2777209143636978E-2</v>
      </c>
      <c r="G615" s="84">
        <v>0.87717502558853633</v>
      </c>
      <c r="H615" s="87">
        <v>3.4118048447628793E-2</v>
      </c>
      <c r="I615" s="88"/>
      <c r="J615" s="129">
        <v>2.5929716820197884E-2</v>
      </c>
      <c r="K615" s="87">
        <v>0.93995223473217326</v>
      </c>
    </row>
    <row r="616" spans="1:21" ht="12" customHeight="1" x14ac:dyDescent="0.15">
      <c r="A616" s="267" t="s">
        <v>80</v>
      </c>
      <c r="B616" s="89" t="s">
        <v>24</v>
      </c>
      <c r="C616" s="90">
        <v>706</v>
      </c>
      <c r="D616" s="91">
        <v>2.8328611898016999E-3</v>
      </c>
      <c r="E616" s="91">
        <v>1.69971671388102E-2</v>
      </c>
      <c r="F616" s="91">
        <v>4.8158640226628892E-2</v>
      </c>
      <c r="G616" s="91">
        <v>0.89518413597733715</v>
      </c>
      <c r="H616" s="94">
        <v>3.6827195467422094E-2</v>
      </c>
      <c r="I616" s="88"/>
      <c r="J616" s="130">
        <v>1.9830028328611901E-2</v>
      </c>
      <c r="K616" s="94">
        <v>0.943342776203966</v>
      </c>
    </row>
    <row r="617" spans="1:21" x14ac:dyDescent="0.15">
      <c r="A617" s="268"/>
      <c r="B617" s="95" t="s">
        <v>25</v>
      </c>
      <c r="C617" s="96">
        <v>696</v>
      </c>
      <c r="D617" s="97">
        <v>2.8735632183908046E-3</v>
      </c>
      <c r="E617" s="97">
        <v>2.5862068965517241E-2</v>
      </c>
      <c r="F617" s="97">
        <v>8.0459770114942528E-2</v>
      </c>
      <c r="G617" s="97">
        <v>0.85344827586206895</v>
      </c>
      <c r="H617" s="100">
        <v>3.7356321839080463E-2</v>
      </c>
      <c r="I617" s="88"/>
      <c r="J617" s="131">
        <v>2.8735632183908046E-2</v>
      </c>
      <c r="K617" s="100">
        <v>0.93390804597701149</v>
      </c>
    </row>
    <row r="618" spans="1:21" x14ac:dyDescent="0.15">
      <c r="A618" s="268"/>
      <c r="B618" s="95" t="s">
        <v>26</v>
      </c>
      <c r="C618" s="96">
        <v>306</v>
      </c>
      <c r="D618" s="97">
        <v>1.3071895424836602E-2</v>
      </c>
      <c r="E618" s="97">
        <v>1.9607843137254902E-2</v>
      </c>
      <c r="F618" s="97">
        <v>3.9215686274509803E-2</v>
      </c>
      <c r="G618" s="97">
        <v>0.90849673202614378</v>
      </c>
      <c r="H618" s="100">
        <v>1.9607843137254902E-2</v>
      </c>
      <c r="I618" s="88"/>
      <c r="J618" s="131">
        <v>3.2679738562091505E-2</v>
      </c>
      <c r="K618" s="100">
        <v>0.94771241830065356</v>
      </c>
    </row>
    <row r="619" spans="1:21" x14ac:dyDescent="0.15">
      <c r="A619" s="268"/>
      <c r="B619" s="95" t="s">
        <v>27</v>
      </c>
      <c r="C619" s="96">
        <v>488</v>
      </c>
      <c r="D619" s="97">
        <v>4.0983606557377051E-3</v>
      </c>
      <c r="E619" s="97">
        <v>8.1967213114754103E-3</v>
      </c>
      <c r="F619" s="97">
        <v>7.3770491803278687E-2</v>
      </c>
      <c r="G619" s="97">
        <v>0.87295081967213117</v>
      </c>
      <c r="H619" s="100">
        <v>4.0983606557377046E-2</v>
      </c>
      <c r="I619" s="88"/>
      <c r="J619" s="131">
        <v>1.2295081967213115E-2</v>
      </c>
      <c r="K619" s="100">
        <v>0.94672131147540983</v>
      </c>
    </row>
    <row r="620" spans="1:21" x14ac:dyDescent="0.15">
      <c r="A620" s="268"/>
      <c r="B620" s="95" t="s">
        <v>28</v>
      </c>
      <c r="C620" s="96">
        <v>300</v>
      </c>
      <c r="D620" s="97">
        <v>1.3333333333333334E-2</v>
      </c>
      <c r="E620" s="97">
        <v>4.6666666666666669E-2</v>
      </c>
      <c r="F620" s="97">
        <v>0.06</v>
      </c>
      <c r="G620" s="97">
        <v>0.87333333333333329</v>
      </c>
      <c r="H620" s="100">
        <v>6.6666666666666671E-3</v>
      </c>
      <c r="I620" s="88"/>
      <c r="J620" s="131">
        <v>6.0000000000000005E-2</v>
      </c>
      <c r="K620" s="100">
        <v>0.93333333333333335</v>
      </c>
    </row>
    <row r="621" spans="1:21" x14ac:dyDescent="0.15">
      <c r="A621" s="268"/>
      <c r="B621" s="95" t="s">
        <v>29</v>
      </c>
      <c r="C621" s="96">
        <v>332</v>
      </c>
      <c r="D621" s="97">
        <v>1.2048192771084338E-2</v>
      </c>
      <c r="E621" s="97">
        <v>6.024096385542169E-3</v>
      </c>
      <c r="F621" s="97">
        <v>4.8192771084337352E-2</v>
      </c>
      <c r="G621" s="97">
        <v>0.89759036144578308</v>
      </c>
      <c r="H621" s="100">
        <v>3.614457831325301E-2</v>
      </c>
      <c r="I621" s="88"/>
      <c r="J621" s="131">
        <v>1.8072289156626509E-2</v>
      </c>
      <c r="K621" s="100">
        <v>0.94578313253012047</v>
      </c>
    </row>
    <row r="622" spans="1:21" x14ac:dyDescent="0.15">
      <c r="A622" s="268"/>
      <c r="B622" s="95" t="s">
        <v>30</v>
      </c>
      <c r="C622" s="96">
        <v>92</v>
      </c>
      <c r="D622" s="97">
        <v>0</v>
      </c>
      <c r="E622" s="97">
        <v>2.1739130434782608E-2</v>
      </c>
      <c r="F622" s="97">
        <v>9.7826086956521743E-2</v>
      </c>
      <c r="G622" s="97">
        <v>0.79347826086956519</v>
      </c>
      <c r="H622" s="100">
        <v>8.6956521739130432E-2</v>
      </c>
      <c r="I622" s="88"/>
      <c r="J622" s="131">
        <v>2.1739130434782608E-2</v>
      </c>
      <c r="K622" s="100">
        <v>0.89130434782608692</v>
      </c>
    </row>
    <row r="623" spans="1:21" x14ac:dyDescent="0.15">
      <c r="A623" s="269"/>
      <c r="B623" s="101" t="s">
        <v>31</v>
      </c>
      <c r="C623" s="102">
        <v>11</v>
      </c>
      <c r="D623" s="103">
        <v>0</v>
      </c>
      <c r="E623" s="103">
        <v>0</v>
      </c>
      <c r="F623" s="103">
        <v>0.27272727272727271</v>
      </c>
      <c r="G623" s="103">
        <v>0.72727272727272729</v>
      </c>
      <c r="H623" s="106">
        <v>0</v>
      </c>
      <c r="I623" s="88"/>
      <c r="J623" s="132">
        <v>0</v>
      </c>
      <c r="K623" s="106">
        <v>1</v>
      </c>
    </row>
    <row r="624" spans="1:21" ht="12" customHeight="1" x14ac:dyDescent="0.15">
      <c r="A624" s="267" t="s">
        <v>81</v>
      </c>
      <c r="B624" s="89" t="s">
        <v>82</v>
      </c>
      <c r="C624" s="96">
        <v>1363</v>
      </c>
      <c r="D624" s="97">
        <v>7.3367571533382242E-3</v>
      </c>
      <c r="E624" s="97">
        <v>1.9809244314013204E-2</v>
      </c>
      <c r="F624" s="97">
        <v>7.8503301540719009E-2</v>
      </c>
      <c r="G624" s="97">
        <v>0.87527512839325017</v>
      </c>
      <c r="H624" s="100">
        <v>1.9075568598679385E-2</v>
      </c>
      <c r="I624" s="179"/>
      <c r="J624" s="131">
        <v>2.7146001467351428E-2</v>
      </c>
      <c r="K624" s="100">
        <v>0.95377842993396922</v>
      </c>
    </row>
    <row r="625" spans="1:11" x14ac:dyDescent="0.15">
      <c r="A625" s="268"/>
      <c r="B625" s="95" t="s">
        <v>83</v>
      </c>
      <c r="C625" s="96">
        <v>1542</v>
      </c>
      <c r="D625" s="97">
        <v>5.1880674448767832E-3</v>
      </c>
      <c r="E625" s="97">
        <v>2.0103761348897537E-2</v>
      </c>
      <c r="F625" s="97">
        <v>4.7989623865110249E-2</v>
      </c>
      <c r="G625" s="97">
        <v>0.88002594033722437</v>
      </c>
      <c r="H625" s="100">
        <v>4.6692607003891051E-2</v>
      </c>
      <c r="I625" s="179"/>
      <c r="J625" s="131">
        <v>2.5291828793774319E-2</v>
      </c>
      <c r="K625" s="100">
        <v>0.92801556420233466</v>
      </c>
    </row>
    <row r="626" spans="1:11" x14ac:dyDescent="0.15">
      <c r="A626" s="269"/>
      <c r="B626" s="115" t="s">
        <v>16</v>
      </c>
      <c r="C626" s="102">
        <v>26</v>
      </c>
      <c r="D626" s="103">
        <v>0</v>
      </c>
      <c r="E626" s="103">
        <v>0</v>
      </c>
      <c r="F626" s="103">
        <v>0.11538461538461539</v>
      </c>
      <c r="G626" s="103">
        <v>0.80769230769230771</v>
      </c>
      <c r="H626" s="106">
        <v>7.6923076923076927E-2</v>
      </c>
      <c r="I626" s="179"/>
      <c r="J626" s="132">
        <v>0</v>
      </c>
      <c r="K626" s="106">
        <v>0.92307692307692313</v>
      </c>
    </row>
    <row r="627" spans="1:11" ht="12" customHeight="1" x14ac:dyDescent="0.15">
      <c r="A627" s="267" t="s">
        <v>84</v>
      </c>
      <c r="B627" s="107" t="s">
        <v>15</v>
      </c>
      <c r="C627" s="108">
        <v>452</v>
      </c>
      <c r="D627" s="109">
        <v>4.4247787610619468E-3</v>
      </c>
      <c r="E627" s="109">
        <v>4.8672566371681415E-2</v>
      </c>
      <c r="F627" s="109">
        <v>5.5309734513274339E-2</v>
      </c>
      <c r="G627" s="109">
        <v>0.8584070796460177</v>
      </c>
      <c r="H627" s="112">
        <v>3.3185840707964605E-2</v>
      </c>
      <c r="I627" s="179"/>
      <c r="J627" s="133">
        <v>5.3097345132743362E-2</v>
      </c>
      <c r="K627" s="112">
        <v>0.91371681415929207</v>
      </c>
    </row>
    <row r="628" spans="1:11" x14ac:dyDescent="0.15">
      <c r="A628" s="269"/>
      <c r="B628" s="95" t="s">
        <v>96</v>
      </c>
      <c r="C628" s="96">
        <v>685</v>
      </c>
      <c r="D628" s="97">
        <v>0</v>
      </c>
      <c r="E628" s="97">
        <v>1.0218978102189781E-2</v>
      </c>
      <c r="F628" s="97">
        <v>4.3795620437956206E-2</v>
      </c>
      <c r="G628" s="97">
        <v>0.94014598540145988</v>
      </c>
      <c r="H628" s="100">
        <v>5.8394160583941602E-3</v>
      </c>
      <c r="I628" s="179"/>
      <c r="J628" s="131">
        <v>1.0218978102189781E-2</v>
      </c>
      <c r="K628" s="100">
        <v>0.98394160583941614</v>
      </c>
    </row>
    <row r="629" spans="1:11" x14ac:dyDescent="0.15">
      <c r="A629" s="267"/>
      <c r="B629" s="95" t="s">
        <v>97</v>
      </c>
      <c r="C629" s="96">
        <v>908</v>
      </c>
      <c r="D629" s="97">
        <v>8.8105726872246704E-3</v>
      </c>
      <c r="E629" s="97">
        <v>9.911894273127754E-3</v>
      </c>
      <c r="F629" s="97">
        <v>5.7268722466960353E-2</v>
      </c>
      <c r="G629" s="97">
        <v>0.89317180616740088</v>
      </c>
      <c r="H629" s="100">
        <v>3.0837004405286344E-2</v>
      </c>
      <c r="I629" s="179"/>
      <c r="J629" s="131">
        <v>1.8722466960352423E-2</v>
      </c>
      <c r="K629" s="100">
        <v>0.95044052863436124</v>
      </c>
    </row>
    <row r="630" spans="1:11" x14ac:dyDescent="0.15">
      <c r="A630" s="268"/>
      <c r="B630" s="95" t="s">
        <v>98</v>
      </c>
      <c r="C630" s="96">
        <v>610</v>
      </c>
      <c r="D630" s="97">
        <v>9.8360655737704927E-3</v>
      </c>
      <c r="E630" s="97">
        <v>2.2950819672131147E-2</v>
      </c>
      <c r="F630" s="97">
        <v>6.7213114754098358E-2</v>
      </c>
      <c r="G630" s="97">
        <v>0.87213114754098364</v>
      </c>
      <c r="H630" s="100">
        <v>2.7868852459016394E-2</v>
      </c>
      <c r="I630" s="179"/>
      <c r="J630" s="131">
        <v>3.2786885245901641E-2</v>
      </c>
      <c r="K630" s="100">
        <v>0.93934426229508206</v>
      </c>
    </row>
    <row r="631" spans="1:11" x14ac:dyDescent="0.15">
      <c r="A631" s="268"/>
      <c r="B631" s="95" t="s">
        <v>99</v>
      </c>
      <c r="C631" s="96">
        <v>262</v>
      </c>
      <c r="D631" s="97">
        <v>7.6335877862595417E-3</v>
      </c>
      <c r="E631" s="97">
        <v>2.2900763358778626E-2</v>
      </c>
      <c r="F631" s="97">
        <v>0.12595419847328243</v>
      </c>
      <c r="G631" s="97">
        <v>0.70610687022900764</v>
      </c>
      <c r="H631" s="100">
        <v>0.13740458015267176</v>
      </c>
      <c r="I631" s="179"/>
      <c r="J631" s="131">
        <v>3.0534351145038167E-2</v>
      </c>
      <c r="K631" s="100">
        <v>0.83206106870229002</v>
      </c>
    </row>
    <row r="632" spans="1:11" x14ac:dyDescent="0.15">
      <c r="A632" s="269"/>
      <c r="B632" s="101" t="s">
        <v>31</v>
      </c>
      <c r="C632" s="102">
        <v>14</v>
      </c>
      <c r="D632" s="103">
        <v>0</v>
      </c>
      <c r="E632" s="103">
        <v>0</v>
      </c>
      <c r="F632" s="103">
        <v>0.21428571428571427</v>
      </c>
      <c r="G632" s="103">
        <v>0.7857142857142857</v>
      </c>
      <c r="H632" s="106">
        <v>0</v>
      </c>
      <c r="I632" s="179"/>
      <c r="J632" s="132">
        <v>0</v>
      </c>
      <c r="K632" s="106">
        <v>1</v>
      </c>
    </row>
    <row r="633" spans="1:11" ht="12" customHeight="1" x14ac:dyDescent="0.15">
      <c r="A633" s="267" t="s">
        <v>85</v>
      </c>
      <c r="B633" s="107" t="s">
        <v>17</v>
      </c>
      <c r="C633" s="90">
        <v>179</v>
      </c>
      <c r="D633" s="91">
        <v>0</v>
      </c>
      <c r="E633" s="91">
        <v>6.7039106145251395E-2</v>
      </c>
      <c r="F633" s="91">
        <v>7.2625698324022353E-2</v>
      </c>
      <c r="G633" s="91">
        <v>0.84357541899441346</v>
      </c>
      <c r="H633" s="94">
        <v>1.6759776536312849E-2</v>
      </c>
      <c r="I633" s="179"/>
      <c r="J633" s="130">
        <v>6.7039106145251395E-2</v>
      </c>
      <c r="K633" s="94">
        <v>0.91620111731843579</v>
      </c>
    </row>
    <row r="634" spans="1:11" x14ac:dyDescent="0.15">
      <c r="A634" s="268"/>
      <c r="B634" s="95" t="s">
        <v>100</v>
      </c>
      <c r="C634" s="96">
        <v>320</v>
      </c>
      <c r="D634" s="97">
        <v>0</v>
      </c>
      <c r="E634" s="97">
        <v>6.2500000000000003E-3</v>
      </c>
      <c r="F634" s="97">
        <v>5.6250000000000001E-2</v>
      </c>
      <c r="G634" s="97">
        <v>0.9375</v>
      </c>
      <c r="H634" s="100">
        <v>0</v>
      </c>
      <c r="I634" s="179"/>
      <c r="J634" s="131">
        <v>6.2500000000000003E-3</v>
      </c>
      <c r="K634" s="100">
        <v>0.99375000000000002</v>
      </c>
    </row>
    <row r="635" spans="1:11" x14ac:dyDescent="0.15">
      <c r="A635" s="269"/>
      <c r="B635" s="95" t="s">
        <v>101</v>
      </c>
      <c r="C635" s="96">
        <v>443</v>
      </c>
      <c r="D635" s="97">
        <v>1.3544018058690745E-2</v>
      </c>
      <c r="E635" s="97">
        <v>1.1286681715575621E-2</v>
      </c>
      <c r="F635" s="97">
        <v>6.772009029345373E-2</v>
      </c>
      <c r="G635" s="97">
        <v>0.88036117381489842</v>
      </c>
      <c r="H635" s="100">
        <v>2.7088036117381489E-2</v>
      </c>
      <c r="I635" s="179"/>
      <c r="J635" s="131">
        <v>2.4830699774266364E-2</v>
      </c>
      <c r="K635" s="100">
        <v>0.94808126410835214</v>
      </c>
    </row>
    <row r="636" spans="1:11" x14ac:dyDescent="0.15">
      <c r="A636" s="267"/>
      <c r="B636" s="95" t="s">
        <v>102</v>
      </c>
      <c r="C636" s="96">
        <v>290</v>
      </c>
      <c r="D636" s="97">
        <v>6.8965517241379309E-3</v>
      </c>
      <c r="E636" s="97">
        <v>1.3793103448275862E-2</v>
      </c>
      <c r="F636" s="97">
        <v>8.2758620689655171E-2</v>
      </c>
      <c r="G636" s="97">
        <v>0.88275862068965516</v>
      </c>
      <c r="H636" s="100">
        <v>1.3793103448275862E-2</v>
      </c>
      <c r="I636" s="179"/>
      <c r="J636" s="131">
        <v>2.0689655172413793E-2</v>
      </c>
      <c r="K636" s="100">
        <v>0.96551724137931028</v>
      </c>
    </row>
    <row r="637" spans="1:11" x14ac:dyDescent="0.15">
      <c r="A637" s="268"/>
      <c r="B637" s="95" t="s">
        <v>103</v>
      </c>
      <c r="C637" s="96">
        <v>129</v>
      </c>
      <c r="D637" s="97">
        <v>1.5503875968992248E-2</v>
      </c>
      <c r="E637" s="97">
        <v>3.1007751937984496E-2</v>
      </c>
      <c r="F637" s="97">
        <v>0.17054263565891473</v>
      </c>
      <c r="G637" s="97">
        <v>0.72868217054263562</v>
      </c>
      <c r="H637" s="100">
        <v>5.4263565891472867E-2</v>
      </c>
      <c r="I637" s="179"/>
      <c r="J637" s="131">
        <v>4.6511627906976744E-2</v>
      </c>
      <c r="K637" s="100">
        <v>0.89922480620155032</v>
      </c>
    </row>
    <row r="638" spans="1:11" x14ac:dyDescent="0.15">
      <c r="A638" s="268"/>
      <c r="B638" s="95" t="s">
        <v>18</v>
      </c>
      <c r="C638" s="96">
        <v>2</v>
      </c>
      <c r="D638" s="97">
        <v>0</v>
      </c>
      <c r="E638" s="97">
        <v>0</v>
      </c>
      <c r="F638" s="97">
        <v>0</v>
      </c>
      <c r="G638" s="97">
        <v>1</v>
      </c>
      <c r="H638" s="100">
        <v>0</v>
      </c>
      <c r="I638" s="179"/>
      <c r="J638" s="131">
        <v>0</v>
      </c>
      <c r="K638" s="100">
        <v>1</v>
      </c>
    </row>
    <row r="639" spans="1:11" x14ac:dyDescent="0.15">
      <c r="A639" s="268"/>
      <c r="B639" s="95" t="s">
        <v>19</v>
      </c>
      <c r="C639" s="96">
        <v>265</v>
      </c>
      <c r="D639" s="97">
        <v>7.5471698113207548E-3</v>
      </c>
      <c r="E639" s="97">
        <v>3.7735849056603772E-2</v>
      </c>
      <c r="F639" s="97">
        <v>4.5283018867924525E-2</v>
      </c>
      <c r="G639" s="97">
        <v>0.86415094339622645</v>
      </c>
      <c r="H639" s="100">
        <v>4.5283018867924525E-2</v>
      </c>
      <c r="I639" s="179"/>
      <c r="J639" s="131">
        <v>4.5283018867924525E-2</v>
      </c>
      <c r="K639" s="100">
        <v>0.90943396226415096</v>
      </c>
    </row>
    <row r="640" spans="1:11" x14ac:dyDescent="0.15">
      <c r="A640" s="268"/>
      <c r="B640" s="95" t="s">
        <v>104</v>
      </c>
      <c r="C640" s="96">
        <v>363</v>
      </c>
      <c r="D640" s="97">
        <v>0</v>
      </c>
      <c r="E640" s="97">
        <v>1.3774104683195593E-2</v>
      </c>
      <c r="F640" s="97">
        <v>3.3057851239669422E-2</v>
      </c>
      <c r="G640" s="97">
        <v>0.94214876033057848</v>
      </c>
      <c r="H640" s="100">
        <v>1.1019283746556474E-2</v>
      </c>
      <c r="I640" s="179"/>
      <c r="J640" s="131">
        <v>1.3774104683195593E-2</v>
      </c>
      <c r="K640" s="100">
        <v>0.97520661157024791</v>
      </c>
    </row>
    <row r="641" spans="1:11" x14ac:dyDescent="0.15">
      <c r="A641" s="268"/>
      <c r="B641" s="95" t="s">
        <v>105</v>
      </c>
      <c r="C641" s="96">
        <v>463</v>
      </c>
      <c r="D641" s="97">
        <v>4.3196544276457886E-3</v>
      </c>
      <c r="E641" s="97">
        <v>8.6393088552915772E-3</v>
      </c>
      <c r="F641" s="97">
        <v>4.7516198704103674E-2</v>
      </c>
      <c r="G641" s="97">
        <v>0.90496760259179265</v>
      </c>
      <c r="H641" s="100">
        <v>3.4557235421166309E-2</v>
      </c>
      <c r="I641" s="179"/>
      <c r="J641" s="131">
        <v>1.2958963282937365E-2</v>
      </c>
      <c r="K641" s="100">
        <v>0.95248380129589627</v>
      </c>
    </row>
    <row r="642" spans="1:11" x14ac:dyDescent="0.15">
      <c r="A642" s="268"/>
      <c r="B642" s="95" t="s">
        <v>106</v>
      </c>
      <c r="C642" s="96">
        <v>318</v>
      </c>
      <c r="D642" s="97">
        <v>1.2578616352201259E-2</v>
      </c>
      <c r="E642" s="97">
        <v>3.1446540880503145E-2</v>
      </c>
      <c r="F642" s="97">
        <v>5.3459119496855348E-2</v>
      </c>
      <c r="G642" s="97">
        <v>0.86163522012578619</v>
      </c>
      <c r="H642" s="100">
        <v>4.0880503144654086E-2</v>
      </c>
      <c r="I642" s="179"/>
      <c r="J642" s="131">
        <v>4.4025157232704407E-2</v>
      </c>
      <c r="K642" s="100">
        <v>0.91509433962264153</v>
      </c>
    </row>
    <row r="643" spans="1:11" x14ac:dyDescent="0.15">
      <c r="A643" s="268"/>
      <c r="B643" s="95" t="s">
        <v>107</v>
      </c>
      <c r="C643" s="96">
        <v>131</v>
      </c>
      <c r="D643" s="97">
        <v>0</v>
      </c>
      <c r="E643" s="97">
        <v>1.5267175572519083E-2</v>
      </c>
      <c r="F643" s="97">
        <v>8.3969465648854963E-2</v>
      </c>
      <c r="G643" s="97">
        <v>0.69465648854961837</v>
      </c>
      <c r="H643" s="100">
        <v>0.20610687022900764</v>
      </c>
      <c r="I643" s="179"/>
      <c r="J643" s="131">
        <v>1.5267175572519083E-2</v>
      </c>
      <c r="K643" s="100">
        <v>0.77862595419847336</v>
      </c>
    </row>
    <row r="644" spans="1:11" x14ac:dyDescent="0.15">
      <c r="A644" s="268"/>
      <c r="B644" s="95" t="s">
        <v>20</v>
      </c>
      <c r="C644" s="96">
        <v>2</v>
      </c>
      <c r="D644" s="97">
        <v>0</v>
      </c>
      <c r="E644" s="97">
        <v>0</v>
      </c>
      <c r="F644" s="97">
        <v>0</v>
      </c>
      <c r="G644" s="97">
        <v>1</v>
      </c>
      <c r="H644" s="100">
        <v>0</v>
      </c>
      <c r="I644" s="179"/>
      <c r="J644" s="131">
        <v>0</v>
      </c>
      <c r="K644" s="100">
        <v>1</v>
      </c>
    </row>
    <row r="645" spans="1:11" x14ac:dyDescent="0.15">
      <c r="A645" s="269"/>
      <c r="B645" s="101" t="s">
        <v>175</v>
      </c>
      <c r="C645" s="102">
        <v>26</v>
      </c>
      <c r="D645" s="103">
        <v>0</v>
      </c>
      <c r="E645" s="103">
        <v>0</v>
      </c>
      <c r="F645" s="103">
        <v>0.11538461538461539</v>
      </c>
      <c r="G645" s="103">
        <v>0.80769230769230771</v>
      </c>
      <c r="H645" s="106">
        <v>7.6923076923076927E-2</v>
      </c>
      <c r="I645" s="88"/>
      <c r="J645" s="132">
        <v>0</v>
      </c>
      <c r="K645" s="106">
        <v>0.92307692307692313</v>
      </c>
    </row>
    <row r="646" spans="1:11" ht="12" customHeight="1" x14ac:dyDescent="0.15">
      <c r="A646" s="267" t="s">
        <v>86</v>
      </c>
      <c r="B646" s="89" t="s">
        <v>321</v>
      </c>
      <c r="C646" s="90">
        <v>46</v>
      </c>
      <c r="D646" s="91">
        <v>4.3478260869565216E-2</v>
      </c>
      <c r="E646" s="91">
        <v>0</v>
      </c>
      <c r="F646" s="91">
        <v>8.6956521739130432E-2</v>
      </c>
      <c r="G646" s="91">
        <v>0.86956521739130432</v>
      </c>
      <c r="H646" s="94">
        <v>0</v>
      </c>
      <c r="I646" s="179"/>
      <c r="J646" s="130">
        <v>4.3478260869565216E-2</v>
      </c>
      <c r="K646" s="94">
        <v>0.95652173913043481</v>
      </c>
    </row>
    <row r="647" spans="1:11" x14ac:dyDescent="0.15">
      <c r="A647" s="268"/>
      <c r="B647" s="95" t="s">
        <v>109</v>
      </c>
      <c r="C647" s="96">
        <v>253</v>
      </c>
      <c r="D647" s="97">
        <v>0</v>
      </c>
      <c r="E647" s="97">
        <v>7.9051383399209481E-3</v>
      </c>
      <c r="F647" s="97">
        <v>8.3003952569169967E-2</v>
      </c>
      <c r="G647" s="97">
        <v>0.87747035573122534</v>
      </c>
      <c r="H647" s="100">
        <v>3.1620553359683792E-2</v>
      </c>
      <c r="I647" s="179"/>
      <c r="J647" s="131">
        <v>7.9051383399209481E-3</v>
      </c>
      <c r="K647" s="100">
        <v>0.96047430830039526</v>
      </c>
    </row>
    <row r="648" spans="1:11" x14ac:dyDescent="0.15">
      <c r="A648" s="269"/>
      <c r="B648" s="95" t="s">
        <v>110</v>
      </c>
      <c r="C648" s="96">
        <v>945</v>
      </c>
      <c r="D648" s="97">
        <v>6.3492063492063492E-3</v>
      </c>
      <c r="E648" s="97">
        <v>1.9047619047619049E-2</v>
      </c>
      <c r="F648" s="97">
        <v>4.656084656084656E-2</v>
      </c>
      <c r="G648" s="97">
        <v>0.9195767195767196</v>
      </c>
      <c r="H648" s="100">
        <v>8.4656084656084662E-3</v>
      </c>
      <c r="I648" s="179"/>
      <c r="J648" s="131">
        <v>2.5396825396825397E-2</v>
      </c>
      <c r="K648" s="100">
        <v>0.96613756613756618</v>
      </c>
    </row>
    <row r="649" spans="1:11" x14ac:dyDescent="0.15">
      <c r="A649" s="267"/>
      <c r="B649" s="116" t="s">
        <v>111</v>
      </c>
      <c r="C649" s="96">
        <v>559</v>
      </c>
      <c r="D649" s="97">
        <v>7.1556350626118068E-3</v>
      </c>
      <c r="E649" s="97">
        <v>1.9677996422182469E-2</v>
      </c>
      <c r="F649" s="97">
        <v>6.0822898032200361E-2</v>
      </c>
      <c r="G649" s="97">
        <v>0.88372093023255816</v>
      </c>
      <c r="H649" s="100">
        <v>2.8622540250447227E-2</v>
      </c>
      <c r="I649" s="179"/>
      <c r="J649" s="131">
        <v>2.6833631484794278E-2</v>
      </c>
      <c r="K649" s="100">
        <v>0.94454382826475847</v>
      </c>
    </row>
    <row r="650" spans="1:11" x14ac:dyDescent="0.15">
      <c r="A650" s="268"/>
      <c r="B650" s="95" t="s">
        <v>112</v>
      </c>
      <c r="C650" s="96">
        <v>212</v>
      </c>
      <c r="D650" s="97">
        <v>9.433962264150943E-3</v>
      </c>
      <c r="E650" s="97">
        <v>4.7169811320754715E-3</v>
      </c>
      <c r="F650" s="97">
        <v>0.10849056603773585</v>
      </c>
      <c r="G650" s="97">
        <v>0.839622641509434</v>
      </c>
      <c r="H650" s="100">
        <v>3.7735849056603772E-2</v>
      </c>
      <c r="I650" s="179"/>
      <c r="J650" s="131">
        <v>1.4150943396226415E-2</v>
      </c>
      <c r="K650" s="100">
        <v>0.94811320754716988</v>
      </c>
    </row>
    <row r="651" spans="1:11" x14ac:dyDescent="0.15">
      <c r="A651" s="268"/>
      <c r="B651" s="95" t="s">
        <v>32</v>
      </c>
      <c r="C651" s="96">
        <v>76</v>
      </c>
      <c r="D651" s="97">
        <v>0</v>
      </c>
      <c r="E651" s="97">
        <v>0.10526315789473684</v>
      </c>
      <c r="F651" s="97">
        <v>5.2631578947368418E-2</v>
      </c>
      <c r="G651" s="97">
        <v>0.75</v>
      </c>
      <c r="H651" s="100">
        <v>9.2105263157894732E-2</v>
      </c>
      <c r="I651" s="179"/>
      <c r="J651" s="131">
        <v>0.10526315789473684</v>
      </c>
      <c r="K651" s="100">
        <v>0.80263157894736836</v>
      </c>
    </row>
    <row r="652" spans="1:11" x14ac:dyDescent="0.15">
      <c r="A652" s="268"/>
      <c r="B652" s="95" t="s">
        <v>33</v>
      </c>
      <c r="C652" s="96">
        <v>354</v>
      </c>
      <c r="D652" s="97">
        <v>0</v>
      </c>
      <c r="E652" s="97">
        <v>2.2598870056497175E-2</v>
      </c>
      <c r="F652" s="97">
        <v>4.8022598870056499E-2</v>
      </c>
      <c r="G652" s="97">
        <v>0.86440677966101698</v>
      </c>
      <c r="H652" s="100">
        <v>6.4971751412429377E-2</v>
      </c>
      <c r="I652" s="179"/>
      <c r="J652" s="131">
        <v>2.2598870056497175E-2</v>
      </c>
      <c r="K652" s="100">
        <v>0.91242937853107353</v>
      </c>
    </row>
    <row r="653" spans="1:11" x14ac:dyDescent="0.15">
      <c r="A653" s="268"/>
      <c r="B653" s="95" t="s">
        <v>113</v>
      </c>
      <c r="C653" s="96">
        <v>470</v>
      </c>
      <c r="D653" s="97">
        <v>8.5106382978723406E-3</v>
      </c>
      <c r="E653" s="97">
        <v>2.1276595744680851E-2</v>
      </c>
      <c r="F653" s="97">
        <v>7.2340425531914887E-2</v>
      </c>
      <c r="G653" s="97">
        <v>0.83404255319148934</v>
      </c>
      <c r="H653" s="100">
        <v>6.3829787234042548E-2</v>
      </c>
      <c r="I653" s="179"/>
      <c r="J653" s="131">
        <v>2.9787234042553193E-2</v>
      </c>
      <c r="K653" s="100">
        <v>0.90638297872340423</v>
      </c>
    </row>
    <row r="654" spans="1:11" x14ac:dyDescent="0.15">
      <c r="A654" s="269"/>
      <c r="B654" s="101" t="s">
        <v>31</v>
      </c>
      <c r="C654" s="102">
        <v>16</v>
      </c>
      <c r="D654" s="103">
        <v>0</v>
      </c>
      <c r="E654" s="103">
        <v>0</v>
      </c>
      <c r="F654" s="103">
        <v>0.1875</v>
      </c>
      <c r="G654" s="103">
        <v>0.8125</v>
      </c>
      <c r="H654" s="106">
        <v>0</v>
      </c>
      <c r="I654" s="179"/>
      <c r="J654" s="132">
        <v>0</v>
      </c>
      <c r="K654" s="106">
        <v>1</v>
      </c>
    </row>
    <row r="655" spans="1:11" ht="12" customHeight="1" x14ac:dyDescent="0.15">
      <c r="A655" s="263" t="s">
        <v>87</v>
      </c>
      <c r="B655" s="89" t="s">
        <v>34</v>
      </c>
      <c r="C655" s="90">
        <v>319</v>
      </c>
      <c r="D655" s="91">
        <v>6.269592476489028E-3</v>
      </c>
      <c r="E655" s="91">
        <v>3.1347962382445138E-2</v>
      </c>
      <c r="F655" s="91">
        <v>9.4043887147335428E-2</v>
      </c>
      <c r="G655" s="91">
        <v>0.84012539184952983</v>
      </c>
      <c r="H655" s="94">
        <v>2.8213166144200628E-2</v>
      </c>
      <c r="I655" s="179"/>
      <c r="J655" s="130">
        <v>3.7617554858934164E-2</v>
      </c>
      <c r="K655" s="94">
        <v>0.9341692789968653</v>
      </c>
    </row>
    <row r="656" spans="1:11" x14ac:dyDescent="0.15">
      <c r="A656" s="264"/>
      <c r="B656" s="95" t="s">
        <v>35</v>
      </c>
      <c r="C656" s="96">
        <v>803</v>
      </c>
      <c r="D656" s="97">
        <v>7.4719800747198011E-3</v>
      </c>
      <c r="E656" s="97">
        <v>1.3698630136986301E-2</v>
      </c>
      <c r="F656" s="97">
        <v>4.9813200498132003E-2</v>
      </c>
      <c r="G656" s="97">
        <v>0.90535491905354915</v>
      </c>
      <c r="H656" s="100">
        <v>2.3661270236612703E-2</v>
      </c>
      <c r="I656" s="179"/>
      <c r="J656" s="131">
        <v>2.1170610211706103E-2</v>
      </c>
      <c r="K656" s="100">
        <v>0.95516811955168113</v>
      </c>
    </row>
    <row r="657" spans="1:21" x14ac:dyDescent="0.15">
      <c r="A657" s="265"/>
      <c r="B657" s="95" t="s">
        <v>322</v>
      </c>
      <c r="C657" s="96">
        <v>696</v>
      </c>
      <c r="D657" s="97">
        <v>5.7471264367816091E-3</v>
      </c>
      <c r="E657" s="97">
        <v>2.0114942528735632E-2</v>
      </c>
      <c r="F657" s="97">
        <v>5.1724137931034482E-2</v>
      </c>
      <c r="G657" s="97">
        <v>0.90373563218390807</v>
      </c>
      <c r="H657" s="100">
        <v>1.8678160919540231E-2</v>
      </c>
      <c r="I657" s="179"/>
      <c r="J657" s="131">
        <v>2.5862068965517241E-2</v>
      </c>
      <c r="K657" s="100">
        <v>0.95545977011494254</v>
      </c>
    </row>
    <row r="658" spans="1:21" x14ac:dyDescent="0.15">
      <c r="A658" s="263"/>
      <c r="B658" s="95" t="s">
        <v>37</v>
      </c>
      <c r="C658" s="96">
        <v>263</v>
      </c>
      <c r="D658" s="97">
        <v>7.6045627376425855E-3</v>
      </c>
      <c r="E658" s="97">
        <v>1.9011406844106463E-2</v>
      </c>
      <c r="F658" s="97">
        <v>9.125475285171103E-2</v>
      </c>
      <c r="G658" s="97">
        <v>0.85931558935361219</v>
      </c>
      <c r="H658" s="100">
        <v>2.2813688212927757E-2</v>
      </c>
      <c r="I658" s="179"/>
      <c r="J658" s="131">
        <v>2.6615969581749048E-2</v>
      </c>
      <c r="K658" s="100">
        <v>0.95057034220532322</v>
      </c>
    </row>
    <row r="659" spans="1:21" x14ac:dyDescent="0.15">
      <c r="A659" s="265"/>
      <c r="B659" s="101" t="s">
        <v>31</v>
      </c>
      <c r="C659" s="102">
        <v>10</v>
      </c>
      <c r="D659" s="103">
        <v>0</v>
      </c>
      <c r="E659" s="103">
        <v>0</v>
      </c>
      <c r="F659" s="103">
        <v>0</v>
      </c>
      <c r="G659" s="103">
        <v>1</v>
      </c>
      <c r="H659" s="106">
        <v>0</v>
      </c>
      <c r="I659" s="179"/>
      <c r="J659" s="132">
        <v>0</v>
      </c>
      <c r="K659" s="106">
        <v>1</v>
      </c>
    </row>
    <row r="660" spans="1:21" ht="12" customHeight="1" x14ac:dyDescent="0.15">
      <c r="A660" s="267" t="s">
        <v>88</v>
      </c>
      <c r="B660" s="89" t="s">
        <v>38</v>
      </c>
      <c r="C660" s="90">
        <v>1454</v>
      </c>
      <c r="D660" s="91">
        <v>6.8775790921595595E-3</v>
      </c>
      <c r="E660" s="91">
        <v>2.5447042640990371E-2</v>
      </c>
      <c r="F660" s="91">
        <v>6.3961485557083905E-2</v>
      </c>
      <c r="G660" s="91">
        <v>0.87138927097661623</v>
      </c>
      <c r="H660" s="94">
        <v>3.2324621733149934E-2</v>
      </c>
      <c r="I660" s="179"/>
      <c r="J660" s="130">
        <v>3.2324621733149927E-2</v>
      </c>
      <c r="K660" s="94">
        <v>0.93535075653370015</v>
      </c>
    </row>
    <row r="661" spans="1:21" x14ac:dyDescent="0.15">
      <c r="A661" s="268"/>
      <c r="B661" s="95" t="s">
        <v>39</v>
      </c>
      <c r="C661" s="96">
        <v>414</v>
      </c>
      <c r="D661" s="97">
        <v>4.830917874396135E-3</v>
      </c>
      <c r="E661" s="97">
        <v>4.830917874396135E-3</v>
      </c>
      <c r="F661" s="97">
        <v>6.7632850241545889E-2</v>
      </c>
      <c r="G661" s="97">
        <v>0.87922705314009664</v>
      </c>
      <c r="H661" s="100">
        <v>4.3478260869565216E-2</v>
      </c>
      <c r="I661" s="179"/>
      <c r="J661" s="131">
        <v>9.6618357487922701E-3</v>
      </c>
      <c r="K661" s="100">
        <v>0.9468599033816425</v>
      </c>
    </row>
    <row r="662" spans="1:21" x14ac:dyDescent="0.15">
      <c r="A662" s="269"/>
      <c r="B662" s="95" t="s">
        <v>40</v>
      </c>
      <c r="C662" s="96">
        <v>1053</v>
      </c>
      <c r="D662" s="97">
        <v>5.6980056980056983E-3</v>
      </c>
      <c r="E662" s="97">
        <v>1.8043684710351376E-2</v>
      </c>
      <c r="F662" s="97">
        <v>5.6980056980056981E-2</v>
      </c>
      <c r="G662" s="97">
        <v>0.88603988603988604</v>
      </c>
      <c r="H662" s="100">
        <v>3.3238366571699908E-2</v>
      </c>
      <c r="I662" s="179"/>
      <c r="J662" s="131">
        <v>2.3741690408357073E-2</v>
      </c>
      <c r="K662" s="100">
        <v>0.94301994301994307</v>
      </c>
    </row>
    <row r="663" spans="1:21" x14ac:dyDescent="0.15">
      <c r="A663" s="270"/>
      <c r="B663" s="101" t="s">
        <v>31</v>
      </c>
      <c r="C663" s="102">
        <v>10</v>
      </c>
      <c r="D663" s="103">
        <v>0</v>
      </c>
      <c r="E663" s="103">
        <v>0</v>
      </c>
      <c r="F663" s="103">
        <v>0.3</v>
      </c>
      <c r="G663" s="103">
        <v>0.7</v>
      </c>
      <c r="H663" s="106">
        <v>0</v>
      </c>
      <c r="I663" s="179"/>
      <c r="J663" s="132">
        <v>0</v>
      </c>
      <c r="K663" s="106">
        <v>1</v>
      </c>
    </row>
    <row r="664" spans="1:21" s="187" customFormat="1" ht="15.75" customHeight="1" x14ac:dyDescent="0.15">
      <c r="A664" s="263" t="s">
        <v>89</v>
      </c>
      <c r="B664" s="180" t="s">
        <v>41</v>
      </c>
      <c r="C664" s="181">
        <v>95</v>
      </c>
      <c r="D664" s="182">
        <v>2.1052631578947368E-2</v>
      </c>
      <c r="E664" s="182">
        <v>6.3157894736842107E-2</v>
      </c>
      <c r="F664" s="182">
        <v>6.3157894736842107E-2</v>
      </c>
      <c r="G664" s="182">
        <v>0.81052631578947365</v>
      </c>
      <c r="H664" s="185">
        <v>4.2105263157894736E-2</v>
      </c>
      <c r="I664" s="179"/>
      <c r="J664" s="200">
        <v>8.4210526315789472E-2</v>
      </c>
      <c r="K664" s="185">
        <v>0.87368421052631573</v>
      </c>
    </row>
    <row r="665" spans="1:21" s="187" customFormat="1" ht="15.75" customHeight="1" x14ac:dyDescent="0.15">
      <c r="A665" s="264"/>
      <c r="B665" s="188" t="s">
        <v>42</v>
      </c>
      <c r="C665" s="189">
        <v>204</v>
      </c>
      <c r="D665" s="190">
        <v>9.8039215686274508E-3</v>
      </c>
      <c r="E665" s="190">
        <v>9.8039215686274508E-3</v>
      </c>
      <c r="F665" s="190">
        <v>4.4117647058823532E-2</v>
      </c>
      <c r="G665" s="190">
        <v>0.91666666666666663</v>
      </c>
      <c r="H665" s="193">
        <v>1.9607843137254902E-2</v>
      </c>
      <c r="I665" s="179"/>
      <c r="J665" s="201">
        <v>1.9607843137254902E-2</v>
      </c>
      <c r="K665" s="193">
        <v>0.96078431372549011</v>
      </c>
    </row>
    <row r="666" spans="1:21" s="187" customFormat="1" ht="15.75" customHeight="1" x14ac:dyDescent="0.15">
      <c r="A666" s="265"/>
      <c r="B666" s="188" t="s">
        <v>43</v>
      </c>
      <c r="C666" s="189">
        <v>1163</v>
      </c>
      <c r="D666" s="190">
        <v>3.4393809114359416E-3</v>
      </c>
      <c r="E666" s="190">
        <v>1.117798796216681E-2</v>
      </c>
      <c r="F666" s="190">
        <v>6.2768701633705931E-2</v>
      </c>
      <c r="G666" s="190">
        <v>0.88478073946689595</v>
      </c>
      <c r="H666" s="193">
        <v>3.7833190025795355E-2</v>
      </c>
      <c r="I666" s="179"/>
      <c r="J666" s="201">
        <v>1.4617368873602751E-2</v>
      </c>
      <c r="K666" s="193">
        <v>0.94754944110060191</v>
      </c>
    </row>
    <row r="667" spans="1:21" s="187" customFormat="1" ht="15.75" customHeight="1" thickBot="1" x14ac:dyDescent="0.2">
      <c r="A667" s="266"/>
      <c r="B667" s="194" t="s">
        <v>31</v>
      </c>
      <c r="C667" s="195">
        <v>5</v>
      </c>
      <c r="D667" s="196">
        <v>0</v>
      </c>
      <c r="E667" s="196">
        <v>0</v>
      </c>
      <c r="F667" s="196">
        <v>0</v>
      </c>
      <c r="G667" s="196">
        <v>0.8</v>
      </c>
      <c r="H667" s="199">
        <v>0.2</v>
      </c>
      <c r="I667" s="179"/>
      <c r="J667" s="202">
        <v>0</v>
      </c>
      <c r="K667" s="203">
        <v>0.8</v>
      </c>
    </row>
    <row r="668" spans="1:21" x14ac:dyDescent="0.15">
      <c r="D668" s="179"/>
      <c r="E668" s="179"/>
      <c r="F668" s="179"/>
      <c r="G668" s="179"/>
      <c r="H668" s="179"/>
      <c r="I668" s="179"/>
    </row>
    <row r="671" spans="1:21" ht="12.75" thickBot="1" x14ac:dyDescent="0.2"/>
    <row r="672" spans="1:21" s="88" customFormat="1" ht="12.75" thickBot="1" x14ac:dyDescent="0.2">
      <c r="A672" s="319" t="s">
        <v>471</v>
      </c>
      <c r="B672" s="320"/>
      <c r="C672" s="320"/>
      <c r="D672" s="320"/>
      <c r="E672" s="320"/>
      <c r="F672" s="320"/>
      <c r="G672" s="320"/>
      <c r="H672" s="320"/>
      <c r="I672" s="320"/>
      <c r="J672" s="320"/>
      <c r="K672" s="320"/>
      <c r="L672" s="320"/>
      <c r="M672" s="321"/>
      <c r="N672" s="140"/>
      <c r="O672" s="140"/>
      <c r="P672" s="140"/>
      <c r="Q672" s="140"/>
      <c r="R672" s="140"/>
      <c r="S672" s="140"/>
      <c r="T672" s="140"/>
      <c r="U672" s="140"/>
    </row>
    <row r="673" spans="1:11" ht="13.5" customHeight="1" thickBot="1" x14ac:dyDescent="0.2"/>
    <row r="674" spans="1:11" s="80" customFormat="1" ht="12" customHeight="1" x14ac:dyDescent="0.15">
      <c r="A674" s="276"/>
      <c r="B674" s="277"/>
      <c r="C674" s="280" t="s">
        <v>78</v>
      </c>
      <c r="D674" s="78">
        <v>1</v>
      </c>
      <c r="E674" s="117">
        <v>2</v>
      </c>
      <c r="F674" s="117">
        <v>3</v>
      </c>
      <c r="G674" s="117">
        <v>4</v>
      </c>
      <c r="H674" s="282" t="s">
        <v>115</v>
      </c>
      <c r="J674" s="125" t="s">
        <v>146</v>
      </c>
      <c r="K674" s="126" t="s">
        <v>249</v>
      </c>
    </row>
    <row r="675" spans="1:11" s="80" customFormat="1" ht="36.75" thickBot="1" x14ac:dyDescent="0.2">
      <c r="A675" s="278"/>
      <c r="B675" s="279"/>
      <c r="C675" s="281"/>
      <c r="D675" s="81" t="s">
        <v>387</v>
      </c>
      <c r="E675" s="118" t="s">
        <v>388</v>
      </c>
      <c r="F675" s="118" t="s">
        <v>389</v>
      </c>
      <c r="G675" s="118" t="s">
        <v>390</v>
      </c>
      <c r="H675" s="283"/>
      <c r="J675" s="127" t="s">
        <v>391</v>
      </c>
      <c r="K675" s="128" t="s">
        <v>392</v>
      </c>
    </row>
    <row r="676" spans="1:11" ht="12.75" thickBot="1" x14ac:dyDescent="0.2">
      <c r="A676" s="271" t="s">
        <v>79</v>
      </c>
      <c r="B676" s="272"/>
      <c r="C676" s="83">
        <v>2931</v>
      </c>
      <c r="D676" s="84">
        <v>7.5059706584783351E-3</v>
      </c>
      <c r="E676" s="84">
        <v>6.5847833503923578E-2</v>
      </c>
      <c r="F676" s="84">
        <v>0.18355510064824293</v>
      </c>
      <c r="G676" s="84">
        <v>0.70692596383486861</v>
      </c>
      <c r="H676" s="87">
        <v>3.6165131354486527E-2</v>
      </c>
      <c r="I676" s="88"/>
      <c r="J676" s="129">
        <v>7.335380416240192E-2</v>
      </c>
      <c r="K676" s="87">
        <v>0.8904810644831116</v>
      </c>
    </row>
    <row r="677" spans="1:11" ht="12" customHeight="1" x14ac:dyDescent="0.15">
      <c r="A677" s="267" t="s">
        <v>80</v>
      </c>
      <c r="B677" s="89" t="s">
        <v>24</v>
      </c>
      <c r="C677" s="90">
        <v>706</v>
      </c>
      <c r="D677" s="91">
        <v>5.6657223796033997E-3</v>
      </c>
      <c r="E677" s="91">
        <v>9.3484419263456089E-2</v>
      </c>
      <c r="F677" s="91">
        <v>0.17563739376770537</v>
      </c>
      <c r="G677" s="91">
        <v>0.68838526912181308</v>
      </c>
      <c r="H677" s="94">
        <v>3.6827195467422094E-2</v>
      </c>
      <c r="I677" s="88"/>
      <c r="J677" s="130">
        <v>9.9150141643059492E-2</v>
      </c>
      <c r="K677" s="94">
        <v>0.86402266288951846</v>
      </c>
    </row>
    <row r="678" spans="1:11" x14ac:dyDescent="0.15">
      <c r="A678" s="268"/>
      <c r="B678" s="95" t="s">
        <v>25</v>
      </c>
      <c r="C678" s="96">
        <v>696</v>
      </c>
      <c r="D678" s="97">
        <v>2.8735632183908046E-3</v>
      </c>
      <c r="E678" s="97">
        <v>7.183908045977011E-2</v>
      </c>
      <c r="F678" s="97">
        <v>0.20689655172413793</v>
      </c>
      <c r="G678" s="97">
        <v>0.67528735632183912</v>
      </c>
      <c r="H678" s="100">
        <v>4.3103448275862072E-2</v>
      </c>
      <c r="I678" s="88"/>
      <c r="J678" s="131">
        <v>7.4712643678160912E-2</v>
      </c>
      <c r="K678" s="100">
        <v>0.88218390804597702</v>
      </c>
    </row>
    <row r="679" spans="1:11" x14ac:dyDescent="0.15">
      <c r="A679" s="268"/>
      <c r="B679" s="95" t="s">
        <v>26</v>
      </c>
      <c r="C679" s="96">
        <v>306</v>
      </c>
      <c r="D679" s="97">
        <v>1.9607843137254902E-2</v>
      </c>
      <c r="E679" s="97">
        <v>2.6143790849673203E-2</v>
      </c>
      <c r="F679" s="97">
        <v>0.16339869281045752</v>
      </c>
      <c r="G679" s="97">
        <v>0.76470588235294112</v>
      </c>
      <c r="H679" s="100">
        <v>2.6143790849673203E-2</v>
      </c>
      <c r="I679" s="88"/>
      <c r="J679" s="131">
        <v>4.5751633986928109E-2</v>
      </c>
      <c r="K679" s="100">
        <v>0.92810457516339862</v>
      </c>
    </row>
    <row r="680" spans="1:11" x14ac:dyDescent="0.15">
      <c r="A680" s="268"/>
      <c r="B680" s="95" t="s">
        <v>27</v>
      </c>
      <c r="C680" s="96">
        <v>488</v>
      </c>
      <c r="D680" s="97">
        <v>8.1967213114754103E-3</v>
      </c>
      <c r="E680" s="97">
        <v>6.1475409836065573E-2</v>
      </c>
      <c r="F680" s="97">
        <v>0.18032786885245902</v>
      </c>
      <c r="G680" s="97">
        <v>0.71311475409836067</v>
      </c>
      <c r="H680" s="100">
        <v>3.6885245901639344E-2</v>
      </c>
      <c r="I680" s="88"/>
      <c r="J680" s="131">
        <v>6.9672131147540978E-2</v>
      </c>
      <c r="K680" s="100">
        <v>0.89344262295081966</v>
      </c>
    </row>
    <row r="681" spans="1:11" x14ac:dyDescent="0.15">
      <c r="A681" s="268"/>
      <c r="B681" s="95" t="s">
        <v>28</v>
      </c>
      <c r="C681" s="96">
        <v>300</v>
      </c>
      <c r="D681" s="97">
        <v>1.3333333333333334E-2</v>
      </c>
      <c r="E681" s="97">
        <v>4.6666666666666669E-2</v>
      </c>
      <c r="F681" s="97">
        <v>0.22666666666666666</v>
      </c>
      <c r="G681" s="97">
        <v>0.68666666666666665</v>
      </c>
      <c r="H681" s="100">
        <v>2.6666666666666668E-2</v>
      </c>
      <c r="I681" s="88"/>
      <c r="J681" s="131">
        <v>6.0000000000000005E-2</v>
      </c>
      <c r="K681" s="100">
        <v>0.91333333333333333</v>
      </c>
    </row>
    <row r="682" spans="1:11" x14ac:dyDescent="0.15">
      <c r="A682" s="268"/>
      <c r="B682" s="95" t="s">
        <v>29</v>
      </c>
      <c r="C682" s="96">
        <v>332</v>
      </c>
      <c r="D682" s="97">
        <v>6.024096385542169E-3</v>
      </c>
      <c r="E682" s="97">
        <v>5.4216867469879519E-2</v>
      </c>
      <c r="F682" s="97">
        <v>0.13253012048192772</v>
      </c>
      <c r="G682" s="97">
        <v>0.77710843373493976</v>
      </c>
      <c r="H682" s="100">
        <v>3.0120481927710843E-2</v>
      </c>
      <c r="I682" s="88"/>
      <c r="J682" s="131">
        <v>6.0240963855421686E-2</v>
      </c>
      <c r="K682" s="100">
        <v>0.90963855421686746</v>
      </c>
    </row>
    <row r="683" spans="1:11" x14ac:dyDescent="0.15">
      <c r="A683" s="268"/>
      <c r="B683" s="95" t="s">
        <v>30</v>
      </c>
      <c r="C683" s="96">
        <v>92</v>
      </c>
      <c r="D683" s="97">
        <v>0</v>
      </c>
      <c r="E683" s="97">
        <v>7.6086956521739135E-2</v>
      </c>
      <c r="F683" s="97">
        <v>0.17391304347826086</v>
      </c>
      <c r="G683" s="97">
        <v>0.68478260869565222</v>
      </c>
      <c r="H683" s="100">
        <v>6.5217391304347824E-2</v>
      </c>
      <c r="I683" s="88"/>
      <c r="J683" s="131">
        <v>7.6086956521739135E-2</v>
      </c>
      <c r="K683" s="100">
        <v>0.85869565217391308</v>
      </c>
    </row>
    <row r="684" spans="1:11" x14ac:dyDescent="0.15">
      <c r="A684" s="269"/>
      <c r="B684" s="101" t="s">
        <v>31</v>
      </c>
      <c r="C684" s="102">
        <v>11</v>
      </c>
      <c r="D684" s="103">
        <v>0</v>
      </c>
      <c r="E684" s="103">
        <v>0</v>
      </c>
      <c r="F684" s="103">
        <v>0.36363636363636365</v>
      </c>
      <c r="G684" s="103">
        <v>0.63636363636363635</v>
      </c>
      <c r="H684" s="106">
        <v>0</v>
      </c>
      <c r="I684" s="88"/>
      <c r="J684" s="132">
        <v>0</v>
      </c>
      <c r="K684" s="106">
        <v>1</v>
      </c>
    </row>
    <row r="685" spans="1:11" ht="12" customHeight="1" x14ac:dyDescent="0.15">
      <c r="A685" s="267" t="s">
        <v>81</v>
      </c>
      <c r="B685" s="89" t="s">
        <v>82</v>
      </c>
      <c r="C685" s="96">
        <v>1363</v>
      </c>
      <c r="D685" s="97">
        <v>1.0271460014673514E-2</v>
      </c>
      <c r="E685" s="97">
        <v>7.3367571533382248E-2</v>
      </c>
      <c r="F685" s="97">
        <v>0.21349963316214232</v>
      </c>
      <c r="G685" s="97">
        <v>0.68011738811445344</v>
      </c>
      <c r="H685" s="100">
        <v>2.2743947175348497E-2</v>
      </c>
      <c r="I685" s="179"/>
      <c r="J685" s="131">
        <v>8.3639031548055756E-2</v>
      </c>
      <c r="K685" s="100">
        <v>0.8936170212765957</v>
      </c>
    </row>
    <row r="686" spans="1:11" x14ac:dyDescent="0.15">
      <c r="A686" s="268"/>
      <c r="B686" s="95" t="s">
        <v>83</v>
      </c>
      <c r="C686" s="96">
        <v>1542</v>
      </c>
      <c r="D686" s="97">
        <v>5.1880674448767832E-3</v>
      </c>
      <c r="E686" s="97">
        <v>5.901426718547341E-2</v>
      </c>
      <c r="F686" s="97">
        <v>0.1562905317769131</v>
      </c>
      <c r="G686" s="97">
        <v>0.73216601815823601</v>
      </c>
      <c r="H686" s="100">
        <v>4.7341115434500647E-2</v>
      </c>
      <c r="I686" s="179"/>
      <c r="J686" s="131">
        <v>6.4202334630350189E-2</v>
      </c>
      <c r="K686" s="100">
        <v>0.88845654993514911</v>
      </c>
    </row>
    <row r="687" spans="1:11" x14ac:dyDescent="0.15">
      <c r="A687" s="269"/>
      <c r="B687" s="115" t="s">
        <v>16</v>
      </c>
      <c r="C687" s="102">
        <v>26</v>
      </c>
      <c r="D687" s="103">
        <v>0</v>
      </c>
      <c r="E687" s="103">
        <v>7.6923076923076927E-2</v>
      </c>
      <c r="F687" s="103">
        <v>0.23076923076923078</v>
      </c>
      <c r="G687" s="103">
        <v>0.61538461538461542</v>
      </c>
      <c r="H687" s="106">
        <v>7.6923076923076927E-2</v>
      </c>
      <c r="I687" s="179"/>
      <c r="J687" s="132">
        <v>7.6923076923076927E-2</v>
      </c>
      <c r="K687" s="106">
        <v>0.84615384615384626</v>
      </c>
    </row>
    <row r="688" spans="1:11" ht="12" customHeight="1" x14ac:dyDescent="0.15">
      <c r="A688" s="267" t="s">
        <v>84</v>
      </c>
      <c r="B688" s="107" t="s">
        <v>15</v>
      </c>
      <c r="C688" s="108">
        <v>452</v>
      </c>
      <c r="D688" s="109">
        <v>0</v>
      </c>
      <c r="E688" s="109">
        <v>5.0884955752212392E-2</v>
      </c>
      <c r="F688" s="109">
        <v>0.11283185840707964</v>
      </c>
      <c r="G688" s="109">
        <v>0.80530973451327437</v>
      </c>
      <c r="H688" s="112">
        <v>3.0973451327433628E-2</v>
      </c>
      <c r="I688" s="179"/>
      <c r="J688" s="133">
        <v>5.0884955752212392E-2</v>
      </c>
      <c r="K688" s="112">
        <v>0.91814159292035402</v>
      </c>
    </row>
    <row r="689" spans="1:11" x14ac:dyDescent="0.15">
      <c r="A689" s="269"/>
      <c r="B689" s="95" t="s">
        <v>96</v>
      </c>
      <c r="C689" s="96">
        <v>685</v>
      </c>
      <c r="D689" s="97">
        <v>5.8394160583941602E-3</v>
      </c>
      <c r="E689" s="97">
        <v>7.2992700729927001E-2</v>
      </c>
      <c r="F689" s="97">
        <v>0.15036496350364964</v>
      </c>
      <c r="G689" s="97">
        <v>0.762043795620438</v>
      </c>
      <c r="H689" s="100">
        <v>8.7591240875912416E-3</v>
      </c>
      <c r="I689" s="179"/>
      <c r="J689" s="131">
        <v>7.8832116788321166E-2</v>
      </c>
      <c r="K689" s="100">
        <v>0.9124087591240877</v>
      </c>
    </row>
    <row r="690" spans="1:11" x14ac:dyDescent="0.15">
      <c r="A690" s="267"/>
      <c r="B690" s="95" t="s">
        <v>97</v>
      </c>
      <c r="C690" s="96">
        <v>908</v>
      </c>
      <c r="D690" s="97">
        <v>8.8105726872246704E-3</v>
      </c>
      <c r="E690" s="97">
        <v>6.1674008810572688E-2</v>
      </c>
      <c r="F690" s="97">
        <v>0.22577092511013216</v>
      </c>
      <c r="G690" s="97">
        <v>0.6729074889867841</v>
      </c>
      <c r="H690" s="100">
        <v>3.0837004405286344E-2</v>
      </c>
      <c r="I690" s="179"/>
      <c r="J690" s="131">
        <v>7.0484581497797363E-2</v>
      </c>
      <c r="K690" s="100">
        <v>0.89867841409691629</v>
      </c>
    </row>
    <row r="691" spans="1:11" x14ac:dyDescent="0.15">
      <c r="A691" s="268"/>
      <c r="B691" s="95" t="s">
        <v>98</v>
      </c>
      <c r="C691" s="96">
        <v>610</v>
      </c>
      <c r="D691" s="97">
        <v>3.2786885245901639E-3</v>
      </c>
      <c r="E691" s="97">
        <v>7.2131147540983612E-2</v>
      </c>
      <c r="F691" s="97">
        <v>0.21147540983606558</v>
      </c>
      <c r="G691" s="97">
        <v>0.67213114754098358</v>
      </c>
      <c r="H691" s="100">
        <v>4.0983606557377046E-2</v>
      </c>
      <c r="I691" s="179"/>
      <c r="J691" s="131">
        <v>7.5409836065573776E-2</v>
      </c>
      <c r="K691" s="100">
        <v>0.88360655737704918</v>
      </c>
    </row>
    <row r="692" spans="1:11" x14ac:dyDescent="0.15">
      <c r="A692" s="268"/>
      <c r="B692" s="95" t="s">
        <v>99</v>
      </c>
      <c r="C692" s="96">
        <v>262</v>
      </c>
      <c r="D692" s="97">
        <v>3.0534351145038167E-2</v>
      </c>
      <c r="E692" s="97">
        <v>7.6335877862595422E-2</v>
      </c>
      <c r="F692" s="97">
        <v>0.17557251908396945</v>
      </c>
      <c r="G692" s="97">
        <v>0.59160305343511455</v>
      </c>
      <c r="H692" s="100">
        <v>0.12595419847328243</v>
      </c>
      <c r="I692" s="179"/>
      <c r="J692" s="131">
        <v>0.10687022900763359</v>
      </c>
      <c r="K692" s="100">
        <v>0.76717557251908397</v>
      </c>
    </row>
    <row r="693" spans="1:11" x14ac:dyDescent="0.15">
      <c r="A693" s="269"/>
      <c r="B693" s="101" t="s">
        <v>31</v>
      </c>
      <c r="C693" s="102">
        <v>14</v>
      </c>
      <c r="D693" s="103">
        <v>0</v>
      </c>
      <c r="E693" s="103">
        <v>0</v>
      </c>
      <c r="F693" s="103">
        <v>0.2857142857142857</v>
      </c>
      <c r="G693" s="103">
        <v>0.7142857142857143</v>
      </c>
      <c r="H693" s="106">
        <v>0</v>
      </c>
      <c r="I693" s="179"/>
      <c r="J693" s="132">
        <v>0</v>
      </c>
      <c r="K693" s="106">
        <v>1</v>
      </c>
    </row>
    <row r="694" spans="1:11" ht="12" customHeight="1" x14ac:dyDescent="0.15">
      <c r="A694" s="267" t="s">
        <v>85</v>
      </c>
      <c r="B694" s="107" t="s">
        <v>17</v>
      </c>
      <c r="C694" s="90">
        <v>179</v>
      </c>
      <c r="D694" s="91">
        <v>0</v>
      </c>
      <c r="E694" s="91">
        <v>6.1452513966480445E-2</v>
      </c>
      <c r="F694" s="91">
        <v>0.15083798882681565</v>
      </c>
      <c r="G694" s="91">
        <v>0.77653631284916202</v>
      </c>
      <c r="H694" s="94">
        <v>1.11731843575419E-2</v>
      </c>
      <c r="I694" s="179"/>
      <c r="J694" s="130">
        <v>6.1452513966480445E-2</v>
      </c>
      <c r="K694" s="94">
        <v>0.92737430167597767</v>
      </c>
    </row>
    <row r="695" spans="1:11" x14ac:dyDescent="0.15">
      <c r="A695" s="268"/>
      <c r="B695" s="95" t="s">
        <v>100</v>
      </c>
      <c r="C695" s="96">
        <v>320</v>
      </c>
      <c r="D695" s="97">
        <v>1.2500000000000001E-2</v>
      </c>
      <c r="E695" s="97">
        <v>5.9374999999999997E-2</v>
      </c>
      <c r="F695" s="97">
        <v>0.17812500000000001</v>
      </c>
      <c r="G695" s="97">
        <v>0.75</v>
      </c>
      <c r="H695" s="100">
        <v>0</v>
      </c>
      <c r="I695" s="179"/>
      <c r="J695" s="131">
        <v>7.1874999999999994E-2</v>
      </c>
      <c r="K695" s="100">
        <v>0.92812499999999998</v>
      </c>
    </row>
    <row r="696" spans="1:11" x14ac:dyDescent="0.15">
      <c r="A696" s="269"/>
      <c r="B696" s="95" t="s">
        <v>101</v>
      </c>
      <c r="C696" s="96">
        <v>443</v>
      </c>
      <c r="D696" s="97">
        <v>1.3544018058690745E-2</v>
      </c>
      <c r="E696" s="97">
        <v>6.5462753950338598E-2</v>
      </c>
      <c r="F696" s="97">
        <v>0.26636568848758463</v>
      </c>
      <c r="G696" s="97">
        <v>0.62302483069977421</v>
      </c>
      <c r="H696" s="100">
        <v>3.160270880361174E-2</v>
      </c>
      <c r="I696" s="179"/>
      <c r="J696" s="131">
        <v>7.9006772009029336E-2</v>
      </c>
      <c r="K696" s="100">
        <v>0.88939051918735879</v>
      </c>
    </row>
    <row r="697" spans="1:11" x14ac:dyDescent="0.15">
      <c r="A697" s="267"/>
      <c r="B697" s="95" t="s">
        <v>102</v>
      </c>
      <c r="C697" s="96">
        <v>290</v>
      </c>
      <c r="D697" s="97">
        <v>6.8965517241379309E-3</v>
      </c>
      <c r="E697" s="97">
        <v>7.9310344827586213E-2</v>
      </c>
      <c r="F697" s="97">
        <v>0.20689655172413793</v>
      </c>
      <c r="G697" s="97">
        <v>0.67931034482758623</v>
      </c>
      <c r="H697" s="100">
        <v>2.7586206896551724E-2</v>
      </c>
      <c r="I697" s="179"/>
      <c r="J697" s="131">
        <v>8.6206896551724144E-2</v>
      </c>
      <c r="K697" s="100">
        <v>0.88620689655172413</v>
      </c>
    </row>
    <row r="698" spans="1:11" x14ac:dyDescent="0.15">
      <c r="A698" s="268"/>
      <c r="B698" s="95" t="s">
        <v>103</v>
      </c>
      <c r="C698" s="96">
        <v>129</v>
      </c>
      <c r="D698" s="97">
        <v>1.5503875968992248E-2</v>
      </c>
      <c r="E698" s="97">
        <v>0.13953488372093023</v>
      </c>
      <c r="F698" s="97">
        <v>0.22480620155038761</v>
      </c>
      <c r="G698" s="97">
        <v>0.56589147286821706</v>
      </c>
      <c r="H698" s="100">
        <v>5.4263565891472867E-2</v>
      </c>
      <c r="I698" s="179"/>
      <c r="J698" s="131">
        <v>0.15503875968992248</v>
      </c>
      <c r="K698" s="100">
        <v>0.79069767441860472</v>
      </c>
    </row>
    <row r="699" spans="1:11" x14ac:dyDescent="0.15">
      <c r="A699" s="268"/>
      <c r="B699" s="95" t="s">
        <v>18</v>
      </c>
      <c r="C699" s="96">
        <v>2</v>
      </c>
      <c r="D699" s="97">
        <v>0</v>
      </c>
      <c r="E699" s="97">
        <v>0</v>
      </c>
      <c r="F699" s="97">
        <v>0</v>
      </c>
      <c r="G699" s="97">
        <v>1</v>
      </c>
      <c r="H699" s="100">
        <v>0</v>
      </c>
      <c r="I699" s="179"/>
      <c r="J699" s="131">
        <v>0</v>
      </c>
      <c r="K699" s="100">
        <v>1</v>
      </c>
    </row>
    <row r="700" spans="1:11" x14ac:dyDescent="0.15">
      <c r="A700" s="268"/>
      <c r="B700" s="95" t="s">
        <v>19</v>
      </c>
      <c r="C700" s="96">
        <v>265</v>
      </c>
      <c r="D700" s="97">
        <v>0</v>
      </c>
      <c r="E700" s="97">
        <v>3.7735849056603772E-2</v>
      </c>
      <c r="F700" s="97">
        <v>9.056603773584905E-2</v>
      </c>
      <c r="G700" s="97">
        <v>0.82641509433962268</v>
      </c>
      <c r="H700" s="100">
        <v>4.5283018867924525E-2</v>
      </c>
      <c r="I700" s="179"/>
      <c r="J700" s="131">
        <v>3.7735849056603772E-2</v>
      </c>
      <c r="K700" s="100">
        <v>0.91698113207547172</v>
      </c>
    </row>
    <row r="701" spans="1:11" x14ac:dyDescent="0.15">
      <c r="A701" s="268"/>
      <c r="B701" s="95" t="s">
        <v>104</v>
      </c>
      <c r="C701" s="96">
        <v>363</v>
      </c>
      <c r="D701" s="97">
        <v>0</v>
      </c>
      <c r="E701" s="97">
        <v>8.5399449035812675E-2</v>
      </c>
      <c r="F701" s="97">
        <v>0.12121212121212122</v>
      </c>
      <c r="G701" s="97">
        <v>0.77685950413223137</v>
      </c>
      <c r="H701" s="100">
        <v>1.6528925619834711E-2</v>
      </c>
      <c r="I701" s="179"/>
      <c r="J701" s="131">
        <v>8.5399449035812675E-2</v>
      </c>
      <c r="K701" s="100">
        <v>0.89807162534435259</v>
      </c>
    </row>
    <row r="702" spans="1:11" x14ac:dyDescent="0.15">
      <c r="A702" s="268"/>
      <c r="B702" s="95" t="s">
        <v>105</v>
      </c>
      <c r="C702" s="96">
        <v>463</v>
      </c>
      <c r="D702" s="97">
        <v>4.3196544276457886E-3</v>
      </c>
      <c r="E702" s="97">
        <v>5.8315334773218146E-2</v>
      </c>
      <c r="F702" s="97">
        <v>0.18790496760259179</v>
      </c>
      <c r="G702" s="97">
        <v>0.71922246220302377</v>
      </c>
      <c r="H702" s="100">
        <v>3.0237580993520519E-2</v>
      </c>
      <c r="I702" s="179"/>
      <c r="J702" s="131">
        <v>6.2634989200863939E-2</v>
      </c>
      <c r="K702" s="100">
        <v>0.90712742980561556</v>
      </c>
    </row>
    <row r="703" spans="1:11" x14ac:dyDescent="0.15">
      <c r="A703" s="268"/>
      <c r="B703" s="95" t="s">
        <v>106</v>
      </c>
      <c r="C703" s="96">
        <v>318</v>
      </c>
      <c r="D703" s="97">
        <v>0</v>
      </c>
      <c r="E703" s="97">
        <v>6.6037735849056603E-2</v>
      </c>
      <c r="F703" s="97">
        <v>0.21698113207547171</v>
      </c>
      <c r="G703" s="97">
        <v>0.66352201257861632</v>
      </c>
      <c r="H703" s="100">
        <v>5.3459119496855348E-2</v>
      </c>
      <c r="I703" s="179"/>
      <c r="J703" s="131">
        <v>6.6037735849056603E-2</v>
      </c>
      <c r="K703" s="100">
        <v>0.88050314465408808</v>
      </c>
    </row>
    <row r="704" spans="1:11" x14ac:dyDescent="0.15">
      <c r="A704" s="268"/>
      <c r="B704" s="95" t="s">
        <v>107</v>
      </c>
      <c r="C704" s="96">
        <v>131</v>
      </c>
      <c r="D704" s="97">
        <v>4.5801526717557252E-2</v>
      </c>
      <c r="E704" s="97">
        <v>1.5267175572519083E-2</v>
      </c>
      <c r="F704" s="97">
        <v>0.12977099236641221</v>
      </c>
      <c r="G704" s="97">
        <v>0.62595419847328249</v>
      </c>
      <c r="H704" s="100">
        <v>0.18320610687022901</v>
      </c>
      <c r="I704" s="179"/>
      <c r="J704" s="131">
        <v>6.1068702290076333E-2</v>
      </c>
      <c r="K704" s="100">
        <v>0.75572519083969469</v>
      </c>
    </row>
    <row r="705" spans="1:11" x14ac:dyDescent="0.15">
      <c r="A705" s="268"/>
      <c r="B705" s="95" t="s">
        <v>20</v>
      </c>
      <c r="C705" s="96">
        <v>2</v>
      </c>
      <c r="D705" s="97">
        <v>0</v>
      </c>
      <c r="E705" s="97">
        <v>0</v>
      </c>
      <c r="F705" s="97">
        <v>0</v>
      </c>
      <c r="G705" s="97">
        <v>1</v>
      </c>
      <c r="H705" s="100">
        <v>0</v>
      </c>
      <c r="I705" s="179"/>
      <c r="J705" s="131">
        <v>0</v>
      </c>
      <c r="K705" s="100">
        <v>1</v>
      </c>
    </row>
    <row r="706" spans="1:11" x14ac:dyDescent="0.15">
      <c r="A706" s="269"/>
      <c r="B706" s="101" t="s">
        <v>175</v>
      </c>
      <c r="C706" s="102">
        <v>26</v>
      </c>
      <c r="D706" s="103">
        <v>0</v>
      </c>
      <c r="E706" s="103">
        <v>7.6923076923076927E-2</v>
      </c>
      <c r="F706" s="103">
        <v>0.23076923076923078</v>
      </c>
      <c r="G706" s="103">
        <v>0.61538461538461542</v>
      </c>
      <c r="H706" s="106">
        <v>7.6923076923076927E-2</v>
      </c>
      <c r="I706" s="88"/>
      <c r="J706" s="132">
        <v>7.6923076923076927E-2</v>
      </c>
      <c r="K706" s="106">
        <v>0.84615384615384626</v>
      </c>
    </row>
    <row r="707" spans="1:11" ht="12" customHeight="1" x14ac:dyDescent="0.15">
      <c r="A707" s="267" t="s">
        <v>86</v>
      </c>
      <c r="B707" s="89" t="s">
        <v>321</v>
      </c>
      <c r="C707" s="90">
        <v>46</v>
      </c>
      <c r="D707" s="91">
        <v>0</v>
      </c>
      <c r="E707" s="91">
        <v>8.6956521739130432E-2</v>
      </c>
      <c r="F707" s="91">
        <v>0.17391304347826086</v>
      </c>
      <c r="G707" s="91">
        <v>0.73913043478260865</v>
      </c>
      <c r="H707" s="94">
        <v>0</v>
      </c>
      <c r="I707" s="88"/>
      <c r="J707" s="130">
        <v>8.6956521739130432E-2</v>
      </c>
      <c r="K707" s="94">
        <v>0.91304347826086951</v>
      </c>
    </row>
    <row r="708" spans="1:11" x14ac:dyDescent="0.15">
      <c r="A708" s="268"/>
      <c r="B708" s="95" t="s">
        <v>109</v>
      </c>
      <c r="C708" s="96">
        <v>253</v>
      </c>
      <c r="D708" s="97">
        <v>7.9051383399209481E-3</v>
      </c>
      <c r="E708" s="97">
        <v>5.533596837944664E-2</v>
      </c>
      <c r="F708" s="97">
        <v>0.25296442687747034</v>
      </c>
      <c r="G708" s="97">
        <v>0.65217391304347827</v>
      </c>
      <c r="H708" s="100">
        <v>3.1620553359683792E-2</v>
      </c>
      <c r="I708" s="88"/>
      <c r="J708" s="131">
        <v>6.3241106719367585E-2</v>
      </c>
      <c r="K708" s="100">
        <v>0.90513833992094861</v>
      </c>
    </row>
    <row r="709" spans="1:11" x14ac:dyDescent="0.15">
      <c r="A709" s="269"/>
      <c r="B709" s="95" t="s">
        <v>110</v>
      </c>
      <c r="C709" s="96">
        <v>945</v>
      </c>
      <c r="D709" s="97">
        <v>6.3492063492063492E-3</v>
      </c>
      <c r="E709" s="97">
        <v>6.0317460317460318E-2</v>
      </c>
      <c r="F709" s="97">
        <v>0.18941798941798943</v>
      </c>
      <c r="G709" s="97">
        <v>0.73544973544973546</v>
      </c>
      <c r="H709" s="100">
        <v>8.4656084656084662E-3</v>
      </c>
      <c r="I709" s="88"/>
      <c r="J709" s="131">
        <v>6.6666666666666666E-2</v>
      </c>
      <c r="K709" s="100">
        <v>0.92486772486772484</v>
      </c>
    </row>
    <row r="710" spans="1:11" x14ac:dyDescent="0.15">
      <c r="A710" s="267"/>
      <c r="B710" s="116" t="s">
        <v>111</v>
      </c>
      <c r="C710" s="96">
        <v>559</v>
      </c>
      <c r="D710" s="97">
        <v>0</v>
      </c>
      <c r="E710" s="97">
        <v>7.3345259391771014E-2</v>
      </c>
      <c r="F710" s="97">
        <v>0.16457960644007155</v>
      </c>
      <c r="G710" s="97">
        <v>0.72629695885509837</v>
      </c>
      <c r="H710" s="100">
        <v>3.5778175313059032E-2</v>
      </c>
      <c r="I710" s="88"/>
      <c r="J710" s="131">
        <v>7.3345259391771014E-2</v>
      </c>
      <c r="K710" s="100">
        <v>0.8908765652951699</v>
      </c>
    </row>
    <row r="711" spans="1:11" x14ac:dyDescent="0.15">
      <c r="A711" s="268"/>
      <c r="B711" s="95" t="s">
        <v>112</v>
      </c>
      <c r="C711" s="96">
        <v>212</v>
      </c>
      <c r="D711" s="97">
        <v>2.8301886792452831E-2</v>
      </c>
      <c r="E711" s="97">
        <v>4.2452830188679243E-2</v>
      </c>
      <c r="F711" s="97">
        <v>0.20283018867924529</v>
      </c>
      <c r="G711" s="97">
        <v>0.68867924528301883</v>
      </c>
      <c r="H711" s="100">
        <v>3.7735849056603772E-2</v>
      </c>
      <c r="I711" s="88"/>
      <c r="J711" s="131">
        <v>7.0754716981132074E-2</v>
      </c>
      <c r="K711" s="100">
        <v>0.89150943396226412</v>
      </c>
    </row>
    <row r="712" spans="1:11" x14ac:dyDescent="0.15">
      <c r="A712" s="268"/>
      <c r="B712" s="95" t="s">
        <v>32</v>
      </c>
      <c r="C712" s="96">
        <v>76</v>
      </c>
      <c r="D712" s="97">
        <v>0</v>
      </c>
      <c r="E712" s="97">
        <v>6.5789473684210523E-2</v>
      </c>
      <c r="F712" s="97">
        <v>0.15789473684210525</v>
      </c>
      <c r="G712" s="97">
        <v>0.69736842105263153</v>
      </c>
      <c r="H712" s="100">
        <v>7.8947368421052627E-2</v>
      </c>
      <c r="I712" s="88"/>
      <c r="J712" s="131">
        <v>6.5789473684210523E-2</v>
      </c>
      <c r="K712" s="100">
        <v>0.85526315789473673</v>
      </c>
    </row>
    <row r="713" spans="1:11" x14ac:dyDescent="0.15">
      <c r="A713" s="268"/>
      <c r="B713" s="95" t="s">
        <v>33</v>
      </c>
      <c r="C713" s="96">
        <v>354</v>
      </c>
      <c r="D713" s="97">
        <v>1.1299435028248588E-2</v>
      </c>
      <c r="E713" s="97">
        <v>5.0847457627118647E-2</v>
      </c>
      <c r="F713" s="97">
        <v>0.1440677966101695</v>
      </c>
      <c r="G713" s="97">
        <v>0.72033898305084743</v>
      </c>
      <c r="H713" s="100">
        <v>7.3446327683615822E-2</v>
      </c>
      <c r="I713" s="88"/>
      <c r="J713" s="131">
        <v>6.2146892655367235E-2</v>
      </c>
      <c r="K713" s="100">
        <v>0.86440677966101687</v>
      </c>
    </row>
    <row r="714" spans="1:11" x14ac:dyDescent="0.15">
      <c r="A714" s="268"/>
      <c r="B714" s="95" t="s">
        <v>113</v>
      </c>
      <c r="C714" s="96">
        <v>470</v>
      </c>
      <c r="D714" s="97">
        <v>8.5106382978723406E-3</v>
      </c>
      <c r="E714" s="97">
        <v>9.1489361702127653E-2</v>
      </c>
      <c r="F714" s="97">
        <v>0.18085106382978725</v>
      </c>
      <c r="G714" s="97">
        <v>0.65531914893617016</v>
      </c>
      <c r="H714" s="100">
        <v>6.3829787234042548E-2</v>
      </c>
      <c r="I714" s="88"/>
      <c r="J714" s="131">
        <v>9.9999999999999992E-2</v>
      </c>
      <c r="K714" s="100">
        <v>0.83617021276595738</v>
      </c>
    </row>
    <row r="715" spans="1:11" x14ac:dyDescent="0.15">
      <c r="A715" s="269"/>
      <c r="B715" s="101" t="s">
        <v>31</v>
      </c>
      <c r="C715" s="102">
        <v>16</v>
      </c>
      <c r="D715" s="103">
        <v>0</v>
      </c>
      <c r="E715" s="103">
        <v>0.125</v>
      </c>
      <c r="F715" s="103">
        <v>0.25</v>
      </c>
      <c r="G715" s="103">
        <v>0.625</v>
      </c>
      <c r="H715" s="106">
        <v>0</v>
      </c>
      <c r="I715" s="88"/>
      <c r="J715" s="132">
        <v>0.125</v>
      </c>
      <c r="K715" s="106">
        <v>0.875</v>
      </c>
    </row>
    <row r="716" spans="1:11" ht="12" customHeight="1" x14ac:dyDescent="0.15">
      <c r="A716" s="263" t="s">
        <v>87</v>
      </c>
      <c r="B716" s="89" t="s">
        <v>34</v>
      </c>
      <c r="C716" s="90">
        <v>319</v>
      </c>
      <c r="D716" s="91">
        <v>6.269592476489028E-3</v>
      </c>
      <c r="E716" s="91">
        <v>9.7178683385579931E-2</v>
      </c>
      <c r="F716" s="91">
        <v>0.17241379310344829</v>
      </c>
      <c r="G716" s="91">
        <v>0.69905956112852663</v>
      </c>
      <c r="H716" s="94">
        <v>2.5078369905956112E-2</v>
      </c>
      <c r="I716" s="179"/>
      <c r="J716" s="130">
        <v>0.10344827586206896</v>
      </c>
      <c r="K716" s="94">
        <v>0.87147335423197492</v>
      </c>
    </row>
    <row r="717" spans="1:11" x14ac:dyDescent="0.15">
      <c r="A717" s="264"/>
      <c r="B717" s="95" t="s">
        <v>35</v>
      </c>
      <c r="C717" s="96">
        <v>803</v>
      </c>
      <c r="D717" s="97">
        <v>2.4906600249066002E-3</v>
      </c>
      <c r="E717" s="97">
        <v>3.8605230386052306E-2</v>
      </c>
      <c r="F717" s="97">
        <v>0.17932752179327521</v>
      </c>
      <c r="G717" s="97">
        <v>0.74844333748443337</v>
      </c>
      <c r="H717" s="100">
        <v>3.1133250311332503E-2</v>
      </c>
      <c r="I717" s="179"/>
      <c r="J717" s="131">
        <v>4.1095890410958909E-2</v>
      </c>
      <c r="K717" s="100">
        <v>0.92777085927770853</v>
      </c>
    </row>
    <row r="718" spans="1:11" x14ac:dyDescent="0.15">
      <c r="A718" s="265"/>
      <c r="B718" s="95" t="s">
        <v>322</v>
      </c>
      <c r="C718" s="96">
        <v>696</v>
      </c>
      <c r="D718" s="97">
        <v>8.6206896551724137E-3</v>
      </c>
      <c r="E718" s="97">
        <v>6.3218390804597707E-2</v>
      </c>
      <c r="F718" s="97">
        <v>0.18678160919540229</v>
      </c>
      <c r="G718" s="97">
        <v>0.72557471264367812</v>
      </c>
      <c r="H718" s="100">
        <v>1.5804597701149427E-2</v>
      </c>
      <c r="I718" s="179"/>
      <c r="J718" s="131">
        <v>7.1839080459770124E-2</v>
      </c>
      <c r="K718" s="100">
        <v>0.91235632183908044</v>
      </c>
    </row>
    <row r="719" spans="1:11" x14ac:dyDescent="0.15">
      <c r="A719" s="263"/>
      <c r="B719" s="95" t="s">
        <v>37</v>
      </c>
      <c r="C719" s="96">
        <v>263</v>
      </c>
      <c r="D719" s="97">
        <v>1.5209125475285171E-2</v>
      </c>
      <c r="E719" s="97">
        <v>9.125475285171103E-2</v>
      </c>
      <c r="F719" s="97">
        <v>0.25475285171102663</v>
      </c>
      <c r="G719" s="97">
        <v>0.61596958174904948</v>
      </c>
      <c r="H719" s="100">
        <v>2.2813688212927757E-2</v>
      </c>
      <c r="I719" s="179"/>
      <c r="J719" s="131">
        <v>0.10646387832699621</v>
      </c>
      <c r="K719" s="100">
        <v>0.87072243346007605</v>
      </c>
    </row>
    <row r="720" spans="1:11" x14ac:dyDescent="0.15">
      <c r="A720" s="265"/>
      <c r="B720" s="101" t="s">
        <v>31</v>
      </c>
      <c r="C720" s="102">
        <v>10</v>
      </c>
      <c r="D720" s="103">
        <v>0</v>
      </c>
      <c r="E720" s="103">
        <v>0</v>
      </c>
      <c r="F720" s="103">
        <v>0.2</v>
      </c>
      <c r="G720" s="103">
        <v>0.8</v>
      </c>
      <c r="H720" s="106">
        <v>0</v>
      </c>
      <c r="I720" s="179"/>
      <c r="J720" s="132">
        <v>0</v>
      </c>
      <c r="K720" s="106">
        <v>1</v>
      </c>
    </row>
    <row r="721" spans="1:11" ht="12" customHeight="1" x14ac:dyDescent="0.15">
      <c r="A721" s="267" t="s">
        <v>88</v>
      </c>
      <c r="B721" s="89" t="s">
        <v>38</v>
      </c>
      <c r="C721" s="90">
        <v>1454</v>
      </c>
      <c r="D721" s="91">
        <v>5.5020632737276479E-3</v>
      </c>
      <c r="E721" s="91">
        <v>5.5708390646492432E-2</v>
      </c>
      <c r="F721" s="91">
        <v>0.16987620357634112</v>
      </c>
      <c r="G721" s="91">
        <v>0.73177441540577715</v>
      </c>
      <c r="H721" s="94">
        <v>3.7138927097661624E-2</v>
      </c>
      <c r="I721" s="179"/>
      <c r="J721" s="130">
        <v>6.1210453920220079E-2</v>
      </c>
      <c r="K721" s="94">
        <v>0.90165061898211829</v>
      </c>
    </row>
    <row r="722" spans="1:11" x14ac:dyDescent="0.15">
      <c r="A722" s="268"/>
      <c r="B722" s="95" t="s">
        <v>39</v>
      </c>
      <c r="C722" s="96">
        <v>414</v>
      </c>
      <c r="D722" s="97">
        <v>1.4492753623188406E-2</v>
      </c>
      <c r="E722" s="97">
        <v>7.7294685990338161E-2</v>
      </c>
      <c r="F722" s="97">
        <v>0.19323671497584541</v>
      </c>
      <c r="G722" s="97">
        <v>0.67149758454106279</v>
      </c>
      <c r="H722" s="100">
        <v>4.3478260869565216E-2</v>
      </c>
      <c r="I722" s="179"/>
      <c r="J722" s="131">
        <v>9.1787439613526561E-2</v>
      </c>
      <c r="K722" s="100">
        <v>0.86473429951690817</v>
      </c>
    </row>
    <row r="723" spans="1:11" x14ac:dyDescent="0.15">
      <c r="A723" s="269"/>
      <c r="B723" s="95" t="s">
        <v>40</v>
      </c>
      <c r="C723" s="96">
        <v>1053</v>
      </c>
      <c r="D723" s="97">
        <v>7.5973409306742644E-3</v>
      </c>
      <c r="E723" s="97">
        <v>7.5973409306742637E-2</v>
      </c>
      <c r="F723" s="97">
        <v>0.19658119658119658</v>
      </c>
      <c r="G723" s="97">
        <v>0.68755935422602088</v>
      </c>
      <c r="H723" s="100">
        <v>3.2288698955365625E-2</v>
      </c>
      <c r="I723" s="179"/>
      <c r="J723" s="131">
        <v>8.3570750237416905E-2</v>
      </c>
      <c r="K723" s="100">
        <v>0.88414055080721743</v>
      </c>
    </row>
    <row r="724" spans="1:11" x14ac:dyDescent="0.15">
      <c r="A724" s="270"/>
      <c r="B724" s="101" t="s">
        <v>31</v>
      </c>
      <c r="C724" s="102">
        <v>10</v>
      </c>
      <c r="D724" s="103">
        <v>0</v>
      </c>
      <c r="E724" s="103">
        <v>0</v>
      </c>
      <c r="F724" s="103">
        <v>0.4</v>
      </c>
      <c r="G724" s="103">
        <v>0.6</v>
      </c>
      <c r="H724" s="106">
        <v>0</v>
      </c>
      <c r="I724" s="179"/>
      <c r="J724" s="132">
        <v>0</v>
      </c>
      <c r="K724" s="106">
        <v>1</v>
      </c>
    </row>
    <row r="725" spans="1:11" s="187" customFormat="1" ht="15.75" customHeight="1" x14ac:dyDescent="0.15">
      <c r="A725" s="263" t="s">
        <v>89</v>
      </c>
      <c r="B725" s="180" t="s">
        <v>41</v>
      </c>
      <c r="C725" s="181">
        <v>95</v>
      </c>
      <c r="D725" s="182">
        <v>2.1052631578947368E-2</v>
      </c>
      <c r="E725" s="182">
        <v>6.3157894736842107E-2</v>
      </c>
      <c r="F725" s="182">
        <v>0.12631578947368421</v>
      </c>
      <c r="G725" s="182">
        <v>0.74736842105263157</v>
      </c>
      <c r="H725" s="185">
        <v>4.2105263157894736E-2</v>
      </c>
      <c r="I725" s="179"/>
      <c r="J725" s="200">
        <v>8.4210526315789472E-2</v>
      </c>
      <c r="K725" s="185">
        <v>0.87368421052631584</v>
      </c>
    </row>
    <row r="726" spans="1:11" s="187" customFormat="1" ht="15.75" customHeight="1" x14ac:dyDescent="0.15">
      <c r="A726" s="264"/>
      <c r="B726" s="188" t="s">
        <v>42</v>
      </c>
      <c r="C726" s="189">
        <v>204</v>
      </c>
      <c r="D726" s="190">
        <v>1.9607843137254902E-2</v>
      </c>
      <c r="E726" s="190">
        <v>7.8431372549019607E-2</v>
      </c>
      <c r="F726" s="190">
        <v>0.10294117647058823</v>
      </c>
      <c r="G726" s="190">
        <v>0.77941176470588236</v>
      </c>
      <c r="H726" s="193">
        <v>1.9607843137254902E-2</v>
      </c>
      <c r="I726" s="179"/>
      <c r="J726" s="201">
        <v>9.8039215686274508E-2</v>
      </c>
      <c r="K726" s="193">
        <v>0.88235294117647056</v>
      </c>
    </row>
    <row r="727" spans="1:11" s="187" customFormat="1" ht="15.75" customHeight="1" x14ac:dyDescent="0.15">
      <c r="A727" s="265"/>
      <c r="B727" s="188" t="s">
        <v>43</v>
      </c>
      <c r="C727" s="189">
        <v>1163</v>
      </c>
      <c r="D727" s="190">
        <v>6.8787618228718832E-3</v>
      </c>
      <c r="E727" s="190">
        <v>7.7386070507308682E-2</v>
      </c>
      <c r="F727" s="190">
        <v>0.21840068787618228</v>
      </c>
      <c r="G727" s="190">
        <v>0.65950128976784184</v>
      </c>
      <c r="H727" s="193">
        <v>3.7833190025795355E-2</v>
      </c>
      <c r="I727" s="179"/>
      <c r="J727" s="201">
        <v>8.4264832330180561E-2</v>
      </c>
      <c r="K727" s="193">
        <v>0.87790197764402411</v>
      </c>
    </row>
    <row r="728" spans="1:11" s="187" customFormat="1" ht="15.75" customHeight="1" thickBot="1" x14ac:dyDescent="0.2">
      <c r="A728" s="266"/>
      <c r="B728" s="194" t="s">
        <v>31</v>
      </c>
      <c r="C728" s="195">
        <v>5</v>
      </c>
      <c r="D728" s="196">
        <v>0</v>
      </c>
      <c r="E728" s="196">
        <v>0</v>
      </c>
      <c r="F728" s="196">
        <v>0</v>
      </c>
      <c r="G728" s="196">
        <v>1</v>
      </c>
      <c r="H728" s="199">
        <v>0</v>
      </c>
      <c r="I728" s="179"/>
      <c r="J728" s="202">
        <v>0</v>
      </c>
      <c r="K728" s="203">
        <v>1</v>
      </c>
    </row>
    <row r="729" spans="1:11" x14ac:dyDescent="0.15">
      <c r="D729" s="179"/>
      <c r="E729" s="179"/>
      <c r="F729" s="179"/>
      <c r="G729" s="179"/>
      <c r="H729" s="179"/>
      <c r="I729" s="179"/>
    </row>
  </sheetData>
  <mergeCells count="156">
    <mergeCell ref="A6:A13"/>
    <mergeCell ref="A1:M1"/>
    <mergeCell ref="A3:B4"/>
    <mergeCell ref="C3:C4"/>
    <mergeCell ref="H3:H4"/>
    <mergeCell ref="A5:B5"/>
    <mergeCell ref="A54:A57"/>
    <mergeCell ref="A14:A16"/>
    <mergeCell ref="A17:A22"/>
    <mergeCell ref="A23:A35"/>
    <mergeCell ref="A36:A44"/>
    <mergeCell ref="A45:A49"/>
    <mergeCell ref="A50:A53"/>
    <mergeCell ref="A115:A118"/>
    <mergeCell ref="A75:A77"/>
    <mergeCell ref="A78:A83"/>
    <mergeCell ref="A84:A96"/>
    <mergeCell ref="A97:A105"/>
    <mergeCell ref="A106:A110"/>
    <mergeCell ref="A111:A114"/>
    <mergeCell ref="A67:A74"/>
    <mergeCell ref="A62:M62"/>
    <mergeCell ref="A64:B65"/>
    <mergeCell ref="C64:C65"/>
    <mergeCell ref="H64:H65"/>
    <mergeCell ref="A66:B66"/>
    <mergeCell ref="A176:A179"/>
    <mergeCell ref="A136:A138"/>
    <mergeCell ref="A139:A144"/>
    <mergeCell ref="A145:A157"/>
    <mergeCell ref="A158:A166"/>
    <mergeCell ref="A167:A171"/>
    <mergeCell ref="A172:A175"/>
    <mergeCell ref="A128:A135"/>
    <mergeCell ref="A123:M123"/>
    <mergeCell ref="A125:B126"/>
    <mergeCell ref="C125:C126"/>
    <mergeCell ref="H125:H126"/>
    <mergeCell ref="A127:B127"/>
    <mergeCell ref="A237:A240"/>
    <mergeCell ref="A197:A199"/>
    <mergeCell ref="A200:A205"/>
    <mergeCell ref="A206:A218"/>
    <mergeCell ref="A219:A227"/>
    <mergeCell ref="A228:A232"/>
    <mergeCell ref="A233:A236"/>
    <mergeCell ref="A189:A196"/>
    <mergeCell ref="A184:M184"/>
    <mergeCell ref="A186:B187"/>
    <mergeCell ref="C186:C187"/>
    <mergeCell ref="H186:H187"/>
    <mergeCell ref="A188:B188"/>
    <mergeCell ref="A298:A301"/>
    <mergeCell ref="A258:A260"/>
    <mergeCell ref="A261:A266"/>
    <mergeCell ref="A267:A279"/>
    <mergeCell ref="A280:A288"/>
    <mergeCell ref="A289:A293"/>
    <mergeCell ref="A294:A297"/>
    <mergeCell ref="A250:A257"/>
    <mergeCell ref="A245:M245"/>
    <mergeCell ref="A247:B248"/>
    <mergeCell ref="C247:C248"/>
    <mergeCell ref="H247:H248"/>
    <mergeCell ref="A249:B249"/>
    <mergeCell ref="A359:A362"/>
    <mergeCell ref="A319:A321"/>
    <mergeCell ref="A322:A327"/>
    <mergeCell ref="A328:A340"/>
    <mergeCell ref="A341:A349"/>
    <mergeCell ref="A350:A354"/>
    <mergeCell ref="A355:A358"/>
    <mergeCell ref="A311:A318"/>
    <mergeCell ref="A306:M306"/>
    <mergeCell ref="A308:B309"/>
    <mergeCell ref="C308:C309"/>
    <mergeCell ref="H308:H309"/>
    <mergeCell ref="A310:B310"/>
    <mergeCell ref="A420:A423"/>
    <mergeCell ref="A380:A382"/>
    <mergeCell ref="A383:A388"/>
    <mergeCell ref="A389:A401"/>
    <mergeCell ref="A402:A410"/>
    <mergeCell ref="A411:A415"/>
    <mergeCell ref="A416:A419"/>
    <mergeCell ref="A372:A379"/>
    <mergeCell ref="A367:M367"/>
    <mergeCell ref="A369:B370"/>
    <mergeCell ref="C369:C370"/>
    <mergeCell ref="H369:H370"/>
    <mergeCell ref="A371:B371"/>
    <mergeCell ref="A481:A484"/>
    <mergeCell ref="A441:A443"/>
    <mergeCell ref="A444:A449"/>
    <mergeCell ref="A450:A462"/>
    <mergeCell ref="A463:A471"/>
    <mergeCell ref="A472:A476"/>
    <mergeCell ref="A477:A480"/>
    <mergeCell ref="A433:A440"/>
    <mergeCell ref="A428:M428"/>
    <mergeCell ref="A430:B431"/>
    <mergeCell ref="C430:C431"/>
    <mergeCell ref="H430:H431"/>
    <mergeCell ref="A432:B432"/>
    <mergeCell ref="A542:A545"/>
    <mergeCell ref="A502:A504"/>
    <mergeCell ref="A505:A510"/>
    <mergeCell ref="A511:A523"/>
    <mergeCell ref="A524:A532"/>
    <mergeCell ref="A533:A537"/>
    <mergeCell ref="A538:A541"/>
    <mergeCell ref="A494:A501"/>
    <mergeCell ref="A489:M489"/>
    <mergeCell ref="A491:B492"/>
    <mergeCell ref="C491:C492"/>
    <mergeCell ref="H491:H492"/>
    <mergeCell ref="A493:B493"/>
    <mergeCell ref="A603:A606"/>
    <mergeCell ref="A563:A565"/>
    <mergeCell ref="A566:A571"/>
    <mergeCell ref="A572:A584"/>
    <mergeCell ref="A585:A593"/>
    <mergeCell ref="A594:A598"/>
    <mergeCell ref="A599:A602"/>
    <mergeCell ref="A555:A562"/>
    <mergeCell ref="A550:M550"/>
    <mergeCell ref="A552:B553"/>
    <mergeCell ref="C552:C553"/>
    <mergeCell ref="H552:H553"/>
    <mergeCell ref="A554:B554"/>
    <mergeCell ref="A664:A667"/>
    <mergeCell ref="A624:A626"/>
    <mergeCell ref="A627:A632"/>
    <mergeCell ref="A633:A645"/>
    <mergeCell ref="A646:A654"/>
    <mergeCell ref="A655:A659"/>
    <mergeCell ref="A660:A663"/>
    <mergeCell ref="A616:A623"/>
    <mergeCell ref="A611:M611"/>
    <mergeCell ref="A613:B614"/>
    <mergeCell ref="C613:C614"/>
    <mergeCell ref="H613:H614"/>
    <mergeCell ref="A615:B615"/>
    <mergeCell ref="A725:A728"/>
    <mergeCell ref="A685:A687"/>
    <mergeCell ref="A688:A693"/>
    <mergeCell ref="A694:A706"/>
    <mergeCell ref="A707:A715"/>
    <mergeCell ref="A716:A720"/>
    <mergeCell ref="A721:A724"/>
    <mergeCell ref="A677:A684"/>
    <mergeCell ref="A672:M672"/>
    <mergeCell ref="A674:B675"/>
    <mergeCell ref="C674:C675"/>
    <mergeCell ref="H674:H675"/>
    <mergeCell ref="A676:B676"/>
  </mergeCells>
  <phoneticPr fontId="2"/>
  <pageMargins left="0.59055118110236227" right="0.59055118110236227" top="0.59055118110236227" bottom="0.59055118110236227" header="0.51181102362204722" footer="0.31496062992125984"/>
  <pageSetup paperSize="9" scale="89" firstPageNumber="66" orientation="portrait" useFirstPageNumber="1" r:id="rId1"/>
  <headerFooter alignWithMargins="0">
    <oddFooter>&amp;C&amp;9&amp;P</oddFooter>
  </headerFooter>
  <rowBreaks count="11" manualBreakCount="11">
    <brk id="61" max="16383" man="1"/>
    <brk id="122" max="16383" man="1"/>
    <brk id="183" max="16383" man="1"/>
    <brk id="244" max="16383" man="1"/>
    <brk id="305" max="16383" man="1"/>
    <brk id="366" max="16383" man="1"/>
    <brk id="427" max="16383" man="1"/>
    <brk id="488" max="16383" man="1"/>
    <brk id="549" max="16383" man="1"/>
    <brk id="610" max="16383" man="1"/>
    <brk id="67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0D43-32CB-4AED-AF70-59BFC541D3E5}">
  <dimension ref="A1:Q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11.85546875" style="77" customWidth="1"/>
    <col min="9" max="9" width="5.85546875" style="77" customWidth="1"/>
    <col min="10" max="16384" width="9.140625" style="77"/>
  </cols>
  <sheetData>
    <row r="1" spans="1:17" s="88" customFormat="1" ht="40.5" customHeight="1" thickBot="1" x14ac:dyDescent="0.2">
      <c r="A1" s="319" t="s">
        <v>354</v>
      </c>
      <c r="B1" s="320"/>
      <c r="C1" s="320"/>
      <c r="D1" s="320"/>
      <c r="E1" s="320"/>
      <c r="F1" s="320"/>
      <c r="G1" s="320"/>
      <c r="H1" s="320"/>
      <c r="I1" s="321"/>
      <c r="J1" s="140"/>
      <c r="K1" s="140"/>
      <c r="L1" s="140"/>
      <c r="M1" s="140"/>
      <c r="N1" s="140"/>
      <c r="O1" s="140"/>
      <c r="P1" s="140"/>
      <c r="Q1" s="140"/>
    </row>
    <row r="2" spans="1:17" ht="13.5" customHeight="1" thickBot="1" x14ac:dyDescent="0.2"/>
    <row r="3" spans="1:17" s="80" customFormat="1" ht="12" customHeight="1" x14ac:dyDescent="0.15">
      <c r="A3" s="276"/>
      <c r="B3" s="277"/>
      <c r="C3" s="280" t="s">
        <v>78</v>
      </c>
      <c r="D3" s="78">
        <v>1</v>
      </c>
      <c r="E3" s="117">
        <v>2</v>
      </c>
      <c r="F3" s="117">
        <v>3</v>
      </c>
      <c r="G3" s="117">
        <v>4</v>
      </c>
      <c r="H3" s="282" t="s">
        <v>115</v>
      </c>
    </row>
    <row r="4" spans="1:17" s="80" customFormat="1" ht="84.75" thickBot="1" x14ac:dyDescent="0.2">
      <c r="A4" s="278"/>
      <c r="B4" s="279"/>
      <c r="C4" s="281"/>
      <c r="D4" s="165" t="s">
        <v>384</v>
      </c>
      <c r="E4" s="142" t="s">
        <v>385</v>
      </c>
      <c r="F4" s="142" t="s">
        <v>386</v>
      </c>
      <c r="G4" s="118" t="s">
        <v>116</v>
      </c>
      <c r="H4" s="283"/>
    </row>
    <row r="5" spans="1:17" ht="12.75" thickBot="1" x14ac:dyDescent="0.2">
      <c r="A5" s="271" t="s">
        <v>79</v>
      </c>
      <c r="B5" s="272"/>
      <c r="C5" s="83">
        <v>2931</v>
      </c>
      <c r="D5" s="84">
        <v>0.30910951893551691</v>
      </c>
      <c r="E5" s="84">
        <v>0.37291026953258272</v>
      </c>
      <c r="F5" s="84">
        <v>0.23609689525759125</v>
      </c>
      <c r="G5" s="84">
        <v>2.7294438758103036E-2</v>
      </c>
      <c r="H5" s="87">
        <v>5.4588877516206072E-2</v>
      </c>
    </row>
    <row r="6" spans="1:17" ht="12" customHeight="1" x14ac:dyDescent="0.15">
      <c r="A6" s="267" t="s">
        <v>80</v>
      </c>
      <c r="B6" s="89" t="s">
        <v>24</v>
      </c>
      <c r="C6" s="90">
        <v>706</v>
      </c>
      <c r="D6" s="91">
        <v>0.32861189801699719</v>
      </c>
      <c r="E6" s="91">
        <v>0.36543909348441928</v>
      </c>
      <c r="F6" s="91">
        <v>0.22946175637393768</v>
      </c>
      <c r="G6" s="91">
        <v>3.1161473087818695E-2</v>
      </c>
      <c r="H6" s="94">
        <v>4.5325779036827198E-2</v>
      </c>
    </row>
    <row r="7" spans="1:17" x14ac:dyDescent="0.15">
      <c r="A7" s="268"/>
      <c r="B7" s="95" t="s">
        <v>25</v>
      </c>
      <c r="C7" s="96">
        <v>696</v>
      </c>
      <c r="D7" s="97">
        <v>0.33045977011494254</v>
      </c>
      <c r="E7" s="97">
        <v>0.38793103448275862</v>
      </c>
      <c r="F7" s="97">
        <v>0.19827586206896552</v>
      </c>
      <c r="G7" s="97">
        <v>2.2988505747126436E-2</v>
      </c>
      <c r="H7" s="100">
        <v>6.0344827586206899E-2</v>
      </c>
    </row>
    <row r="8" spans="1:17" x14ac:dyDescent="0.15">
      <c r="A8" s="268"/>
      <c r="B8" s="95" t="s">
        <v>26</v>
      </c>
      <c r="C8" s="96">
        <v>306</v>
      </c>
      <c r="D8" s="97">
        <v>0.28104575163398693</v>
      </c>
      <c r="E8" s="97">
        <v>0.37908496732026142</v>
      </c>
      <c r="F8" s="97">
        <v>0.24836601307189543</v>
      </c>
      <c r="G8" s="97">
        <v>5.8823529411764705E-2</v>
      </c>
      <c r="H8" s="100">
        <v>3.2679738562091505E-2</v>
      </c>
    </row>
    <row r="9" spans="1:17" x14ac:dyDescent="0.15">
      <c r="A9" s="268"/>
      <c r="B9" s="95" t="s">
        <v>27</v>
      </c>
      <c r="C9" s="96">
        <v>488</v>
      </c>
      <c r="D9" s="97">
        <v>0.31147540983606559</v>
      </c>
      <c r="E9" s="97">
        <v>0.38114754098360654</v>
      </c>
      <c r="F9" s="97">
        <v>0.24590163934426229</v>
      </c>
      <c r="G9" s="97">
        <v>8.1967213114754103E-3</v>
      </c>
      <c r="H9" s="100">
        <v>5.3278688524590161E-2</v>
      </c>
    </row>
    <row r="10" spans="1:17" x14ac:dyDescent="0.15">
      <c r="A10" s="268"/>
      <c r="B10" s="95" t="s">
        <v>28</v>
      </c>
      <c r="C10" s="96">
        <v>300</v>
      </c>
      <c r="D10" s="97">
        <v>0.29333333333333333</v>
      </c>
      <c r="E10" s="97">
        <v>0.40666666666666668</v>
      </c>
      <c r="F10" s="97">
        <v>0.23333333333333334</v>
      </c>
      <c r="G10" s="97">
        <v>1.3333333333333334E-2</v>
      </c>
      <c r="H10" s="100">
        <v>5.3333333333333337E-2</v>
      </c>
    </row>
    <row r="11" spans="1:17" x14ac:dyDescent="0.15">
      <c r="A11" s="268"/>
      <c r="B11" s="95" t="s">
        <v>29</v>
      </c>
      <c r="C11" s="96">
        <v>332</v>
      </c>
      <c r="D11" s="97">
        <v>0.28313253012048195</v>
      </c>
      <c r="E11" s="97">
        <v>0.31927710843373491</v>
      </c>
      <c r="F11" s="97">
        <v>0.27710843373493976</v>
      </c>
      <c r="G11" s="97">
        <v>4.2168674698795178E-2</v>
      </c>
      <c r="H11" s="100">
        <v>7.8313253012048195E-2</v>
      </c>
    </row>
    <row r="12" spans="1:17" x14ac:dyDescent="0.15">
      <c r="A12" s="268"/>
      <c r="B12" s="95" t="s">
        <v>30</v>
      </c>
      <c r="C12" s="96">
        <v>92</v>
      </c>
      <c r="D12" s="97">
        <v>0.22826086956521738</v>
      </c>
      <c r="E12" s="97">
        <v>0.33695652173913043</v>
      </c>
      <c r="F12" s="97">
        <v>0.33695652173913043</v>
      </c>
      <c r="G12" s="97">
        <v>1.0869565217391304E-2</v>
      </c>
      <c r="H12" s="100">
        <v>8.6956521739130432E-2</v>
      </c>
    </row>
    <row r="13" spans="1:17" x14ac:dyDescent="0.15">
      <c r="A13" s="269"/>
      <c r="B13" s="101" t="s">
        <v>31</v>
      </c>
      <c r="C13" s="102">
        <v>11</v>
      </c>
      <c r="D13" s="103">
        <v>0.27272727272727271</v>
      </c>
      <c r="E13" s="103">
        <v>0.36363636363636365</v>
      </c>
      <c r="F13" s="103">
        <v>0.27272727272727271</v>
      </c>
      <c r="G13" s="103">
        <v>9.0909090909090912E-2</v>
      </c>
      <c r="H13" s="106">
        <v>0</v>
      </c>
    </row>
    <row r="14" spans="1:17" ht="12" customHeight="1" x14ac:dyDescent="0.15">
      <c r="A14" s="267" t="s">
        <v>81</v>
      </c>
      <c r="B14" s="89" t="s">
        <v>82</v>
      </c>
      <c r="C14" s="96">
        <v>1363</v>
      </c>
      <c r="D14" s="97">
        <v>0.30520909757887016</v>
      </c>
      <c r="E14" s="97">
        <v>0.37710931768158473</v>
      </c>
      <c r="F14" s="97">
        <v>0.25531914893617019</v>
      </c>
      <c r="G14" s="97">
        <v>2.8613352898019074E-2</v>
      </c>
      <c r="H14" s="100">
        <v>3.3749082905355832E-2</v>
      </c>
    </row>
    <row r="15" spans="1:17" x14ac:dyDescent="0.15">
      <c r="A15" s="268"/>
      <c r="B15" s="95" t="s">
        <v>83</v>
      </c>
      <c r="C15" s="96">
        <v>1542</v>
      </c>
      <c r="D15" s="97">
        <v>0.31063553826199741</v>
      </c>
      <c r="E15" s="97">
        <v>0.36964980544747084</v>
      </c>
      <c r="F15" s="97">
        <v>0.21984435797665369</v>
      </c>
      <c r="G15" s="97">
        <v>2.5940337224383919E-2</v>
      </c>
      <c r="H15" s="100">
        <v>7.3929961089494164E-2</v>
      </c>
    </row>
    <row r="16" spans="1:17" x14ac:dyDescent="0.15">
      <c r="A16" s="269"/>
      <c r="B16" s="115" t="s">
        <v>16</v>
      </c>
      <c r="C16" s="102">
        <v>26</v>
      </c>
      <c r="D16" s="103">
        <v>0.42307692307692307</v>
      </c>
      <c r="E16" s="103">
        <v>0.34615384615384615</v>
      </c>
      <c r="F16" s="103">
        <v>0.19230769230769232</v>
      </c>
      <c r="G16" s="103">
        <v>3.8461538461538464E-2</v>
      </c>
      <c r="H16" s="106">
        <v>0</v>
      </c>
    </row>
    <row r="17" spans="1:8" ht="12" customHeight="1" x14ac:dyDescent="0.15">
      <c r="A17" s="267" t="s">
        <v>84</v>
      </c>
      <c r="B17" s="107" t="s">
        <v>15</v>
      </c>
      <c r="C17" s="108">
        <v>452</v>
      </c>
      <c r="D17" s="109">
        <v>0.35176991150442477</v>
      </c>
      <c r="E17" s="109">
        <v>0.35619469026548672</v>
      </c>
      <c r="F17" s="109">
        <v>0.23008849557522124</v>
      </c>
      <c r="G17" s="109">
        <v>3.5398230088495575E-2</v>
      </c>
      <c r="H17" s="112">
        <v>2.6548672566371681E-2</v>
      </c>
    </row>
    <row r="18" spans="1:8" x14ac:dyDescent="0.15">
      <c r="A18" s="269"/>
      <c r="B18" s="95" t="s">
        <v>96</v>
      </c>
      <c r="C18" s="96">
        <v>685</v>
      </c>
      <c r="D18" s="97">
        <v>0.32116788321167883</v>
      </c>
      <c r="E18" s="97">
        <v>0.38832116788321169</v>
      </c>
      <c r="F18" s="97">
        <v>0.22043795620437956</v>
      </c>
      <c r="G18" s="97">
        <v>2.0437956204379562E-2</v>
      </c>
      <c r="H18" s="100">
        <v>4.9635036496350364E-2</v>
      </c>
    </row>
    <row r="19" spans="1:8" x14ac:dyDescent="0.15">
      <c r="A19" s="267"/>
      <c r="B19" s="95" t="s">
        <v>97</v>
      </c>
      <c r="C19" s="96">
        <v>908</v>
      </c>
      <c r="D19" s="97">
        <v>0.31167400881057267</v>
      </c>
      <c r="E19" s="97">
        <v>0.3590308370044053</v>
      </c>
      <c r="F19" s="97">
        <v>0.2566079295154185</v>
      </c>
      <c r="G19" s="97">
        <v>3.3039647577092511E-2</v>
      </c>
      <c r="H19" s="100">
        <v>3.9647577092511016E-2</v>
      </c>
    </row>
    <row r="20" spans="1:8" x14ac:dyDescent="0.15">
      <c r="A20" s="268"/>
      <c r="B20" s="95" t="s">
        <v>98</v>
      </c>
      <c r="C20" s="96">
        <v>610</v>
      </c>
      <c r="D20" s="97">
        <v>0.28360655737704921</v>
      </c>
      <c r="E20" s="97">
        <v>0.39344262295081966</v>
      </c>
      <c r="F20" s="97">
        <v>0.23934426229508196</v>
      </c>
      <c r="G20" s="97">
        <v>2.1311475409836064E-2</v>
      </c>
      <c r="H20" s="100">
        <v>6.2295081967213117E-2</v>
      </c>
    </row>
    <row r="21" spans="1:8" x14ac:dyDescent="0.15">
      <c r="A21" s="268"/>
      <c r="B21" s="95" t="s">
        <v>99</v>
      </c>
      <c r="C21" s="96">
        <v>262</v>
      </c>
      <c r="D21" s="97">
        <v>0.25954198473282442</v>
      </c>
      <c r="E21" s="97">
        <v>0.36259541984732824</v>
      </c>
      <c r="F21" s="97">
        <v>0.20229007633587787</v>
      </c>
      <c r="G21" s="97">
        <v>2.2900763358778626E-2</v>
      </c>
      <c r="H21" s="100">
        <v>0.15267175572519084</v>
      </c>
    </row>
    <row r="22" spans="1:8" x14ac:dyDescent="0.15">
      <c r="A22" s="269"/>
      <c r="B22" s="101" t="s">
        <v>31</v>
      </c>
      <c r="C22" s="102">
        <v>14</v>
      </c>
      <c r="D22" s="103">
        <v>0.21428571428571427</v>
      </c>
      <c r="E22" s="103">
        <v>0.35714285714285715</v>
      </c>
      <c r="F22" s="103">
        <v>0.35714285714285715</v>
      </c>
      <c r="G22" s="103">
        <v>7.1428571428571425E-2</v>
      </c>
      <c r="H22" s="106">
        <v>0</v>
      </c>
    </row>
    <row r="23" spans="1:8" ht="12" customHeight="1" x14ac:dyDescent="0.15">
      <c r="A23" s="267" t="s">
        <v>85</v>
      </c>
      <c r="B23" s="107" t="s">
        <v>17</v>
      </c>
      <c r="C23" s="90">
        <v>179</v>
      </c>
      <c r="D23" s="91">
        <v>0.29608938547486036</v>
      </c>
      <c r="E23" s="91">
        <v>0.39664804469273746</v>
      </c>
      <c r="F23" s="91">
        <v>0.26256983240223464</v>
      </c>
      <c r="G23" s="91">
        <v>3.3519553072625698E-2</v>
      </c>
      <c r="H23" s="94">
        <v>1.11731843575419E-2</v>
      </c>
    </row>
    <row r="24" spans="1:8" x14ac:dyDescent="0.15">
      <c r="A24" s="268"/>
      <c r="B24" s="95" t="s">
        <v>100</v>
      </c>
      <c r="C24" s="96">
        <v>320</v>
      </c>
      <c r="D24" s="97">
        <v>0.3</v>
      </c>
      <c r="E24" s="97">
        <v>0.40312500000000001</v>
      </c>
      <c r="F24" s="97">
        <v>0.24687500000000001</v>
      </c>
      <c r="G24" s="97">
        <v>1.2500000000000001E-2</v>
      </c>
      <c r="H24" s="100">
        <v>3.7499999999999999E-2</v>
      </c>
    </row>
    <row r="25" spans="1:8" x14ac:dyDescent="0.15">
      <c r="A25" s="269"/>
      <c r="B25" s="95" t="s">
        <v>101</v>
      </c>
      <c r="C25" s="96">
        <v>443</v>
      </c>
      <c r="D25" s="97">
        <v>0.30022573363431149</v>
      </c>
      <c r="E25" s="97">
        <v>0.35214446952595935</v>
      </c>
      <c r="F25" s="97">
        <v>0.27990970654627539</v>
      </c>
      <c r="G25" s="97">
        <v>4.0632054176072234E-2</v>
      </c>
      <c r="H25" s="100">
        <v>2.7088036117381489E-2</v>
      </c>
    </row>
    <row r="26" spans="1:8" x14ac:dyDescent="0.15">
      <c r="A26" s="267"/>
      <c r="B26" s="95" t="s">
        <v>102</v>
      </c>
      <c r="C26" s="96">
        <v>290</v>
      </c>
      <c r="D26" s="97">
        <v>0.30344827586206896</v>
      </c>
      <c r="E26" s="97">
        <v>0.38620689655172413</v>
      </c>
      <c r="F26" s="97">
        <v>0.24827586206896551</v>
      </c>
      <c r="G26" s="97">
        <v>2.4137931034482758E-2</v>
      </c>
      <c r="H26" s="100">
        <v>3.793103448275862E-2</v>
      </c>
    </row>
    <row r="27" spans="1:8" x14ac:dyDescent="0.15">
      <c r="A27" s="268"/>
      <c r="B27" s="95" t="s">
        <v>103</v>
      </c>
      <c r="C27" s="96">
        <v>129</v>
      </c>
      <c r="D27" s="97">
        <v>0.35658914728682173</v>
      </c>
      <c r="E27" s="97">
        <v>0.34108527131782945</v>
      </c>
      <c r="F27" s="97">
        <v>0.20155038759689922</v>
      </c>
      <c r="G27" s="97">
        <v>3.1007751937984496E-2</v>
      </c>
      <c r="H27" s="100">
        <v>6.9767441860465115E-2</v>
      </c>
    </row>
    <row r="28" spans="1:8" x14ac:dyDescent="0.15">
      <c r="A28" s="268"/>
      <c r="B28" s="95" t="s">
        <v>18</v>
      </c>
      <c r="C28" s="96">
        <v>2</v>
      </c>
      <c r="D28" s="97">
        <v>0</v>
      </c>
      <c r="E28" s="97">
        <v>1</v>
      </c>
      <c r="F28" s="97">
        <v>0</v>
      </c>
      <c r="G28" s="97">
        <v>0</v>
      </c>
      <c r="H28" s="100">
        <v>0</v>
      </c>
    </row>
    <row r="29" spans="1:8" x14ac:dyDescent="0.15">
      <c r="A29" s="268"/>
      <c r="B29" s="95" t="s">
        <v>19</v>
      </c>
      <c r="C29" s="96">
        <v>265</v>
      </c>
      <c r="D29" s="97">
        <v>0.36981132075471695</v>
      </c>
      <c r="E29" s="97">
        <v>0.33962264150943394</v>
      </c>
      <c r="F29" s="97">
        <v>0.21509433962264152</v>
      </c>
      <c r="G29" s="97">
        <v>3.7735849056603772E-2</v>
      </c>
      <c r="H29" s="100">
        <v>3.7735849056603772E-2</v>
      </c>
    </row>
    <row r="30" spans="1:8" x14ac:dyDescent="0.15">
      <c r="A30" s="268"/>
      <c r="B30" s="95" t="s">
        <v>104</v>
      </c>
      <c r="C30" s="96">
        <v>363</v>
      </c>
      <c r="D30" s="97">
        <v>0.3415977961432507</v>
      </c>
      <c r="E30" s="97">
        <v>0.37190082644628097</v>
      </c>
      <c r="F30" s="97">
        <v>0.19834710743801653</v>
      </c>
      <c r="G30" s="97">
        <v>2.7548209366391185E-2</v>
      </c>
      <c r="H30" s="100">
        <v>6.0606060606060608E-2</v>
      </c>
    </row>
    <row r="31" spans="1:8" x14ac:dyDescent="0.15">
      <c r="A31" s="268"/>
      <c r="B31" s="95" t="s">
        <v>105</v>
      </c>
      <c r="C31" s="96">
        <v>463</v>
      </c>
      <c r="D31" s="97">
        <v>0.32397408207343414</v>
      </c>
      <c r="E31" s="97">
        <v>0.367170626349892</v>
      </c>
      <c r="F31" s="97">
        <v>0.23110151187904968</v>
      </c>
      <c r="G31" s="97">
        <v>2.591792656587473E-2</v>
      </c>
      <c r="H31" s="100">
        <v>5.183585313174946E-2</v>
      </c>
    </row>
    <row r="32" spans="1:8" x14ac:dyDescent="0.15">
      <c r="A32" s="268"/>
      <c r="B32" s="95" t="s">
        <v>106</v>
      </c>
      <c r="C32" s="96">
        <v>318</v>
      </c>
      <c r="D32" s="97">
        <v>0.26729559748427673</v>
      </c>
      <c r="E32" s="97">
        <v>0.39622641509433965</v>
      </c>
      <c r="F32" s="97">
        <v>0.23270440251572327</v>
      </c>
      <c r="G32" s="97">
        <v>1.8867924528301886E-2</v>
      </c>
      <c r="H32" s="100">
        <v>8.4905660377358486E-2</v>
      </c>
    </row>
    <row r="33" spans="1:8" x14ac:dyDescent="0.15">
      <c r="A33" s="268"/>
      <c r="B33" s="95" t="s">
        <v>107</v>
      </c>
      <c r="C33" s="96">
        <v>131</v>
      </c>
      <c r="D33" s="97">
        <v>0.16793893129770993</v>
      </c>
      <c r="E33" s="97">
        <v>0.37404580152671757</v>
      </c>
      <c r="F33" s="97">
        <v>0.20610687022900764</v>
      </c>
      <c r="G33" s="97">
        <v>1.5267175572519083E-2</v>
      </c>
      <c r="H33" s="100">
        <v>0.23664122137404581</v>
      </c>
    </row>
    <row r="34" spans="1:8" x14ac:dyDescent="0.15">
      <c r="A34" s="268"/>
      <c r="B34" s="95" t="s">
        <v>20</v>
      </c>
      <c r="C34" s="96">
        <v>2</v>
      </c>
      <c r="D34" s="97">
        <v>0</v>
      </c>
      <c r="E34" s="97">
        <v>0</v>
      </c>
      <c r="F34" s="97">
        <v>1</v>
      </c>
      <c r="G34" s="97">
        <v>0</v>
      </c>
      <c r="H34" s="100">
        <v>0</v>
      </c>
    </row>
    <row r="35" spans="1:8" x14ac:dyDescent="0.15">
      <c r="A35" s="269"/>
      <c r="B35" s="101" t="s">
        <v>175</v>
      </c>
      <c r="C35" s="102">
        <v>26</v>
      </c>
      <c r="D35" s="103">
        <v>0.42307692307692307</v>
      </c>
      <c r="E35" s="103">
        <v>0.34615384615384615</v>
      </c>
      <c r="F35" s="103">
        <v>0.19230769230769232</v>
      </c>
      <c r="G35" s="103">
        <v>3.8461538461538464E-2</v>
      </c>
      <c r="H35" s="106">
        <v>0</v>
      </c>
    </row>
    <row r="36" spans="1:8" ht="12" customHeight="1" x14ac:dyDescent="0.15">
      <c r="A36" s="267" t="s">
        <v>86</v>
      </c>
      <c r="B36" s="89" t="s">
        <v>321</v>
      </c>
      <c r="C36" s="90">
        <v>46</v>
      </c>
      <c r="D36" s="91">
        <v>0.21739130434782608</v>
      </c>
      <c r="E36" s="91">
        <v>0.47826086956521741</v>
      </c>
      <c r="F36" s="91">
        <v>0.30434782608695654</v>
      </c>
      <c r="G36" s="91">
        <v>0</v>
      </c>
      <c r="H36" s="94">
        <v>0</v>
      </c>
    </row>
    <row r="37" spans="1:8" x14ac:dyDescent="0.15">
      <c r="A37" s="268"/>
      <c r="B37" s="95" t="s">
        <v>109</v>
      </c>
      <c r="C37" s="96">
        <v>253</v>
      </c>
      <c r="D37" s="97">
        <v>0.28458498023715417</v>
      </c>
      <c r="E37" s="97">
        <v>0.38339920948616601</v>
      </c>
      <c r="F37" s="97">
        <v>0.22924901185770752</v>
      </c>
      <c r="G37" s="97">
        <v>3.1620553359683792E-2</v>
      </c>
      <c r="H37" s="100">
        <v>7.1146245059288543E-2</v>
      </c>
    </row>
    <row r="38" spans="1:8" x14ac:dyDescent="0.15">
      <c r="A38" s="269"/>
      <c r="B38" s="95" t="s">
        <v>110</v>
      </c>
      <c r="C38" s="96">
        <v>945</v>
      </c>
      <c r="D38" s="97">
        <v>0.33862433862433861</v>
      </c>
      <c r="E38" s="97">
        <v>0.36719576719576719</v>
      </c>
      <c r="F38" s="97">
        <v>0.23597883597883598</v>
      </c>
      <c r="G38" s="97">
        <v>2.9629629629629631E-2</v>
      </c>
      <c r="H38" s="100">
        <v>2.8571428571428571E-2</v>
      </c>
    </row>
    <row r="39" spans="1:8" x14ac:dyDescent="0.15">
      <c r="A39" s="267"/>
      <c r="B39" s="116" t="s">
        <v>111</v>
      </c>
      <c r="C39" s="96">
        <v>559</v>
      </c>
      <c r="D39" s="97">
        <v>0.32558139534883723</v>
      </c>
      <c r="E39" s="97">
        <v>0.38282647584973167</v>
      </c>
      <c r="F39" s="97">
        <v>0.22719141323792486</v>
      </c>
      <c r="G39" s="97">
        <v>1.4311270125223614E-2</v>
      </c>
      <c r="H39" s="100">
        <v>5.008944543828265E-2</v>
      </c>
    </row>
    <row r="40" spans="1:8" x14ac:dyDescent="0.15">
      <c r="A40" s="268"/>
      <c r="B40" s="95" t="s">
        <v>112</v>
      </c>
      <c r="C40" s="96">
        <v>212</v>
      </c>
      <c r="D40" s="97">
        <v>0.30660377358490565</v>
      </c>
      <c r="E40" s="97">
        <v>0.34433962264150941</v>
      </c>
      <c r="F40" s="97">
        <v>0.25</v>
      </c>
      <c r="G40" s="97">
        <v>4.716981132075472E-2</v>
      </c>
      <c r="H40" s="100">
        <v>5.1886792452830191E-2</v>
      </c>
    </row>
    <row r="41" spans="1:8" x14ac:dyDescent="0.15">
      <c r="A41" s="268"/>
      <c r="B41" s="95" t="s">
        <v>32</v>
      </c>
      <c r="C41" s="96">
        <v>76</v>
      </c>
      <c r="D41" s="97">
        <v>0.47368421052631576</v>
      </c>
      <c r="E41" s="97">
        <v>0.31578947368421051</v>
      </c>
      <c r="F41" s="97">
        <v>0.15789473684210525</v>
      </c>
      <c r="G41" s="97">
        <v>2.6315789473684209E-2</v>
      </c>
      <c r="H41" s="100">
        <v>2.6315789473684209E-2</v>
      </c>
    </row>
    <row r="42" spans="1:8" x14ac:dyDescent="0.15">
      <c r="A42" s="268"/>
      <c r="B42" s="95" t="s">
        <v>33</v>
      </c>
      <c r="C42" s="96">
        <v>354</v>
      </c>
      <c r="D42" s="97">
        <v>0.24576271186440679</v>
      </c>
      <c r="E42" s="97">
        <v>0.39548022598870058</v>
      </c>
      <c r="F42" s="97">
        <v>0.24293785310734464</v>
      </c>
      <c r="G42" s="97">
        <v>3.3898305084745763E-2</v>
      </c>
      <c r="H42" s="100">
        <v>8.1920903954802254E-2</v>
      </c>
    </row>
    <row r="43" spans="1:8" x14ac:dyDescent="0.15">
      <c r="A43" s="268"/>
      <c r="B43" s="95" t="s">
        <v>113</v>
      </c>
      <c r="C43" s="96">
        <v>470</v>
      </c>
      <c r="D43" s="97">
        <v>0.27446808510638299</v>
      </c>
      <c r="E43" s="97">
        <v>0.3680851063829787</v>
      </c>
      <c r="F43" s="97">
        <v>0.24255319148936169</v>
      </c>
      <c r="G43" s="97">
        <v>2.3404255319148935E-2</v>
      </c>
      <c r="H43" s="100">
        <v>9.1489361702127653E-2</v>
      </c>
    </row>
    <row r="44" spans="1:8" x14ac:dyDescent="0.15">
      <c r="A44" s="269"/>
      <c r="B44" s="101" t="s">
        <v>31</v>
      </c>
      <c r="C44" s="102">
        <v>16</v>
      </c>
      <c r="D44" s="103">
        <v>0.3125</v>
      </c>
      <c r="E44" s="103">
        <v>0.1875</v>
      </c>
      <c r="F44" s="103">
        <v>0.3125</v>
      </c>
      <c r="G44" s="103">
        <v>6.25E-2</v>
      </c>
      <c r="H44" s="106">
        <v>0.125</v>
      </c>
    </row>
    <row r="45" spans="1:8" ht="12" customHeight="1" x14ac:dyDescent="0.15">
      <c r="A45" s="263" t="s">
        <v>87</v>
      </c>
      <c r="B45" s="89" t="s">
        <v>34</v>
      </c>
      <c r="C45" s="90">
        <v>319</v>
      </c>
      <c r="D45" s="91">
        <v>0.33855799373040751</v>
      </c>
      <c r="E45" s="91">
        <v>0.34169278996865204</v>
      </c>
      <c r="F45" s="91">
        <v>0.23510971786833856</v>
      </c>
      <c r="G45" s="91">
        <v>2.5078369905956112E-2</v>
      </c>
      <c r="H45" s="94">
        <v>5.9561128526645767E-2</v>
      </c>
    </row>
    <row r="46" spans="1:8" x14ac:dyDescent="0.15">
      <c r="A46" s="264"/>
      <c r="B46" s="95" t="s">
        <v>35</v>
      </c>
      <c r="C46" s="96">
        <v>803</v>
      </c>
      <c r="D46" s="97">
        <v>0.29638854296388545</v>
      </c>
      <c r="E46" s="97">
        <v>0.39601494396014941</v>
      </c>
      <c r="F46" s="97">
        <v>0.23412204234122042</v>
      </c>
      <c r="G46" s="97">
        <v>2.4906600249066001E-2</v>
      </c>
      <c r="H46" s="100">
        <v>4.8567870485678705E-2</v>
      </c>
    </row>
    <row r="47" spans="1:8" x14ac:dyDescent="0.15">
      <c r="A47" s="265"/>
      <c r="B47" s="95" t="s">
        <v>322</v>
      </c>
      <c r="C47" s="96">
        <v>696</v>
      </c>
      <c r="D47" s="97">
        <v>0.34482758620689657</v>
      </c>
      <c r="E47" s="97">
        <v>0.35488505747126436</v>
      </c>
      <c r="F47" s="97">
        <v>0.23419540229885058</v>
      </c>
      <c r="G47" s="97">
        <v>3.1609195402298854E-2</v>
      </c>
      <c r="H47" s="100">
        <v>3.4482758620689655E-2</v>
      </c>
    </row>
    <row r="48" spans="1:8" x14ac:dyDescent="0.15">
      <c r="A48" s="263"/>
      <c r="B48" s="95" t="s">
        <v>37</v>
      </c>
      <c r="C48" s="96">
        <v>263</v>
      </c>
      <c r="D48" s="97">
        <v>0.36121673003802279</v>
      </c>
      <c r="E48" s="97">
        <v>0.38403041825095058</v>
      </c>
      <c r="F48" s="97">
        <v>0.21673003802281368</v>
      </c>
      <c r="G48" s="97">
        <v>2.2813688212927757E-2</v>
      </c>
      <c r="H48" s="100">
        <v>1.5209125475285171E-2</v>
      </c>
    </row>
    <row r="49" spans="1:8" x14ac:dyDescent="0.15">
      <c r="A49" s="265"/>
      <c r="B49" s="101" t="s">
        <v>31</v>
      </c>
      <c r="C49" s="102">
        <v>10</v>
      </c>
      <c r="D49" s="103">
        <v>0.4</v>
      </c>
      <c r="E49" s="103">
        <v>0.2</v>
      </c>
      <c r="F49" s="103">
        <v>0.4</v>
      </c>
      <c r="G49" s="103">
        <v>0</v>
      </c>
      <c r="H49" s="106">
        <v>0</v>
      </c>
    </row>
    <row r="50" spans="1:8" ht="12" customHeight="1" x14ac:dyDescent="0.15">
      <c r="A50" s="267" t="s">
        <v>88</v>
      </c>
      <c r="B50" s="89" t="s">
        <v>38</v>
      </c>
      <c r="C50" s="90">
        <v>1454</v>
      </c>
      <c r="D50" s="91">
        <v>0.3108665749656121</v>
      </c>
      <c r="E50" s="91">
        <v>0.36795048143053644</v>
      </c>
      <c r="F50" s="91">
        <v>0.23796423658872076</v>
      </c>
      <c r="G50" s="91">
        <v>2.5447042640990371E-2</v>
      </c>
      <c r="H50" s="94">
        <v>5.7771664374140302E-2</v>
      </c>
    </row>
    <row r="51" spans="1:8" x14ac:dyDescent="0.15">
      <c r="A51" s="268"/>
      <c r="B51" s="95" t="s">
        <v>39</v>
      </c>
      <c r="C51" s="96">
        <v>414</v>
      </c>
      <c r="D51" s="97">
        <v>0.29468599033816423</v>
      </c>
      <c r="E51" s="97">
        <v>0.39130434782608697</v>
      </c>
      <c r="F51" s="97">
        <v>0.23671497584541062</v>
      </c>
      <c r="G51" s="97">
        <v>2.4154589371980676E-2</v>
      </c>
      <c r="H51" s="100">
        <v>5.3140096618357488E-2</v>
      </c>
    </row>
    <row r="52" spans="1:8" x14ac:dyDescent="0.15">
      <c r="A52" s="269"/>
      <c r="B52" s="95" t="s">
        <v>40</v>
      </c>
      <c r="C52" s="96">
        <v>1053</v>
      </c>
      <c r="D52" s="97">
        <v>0.31244064577397912</v>
      </c>
      <c r="E52" s="97">
        <v>0.37321937321937321</v>
      </c>
      <c r="F52" s="97">
        <v>0.23266856600189934</v>
      </c>
      <c r="G52" s="97">
        <v>3.0389363722697058E-2</v>
      </c>
      <c r="H52" s="100">
        <v>5.128205128205128E-2</v>
      </c>
    </row>
    <row r="53" spans="1:8" x14ac:dyDescent="0.15">
      <c r="A53" s="270"/>
      <c r="B53" s="101" t="s">
        <v>31</v>
      </c>
      <c r="C53" s="102">
        <v>10</v>
      </c>
      <c r="D53" s="103">
        <v>0.3</v>
      </c>
      <c r="E53" s="103">
        <v>0.3</v>
      </c>
      <c r="F53" s="103">
        <v>0.3</v>
      </c>
      <c r="G53" s="103">
        <v>0.1</v>
      </c>
      <c r="H53" s="106">
        <v>0</v>
      </c>
    </row>
    <row r="54" spans="1:8" s="187" customFormat="1" ht="15.75" customHeight="1" x14ac:dyDescent="0.15">
      <c r="A54" s="263" t="s">
        <v>89</v>
      </c>
      <c r="B54" s="180" t="s">
        <v>41</v>
      </c>
      <c r="C54" s="181">
        <v>95</v>
      </c>
      <c r="D54" s="182">
        <v>0.31578947368421051</v>
      </c>
      <c r="E54" s="182">
        <v>0.24210526315789474</v>
      </c>
      <c r="F54" s="182">
        <v>0.33684210526315789</v>
      </c>
      <c r="G54" s="182">
        <v>4.2105263157894736E-2</v>
      </c>
      <c r="H54" s="185">
        <v>6.3157894736842107E-2</v>
      </c>
    </row>
    <row r="55" spans="1:8" s="187" customFormat="1" ht="15.75" customHeight="1" x14ac:dyDescent="0.15">
      <c r="A55" s="264"/>
      <c r="B55" s="188" t="s">
        <v>42</v>
      </c>
      <c r="C55" s="189">
        <v>204</v>
      </c>
      <c r="D55" s="190">
        <v>0.29901960784313725</v>
      </c>
      <c r="E55" s="190">
        <v>0.44117647058823528</v>
      </c>
      <c r="F55" s="190">
        <v>0.18137254901960784</v>
      </c>
      <c r="G55" s="190">
        <v>1.9607843137254902E-2</v>
      </c>
      <c r="H55" s="193">
        <v>5.8823529411764705E-2</v>
      </c>
    </row>
    <row r="56" spans="1:8" s="187" customFormat="1" ht="15.75" customHeight="1" x14ac:dyDescent="0.15">
      <c r="A56" s="265"/>
      <c r="B56" s="188" t="s">
        <v>43</v>
      </c>
      <c r="C56" s="189">
        <v>1163</v>
      </c>
      <c r="D56" s="190">
        <v>0.30782459157351677</v>
      </c>
      <c r="E56" s="190">
        <v>0.37833190025795355</v>
      </c>
      <c r="F56" s="190">
        <v>0.23559759243336201</v>
      </c>
      <c r="G56" s="190">
        <v>2.9234737747205503E-2</v>
      </c>
      <c r="H56" s="193">
        <v>4.9011177987962166E-2</v>
      </c>
    </row>
    <row r="57" spans="1:8" s="187" customFormat="1" ht="15.75" customHeight="1" thickBot="1" x14ac:dyDescent="0.2">
      <c r="A57" s="266"/>
      <c r="B57" s="194" t="s">
        <v>31</v>
      </c>
      <c r="C57" s="195">
        <v>5</v>
      </c>
      <c r="D57" s="196">
        <v>0.4</v>
      </c>
      <c r="E57" s="196">
        <v>0.4</v>
      </c>
      <c r="F57" s="196">
        <v>0</v>
      </c>
      <c r="G57" s="196">
        <v>0</v>
      </c>
      <c r="H57" s="199">
        <v>0.2</v>
      </c>
    </row>
  </sheetData>
  <mergeCells count="13">
    <mergeCell ref="A54:A57"/>
    <mergeCell ref="A14:A16"/>
    <mergeCell ref="A17:A22"/>
    <mergeCell ref="A23:A35"/>
    <mergeCell ref="A36:A44"/>
    <mergeCell ref="A45:A49"/>
    <mergeCell ref="A50:A53"/>
    <mergeCell ref="A6:A13"/>
    <mergeCell ref="A1:I1"/>
    <mergeCell ref="A3:B4"/>
    <mergeCell ref="C3:C4"/>
    <mergeCell ref="H3:H4"/>
    <mergeCell ref="A5:B5"/>
  </mergeCells>
  <phoneticPr fontId="2"/>
  <pageMargins left="0.59055118110236227" right="0.59055118110236227" top="0.59055118110236227" bottom="0.59055118110236227" header="0.51181102362204722" footer="0.31496062992125984"/>
  <pageSetup paperSize="9" firstPageNumber="78" orientation="portrait" useFirstPageNumber="1" r:id="rId1"/>
  <headerFooter alignWithMargins="0">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423B-2A1B-4D38-BB34-BDE186E94010}">
  <dimension ref="A1:Q57"/>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8" width="10.7109375" style="77" customWidth="1"/>
    <col min="9" max="16384" width="9.140625" style="77"/>
  </cols>
  <sheetData>
    <row r="1" spans="1:17" s="88" customFormat="1" ht="39.75" customHeight="1" thickBot="1" x14ac:dyDescent="0.2">
      <c r="A1" s="319" t="s">
        <v>355</v>
      </c>
      <c r="B1" s="320"/>
      <c r="C1" s="320"/>
      <c r="D1" s="320"/>
      <c r="E1" s="320"/>
      <c r="F1" s="320"/>
      <c r="G1" s="320"/>
      <c r="H1" s="320"/>
      <c r="I1" s="321"/>
      <c r="J1" s="140"/>
      <c r="K1" s="140"/>
      <c r="L1" s="140"/>
      <c r="M1" s="140"/>
      <c r="N1" s="140"/>
      <c r="O1" s="140"/>
      <c r="P1" s="140"/>
      <c r="Q1" s="140"/>
    </row>
    <row r="2" spans="1:17" ht="13.5" customHeight="1" thickBot="1" x14ac:dyDescent="0.2"/>
    <row r="3" spans="1:17" s="80" customFormat="1" ht="12" customHeight="1" x14ac:dyDescent="0.15">
      <c r="A3" s="276"/>
      <c r="B3" s="277"/>
      <c r="C3" s="280" t="s">
        <v>78</v>
      </c>
      <c r="D3" s="78">
        <v>1</v>
      </c>
      <c r="E3" s="117">
        <v>2</v>
      </c>
      <c r="F3" s="117">
        <v>3</v>
      </c>
      <c r="G3" s="117">
        <v>4</v>
      </c>
      <c r="H3" s="282" t="s">
        <v>115</v>
      </c>
    </row>
    <row r="4" spans="1:17" s="80" customFormat="1" ht="60.75" thickBot="1" x14ac:dyDescent="0.2">
      <c r="A4" s="278"/>
      <c r="B4" s="279"/>
      <c r="C4" s="281"/>
      <c r="D4" s="81" t="s">
        <v>380</v>
      </c>
      <c r="E4" s="118" t="s">
        <v>381</v>
      </c>
      <c r="F4" s="118" t="s">
        <v>382</v>
      </c>
      <c r="G4" s="118" t="s">
        <v>383</v>
      </c>
      <c r="H4" s="283"/>
    </row>
    <row r="5" spans="1:17" ht="12.75" thickBot="1" x14ac:dyDescent="0.2">
      <c r="A5" s="271" t="s">
        <v>79</v>
      </c>
      <c r="B5" s="272"/>
      <c r="C5" s="83">
        <v>2931</v>
      </c>
      <c r="D5" s="84">
        <v>7.164790174002047E-3</v>
      </c>
      <c r="E5" s="84">
        <v>3.514158990105766E-2</v>
      </c>
      <c r="F5" s="84">
        <v>0.16410781303309452</v>
      </c>
      <c r="G5" s="84">
        <v>0.7714090754008871</v>
      </c>
      <c r="H5" s="87">
        <v>2.2176731490958716E-2</v>
      </c>
    </row>
    <row r="6" spans="1:17" ht="12" customHeight="1" x14ac:dyDescent="0.15">
      <c r="A6" s="267" t="s">
        <v>80</v>
      </c>
      <c r="B6" s="89" t="s">
        <v>24</v>
      </c>
      <c r="C6" s="90">
        <v>706</v>
      </c>
      <c r="D6" s="91">
        <v>8.4985835694051E-3</v>
      </c>
      <c r="E6" s="91">
        <v>5.3824362606232294E-2</v>
      </c>
      <c r="F6" s="91">
        <v>0.15580736543909349</v>
      </c>
      <c r="G6" s="91">
        <v>0.75920679886685549</v>
      </c>
      <c r="H6" s="94">
        <v>2.2662889518413599E-2</v>
      </c>
    </row>
    <row r="7" spans="1:17" x14ac:dyDescent="0.15">
      <c r="A7" s="268"/>
      <c r="B7" s="95" t="s">
        <v>25</v>
      </c>
      <c r="C7" s="96">
        <v>696</v>
      </c>
      <c r="D7" s="97">
        <v>8.6206896551724137E-3</v>
      </c>
      <c r="E7" s="97">
        <v>3.4482758620689655E-2</v>
      </c>
      <c r="F7" s="97">
        <v>0.17816091954022989</v>
      </c>
      <c r="G7" s="97">
        <v>0.74425287356321834</v>
      </c>
      <c r="H7" s="100">
        <v>3.4482758620689655E-2</v>
      </c>
    </row>
    <row r="8" spans="1:17" x14ac:dyDescent="0.15">
      <c r="A8" s="268"/>
      <c r="B8" s="95" t="s">
        <v>26</v>
      </c>
      <c r="C8" s="96">
        <v>306</v>
      </c>
      <c r="D8" s="97">
        <v>6.5359477124183009E-3</v>
      </c>
      <c r="E8" s="97">
        <v>2.6143790849673203E-2</v>
      </c>
      <c r="F8" s="97">
        <v>0.17647058823529413</v>
      </c>
      <c r="G8" s="97">
        <v>0.78431372549019607</v>
      </c>
      <c r="H8" s="100">
        <v>6.5359477124183009E-3</v>
      </c>
    </row>
    <row r="9" spans="1:17" x14ac:dyDescent="0.15">
      <c r="A9" s="268"/>
      <c r="B9" s="95" t="s">
        <v>27</v>
      </c>
      <c r="C9" s="96">
        <v>488</v>
      </c>
      <c r="D9" s="97">
        <v>4.0983606557377051E-3</v>
      </c>
      <c r="E9" s="97">
        <v>3.2786885245901641E-2</v>
      </c>
      <c r="F9" s="97">
        <v>0.13524590163934427</v>
      </c>
      <c r="G9" s="97">
        <v>0.80327868852459017</v>
      </c>
      <c r="H9" s="100">
        <v>2.4590163934426229E-2</v>
      </c>
    </row>
    <row r="10" spans="1:17" x14ac:dyDescent="0.15">
      <c r="A10" s="268"/>
      <c r="B10" s="95" t="s">
        <v>28</v>
      </c>
      <c r="C10" s="96">
        <v>300</v>
      </c>
      <c r="D10" s="97">
        <v>6.6666666666666671E-3</v>
      </c>
      <c r="E10" s="97">
        <v>1.3333333333333334E-2</v>
      </c>
      <c r="F10" s="97">
        <v>0.17333333333333334</v>
      </c>
      <c r="G10" s="97">
        <v>0.79333333333333333</v>
      </c>
      <c r="H10" s="100">
        <v>1.3333333333333334E-2</v>
      </c>
    </row>
    <row r="11" spans="1:17" x14ac:dyDescent="0.15">
      <c r="A11" s="268"/>
      <c r="B11" s="95" t="s">
        <v>29</v>
      </c>
      <c r="C11" s="96">
        <v>332</v>
      </c>
      <c r="D11" s="97">
        <v>0</v>
      </c>
      <c r="E11" s="97">
        <v>3.0120481927710843E-2</v>
      </c>
      <c r="F11" s="97">
        <v>0.15662650602409639</v>
      </c>
      <c r="G11" s="97">
        <v>0.8012048192771084</v>
      </c>
      <c r="H11" s="100">
        <v>1.2048192771084338E-2</v>
      </c>
    </row>
    <row r="12" spans="1:17" x14ac:dyDescent="0.15">
      <c r="A12" s="268"/>
      <c r="B12" s="95" t="s">
        <v>30</v>
      </c>
      <c r="C12" s="96">
        <v>92</v>
      </c>
      <c r="D12" s="97">
        <v>3.2608695652173912E-2</v>
      </c>
      <c r="E12" s="97">
        <v>3.2608695652173912E-2</v>
      </c>
      <c r="F12" s="97">
        <v>0.19565217391304349</v>
      </c>
      <c r="G12" s="97">
        <v>0.70652173913043481</v>
      </c>
      <c r="H12" s="100">
        <v>3.2608695652173912E-2</v>
      </c>
    </row>
    <row r="13" spans="1:17" x14ac:dyDescent="0.15">
      <c r="A13" s="269"/>
      <c r="B13" s="101" t="s">
        <v>31</v>
      </c>
      <c r="C13" s="102">
        <v>11</v>
      </c>
      <c r="D13" s="103">
        <v>0</v>
      </c>
      <c r="E13" s="103">
        <v>0</v>
      </c>
      <c r="F13" s="103">
        <v>0.45454545454545453</v>
      </c>
      <c r="G13" s="103">
        <v>0.54545454545454541</v>
      </c>
      <c r="H13" s="106">
        <v>0</v>
      </c>
    </row>
    <row r="14" spans="1:17" ht="12" customHeight="1" x14ac:dyDescent="0.15">
      <c r="A14" s="267" t="s">
        <v>81</v>
      </c>
      <c r="B14" s="89" t="s">
        <v>82</v>
      </c>
      <c r="C14" s="96">
        <v>1363</v>
      </c>
      <c r="D14" s="97">
        <v>9.5377842993396925E-3</v>
      </c>
      <c r="E14" s="97">
        <v>4.3286867204695524E-2</v>
      </c>
      <c r="F14" s="97">
        <v>0.18708730741012472</v>
      </c>
      <c r="G14" s="97">
        <v>0.7424798239178283</v>
      </c>
      <c r="H14" s="100">
        <v>1.7608217168011739E-2</v>
      </c>
    </row>
    <row r="15" spans="1:17" x14ac:dyDescent="0.15">
      <c r="A15" s="268"/>
      <c r="B15" s="95" t="s">
        <v>83</v>
      </c>
      <c r="C15" s="96">
        <v>1542</v>
      </c>
      <c r="D15" s="97">
        <v>5.1880674448767832E-3</v>
      </c>
      <c r="E15" s="97">
        <v>2.8534370946822308E-2</v>
      </c>
      <c r="F15" s="97">
        <v>0.14072632944228275</v>
      </c>
      <c r="G15" s="97">
        <v>0.79896238651102469</v>
      </c>
      <c r="H15" s="100">
        <v>2.6588845654993514E-2</v>
      </c>
    </row>
    <row r="16" spans="1:17" x14ac:dyDescent="0.15">
      <c r="A16" s="269"/>
      <c r="B16" s="115" t="s">
        <v>16</v>
      </c>
      <c r="C16" s="102">
        <v>26</v>
      </c>
      <c r="D16" s="103">
        <v>0</v>
      </c>
      <c r="E16" s="103">
        <v>0</v>
      </c>
      <c r="F16" s="103">
        <v>0.34615384615384615</v>
      </c>
      <c r="G16" s="103">
        <v>0.65384615384615385</v>
      </c>
      <c r="H16" s="106">
        <v>0</v>
      </c>
    </row>
    <row r="17" spans="1:8" ht="12" customHeight="1" x14ac:dyDescent="0.15">
      <c r="A17" s="267" t="s">
        <v>84</v>
      </c>
      <c r="B17" s="107" t="s">
        <v>15</v>
      </c>
      <c r="C17" s="108">
        <v>452</v>
      </c>
      <c r="D17" s="109">
        <v>6.6371681415929203E-3</v>
      </c>
      <c r="E17" s="109">
        <v>2.2123893805309734E-2</v>
      </c>
      <c r="F17" s="109">
        <v>9.5132743362831854E-2</v>
      </c>
      <c r="G17" s="109">
        <v>0.86725663716814161</v>
      </c>
      <c r="H17" s="112">
        <v>8.8495575221238937E-3</v>
      </c>
    </row>
    <row r="18" spans="1:8" x14ac:dyDescent="0.15">
      <c r="A18" s="269"/>
      <c r="B18" s="95" t="s">
        <v>96</v>
      </c>
      <c r="C18" s="96">
        <v>685</v>
      </c>
      <c r="D18" s="97">
        <v>5.8394160583941602E-3</v>
      </c>
      <c r="E18" s="97">
        <v>1.7518248175182483E-2</v>
      </c>
      <c r="F18" s="97">
        <v>0.10218978102189781</v>
      </c>
      <c r="G18" s="97">
        <v>0.86569343065693427</v>
      </c>
      <c r="H18" s="100">
        <v>8.7591240875912416E-3</v>
      </c>
    </row>
    <row r="19" spans="1:8" x14ac:dyDescent="0.15">
      <c r="A19" s="267"/>
      <c r="B19" s="95" t="s">
        <v>97</v>
      </c>
      <c r="C19" s="96">
        <v>908</v>
      </c>
      <c r="D19" s="97">
        <v>7.709251101321586E-3</v>
      </c>
      <c r="E19" s="97">
        <v>3.634361233480176E-2</v>
      </c>
      <c r="F19" s="97">
        <v>0.15088105726872247</v>
      </c>
      <c r="G19" s="97">
        <v>0.77973568281938321</v>
      </c>
      <c r="H19" s="100">
        <v>2.5330396475770924E-2</v>
      </c>
    </row>
    <row r="20" spans="1:8" x14ac:dyDescent="0.15">
      <c r="A20" s="268"/>
      <c r="B20" s="95" t="s">
        <v>98</v>
      </c>
      <c r="C20" s="96">
        <v>610</v>
      </c>
      <c r="D20" s="97">
        <v>8.1967213114754103E-3</v>
      </c>
      <c r="E20" s="97">
        <v>4.2622950819672129E-2</v>
      </c>
      <c r="F20" s="97">
        <v>0.24262295081967214</v>
      </c>
      <c r="G20" s="97">
        <v>0.67540983606557381</v>
      </c>
      <c r="H20" s="100">
        <v>3.1147540983606559E-2</v>
      </c>
    </row>
    <row r="21" spans="1:8" x14ac:dyDescent="0.15">
      <c r="A21" s="268"/>
      <c r="B21" s="95" t="s">
        <v>99</v>
      </c>
      <c r="C21" s="96">
        <v>262</v>
      </c>
      <c r="D21" s="97">
        <v>7.6335877862595417E-3</v>
      </c>
      <c r="E21" s="97">
        <v>8.3969465648854963E-2</v>
      </c>
      <c r="F21" s="97">
        <v>0.29770992366412213</v>
      </c>
      <c r="G21" s="97">
        <v>0.56106870229007633</v>
      </c>
      <c r="H21" s="100">
        <v>4.9618320610687022E-2</v>
      </c>
    </row>
    <row r="22" spans="1:8" x14ac:dyDescent="0.15">
      <c r="A22" s="269"/>
      <c r="B22" s="101" t="s">
        <v>31</v>
      </c>
      <c r="C22" s="102">
        <v>14</v>
      </c>
      <c r="D22" s="103">
        <v>0</v>
      </c>
      <c r="E22" s="103">
        <v>0</v>
      </c>
      <c r="F22" s="103">
        <v>0.35714285714285715</v>
      </c>
      <c r="G22" s="103">
        <v>0.6428571428571429</v>
      </c>
      <c r="H22" s="106">
        <v>0</v>
      </c>
    </row>
    <row r="23" spans="1:8" ht="12" customHeight="1" x14ac:dyDescent="0.15">
      <c r="A23" s="267" t="s">
        <v>85</v>
      </c>
      <c r="B23" s="107" t="s">
        <v>17</v>
      </c>
      <c r="C23" s="90">
        <v>179</v>
      </c>
      <c r="D23" s="91">
        <v>1.6759776536312849E-2</v>
      </c>
      <c r="E23" s="91">
        <v>4.4692737430167599E-2</v>
      </c>
      <c r="F23" s="91">
        <v>0.11731843575418995</v>
      </c>
      <c r="G23" s="91">
        <v>0.81005586592178769</v>
      </c>
      <c r="H23" s="94">
        <v>1.11731843575419E-2</v>
      </c>
    </row>
    <row r="24" spans="1:8" x14ac:dyDescent="0.15">
      <c r="A24" s="268"/>
      <c r="B24" s="95" t="s">
        <v>100</v>
      </c>
      <c r="C24" s="96">
        <v>320</v>
      </c>
      <c r="D24" s="97">
        <v>1.2500000000000001E-2</v>
      </c>
      <c r="E24" s="97">
        <v>1.2500000000000001E-2</v>
      </c>
      <c r="F24" s="97">
        <v>0.12812499999999999</v>
      </c>
      <c r="G24" s="97">
        <v>0.84687500000000004</v>
      </c>
      <c r="H24" s="100">
        <v>0</v>
      </c>
    </row>
    <row r="25" spans="1:8" x14ac:dyDescent="0.15">
      <c r="A25" s="269"/>
      <c r="B25" s="95" t="s">
        <v>101</v>
      </c>
      <c r="C25" s="96">
        <v>443</v>
      </c>
      <c r="D25" s="97">
        <v>4.5146726862302479E-3</v>
      </c>
      <c r="E25" s="97">
        <v>3.8374717832957109E-2</v>
      </c>
      <c r="F25" s="97">
        <v>0.18961625282167044</v>
      </c>
      <c r="G25" s="97">
        <v>0.73589164785553052</v>
      </c>
      <c r="H25" s="100">
        <v>3.160270880361174E-2</v>
      </c>
    </row>
    <row r="26" spans="1:8" x14ac:dyDescent="0.15">
      <c r="A26" s="267"/>
      <c r="B26" s="95" t="s">
        <v>102</v>
      </c>
      <c r="C26" s="96">
        <v>290</v>
      </c>
      <c r="D26" s="97">
        <v>6.8965517241379309E-3</v>
      </c>
      <c r="E26" s="97">
        <v>6.2068965517241378E-2</v>
      </c>
      <c r="F26" s="97">
        <v>0.22758620689655173</v>
      </c>
      <c r="G26" s="97">
        <v>0.6827586206896552</v>
      </c>
      <c r="H26" s="100">
        <v>2.0689655172413793E-2</v>
      </c>
    </row>
    <row r="27" spans="1:8" x14ac:dyDescent="0.15">
      <c r="A27" s="268"/>
      <c r="B27" s="95" t="s">
        <v>103</v>
      </c>
      <c r="C27" s="96">
        <v>129</v>
      </c>
      <c r="D27" s="97">
        <v>1.5503875968992248E-2</v>
      </c>
      <c r="E27" s="97">
        <v>9.3023255813953487E-2</v>
      </c>
      <c r="F27" s="97">
        <v>0.33333333333333331</v>
      </c>
      <c r="G27" s="97">
        <v>0.54263565891472865</v>
      </c>
      <c r="H27" s="100">
        <v>1.5503875968992248E-2</v>
      </c>
    </row>
    <row r="28" spans="1:8" x14ac:dyDescent="0.15">
      <c r="A28" s="268"/>
      <c r="B28" s="95" t="s">
        <v>18</v>
      </c>
      <c r="C28" s="96">
        <v>2</v>
      </c>
      <c r="D28" s="97">
        <v>0</v>
      </c>
      <c r="E28" s="97">
        <v>0</v>
      </c>
      <c r="F28" s="97">
        <v>0</v>
      </c>
      <c r="G28" s="97">
        <v>1</v>
      </c>
      <c r="H28" s="100">
        <v>0</v>
      </c>
    </row>
    <row r="29" spans="1:8" x14ac:dyDescent="0.15">
      <c r="A29" s="268"/>
      <c r="B29" s="95" t="s">
        <v>19</v>
      </c>
      <c r="C29" s="96">
        <v>265</v>
      </c>
      <c r="D29" s="97">
        <v>0</v>
      </c>
      <c r="E29" s="97">
        <v>7.5471698113207548E-3</v>
      </c>
      <c r="F29" s="97">
        <v>8.3018867924528297E-2</v>
      </c>
      <c r="G29" s="97">
        <v>0.90188679245283021</v>
      </c>
      <c r="H29" s="100">
        <v>7.5471698113207548E-3</v>
      </c>
    </row>
    <row r="30" spans="1:8" x14ac:dyDescent="0.15">
      <c r="A30" s="268"/>
      <c r="B30" s="95" t="s">
        <v>104</v>
      </c>
      <c r="C30" s="96">
        <v>363</v>
      </c>
      <c r="D30" s="97">
        <v>0</v>
      </c>
      <c r="E30" s="97">
        <v>2.2038567493112948E-2</v>
      </c>
      <c r="F30" s="97">
        <v>7.43801652892562E-2</v>
      </c>
      <c r="G30" s="97">
        <v>0.88705234159779611</v>
      </c>
      <c r="H30" s="100">
        <v>1.6528925619834711E-2</v>
      </c>
    </row>
    <row r="31" spans="1:8" x14ac:dyDescent="0.15">
      <c r="A31" s="268"/>
      <c r="B31" s="95" t="s">
        <v>105</v>
      </c>
      <c r="C31" s="96">
        <v>463</v>
      </c>
      <c r="D31" s="97">
        <v>1.079913606911447E-2</v>
      </c>
      <c r="E31" s="97">
        <v>3.4557235421166309E-2</v>
      </c>
      <c r="F31" s="97">
        <v>0.11447084233261338</v>
      </c>
      <c r="G31" s="97">
        <v>0.82073434125269984</v>
      </c>
      <c r="H31" s="100">
        <v>1.9438444924406047E-2</v>
      </c>
    </row>
    <row r="32" spans="1:8" x14ac:dyDescent="0.15">
      <c r="A32" s="268"/>
      <c r="B32" s="95" t="s">
        <v>106</v>
      </c>
      <c r="C32" s="96">
        <v>318</v>
      </c>
      <c r="D32" s="97">
        <v>9.433962264150943E-3</v>
      </c>
      <c r="E32" s="97">
        <v>2.5157232704402517E-2</v>
      </c>
      <c r="F32" s="97">
        <v>0.25786163522012578</v>
      </c>
      <c r="G32" s="97">
        <v>0.66666666666666663</v>
      </c>
      <c r="H32" s="100">
        <v>4.0880503144654086E-2</v>
      </c>
    </row>
    <row r="33" spans="1:8" x14ac:dyDescent="0.15">
      <c r="A33" s="268"/>
      <c r="B33" s="95" t="s">
        <v>107</v>
      </c>
      <c r="C33" s="96">
        <v>131</v>
      </c>
      <c r="D33" s="97">
        <v>0</v>
      </c>
      <c r="E33" s="97">
        <v>7.6335877862595422E-2</v>
      </c>
      <c r="F33" s="97">
        <v>0.25190839694656486</v>
      </c>
      <c r="G33" s="97">
        <v>0.58778625954198471</v>
      </c>
      <c r="H33" s="100">
        <v>8.3969465648854963E-2</v>
      </c>
    </row>
    <row r="34" spans="1:8" x14ac:dyDescent="0.15">
      <c r="A34" s="268"/>
      <c r="B34" s="95" t="s">
        <v>20</v>
      </c>
      <c r="C34" s="96">
        <v>2</v>
      </c>
      <c r="D34" s="97">
        <v>0</v>
      </c>
      <c r="E34" s="97">
        <v>0</v>
      </c>
      <c r="F34" s="97">
        <v>0</v>
      </c>
      <c r="G34" s="97">
        <v>1</v>
      </c>
      <c r="H34" s="100">
        <v>0</v>
      </c>
    </row>
    <row r="35" spans="1:8" x14ac:dyDescent="0.15">
      <c r="A35" s="269"/>
      <c r="B35" s="101" t="s">
        <v>175</v>
      </c>
      <c r="C35" s="102">
        <v>26</v>
      </c>
      <c r="D35" s="103">
        <v>0</v>
      </c>
      <c r="E35" s="103">
        <v>0</v>
      </c>
      <c r="F35" s="103">
        <v>0.34615384615384615</v>
      </c>
      <c r="G35" s="103">
        <v>0.65384615384615385</v>
      </c>
      <c r="H35" s="106">
        <v>0</v>
      </c>
    </row>
    <row r="36" spans="1:8" ht="12" customHeight="1" x14ac:dyDescent="0.15">
      <c r="A36" s="267" t="s">
        <v>86</v>
      </c>
      <c r="B36" s="89" t="s">
        <v>321</v>
      </c>
      <c r="C36" s="90">
        <v>46</v>
      </c>
      <c r="D36" s="91">
        <v>4.3478260869565216E-2</v>
      </c>
      <c r="E36" s="91">
        <v>4.3478260869565216E-2</v>
      </c>
      <c r="F36" s="91">
        <v>0.15217391304347827</v>
      </c>
      <c r="G36" s="91">
        <v>0.76086956521739135</v>
      </c>
      <c r="H36" s="94">
        <v>0</v>
      </c>
    </row>
    <row r="37" spans="1:8" x14ac:dyDescent="0.15">
      <c r="A37" s="268"/>
      <c r="B37" s="95" t="s">
        <v>109</v>
      </c>
      <c r="C37" s="96">
        <v>253</v>
      </c>
      <c r="D37" s="97">
        <v>1.1857707509881422E-2</v>
      </c>
      <c r="E37" s="97">
        <v>4.7430830039525688E-2</v>
      </c>
      <c r="F37" s="97">
        <v>0.20553359683794467</v>
      </c>
      <c r="G37" s="97">
        <v>0.70355731225296447</v>
      </c>
      <c r="H37" s="100">
        <v>3.1620553359683792E-2</v>
      </c>
    </row>
    <row r="38" spans="1:8" x14ac:dyDescent="0.15">
      <c r="A38" s="269"/>
      <c r="B38" s="95" t="s">
        <v>110</v>
      </c>
      <c r="C38" s="96">
        <v>945</v>
      </c>
      <c r="D38" s="97">
        <v>8.4656084656084662E-3</v>
      </c>
      <c r="E38" s="97">
        <v>3.1746031746031744E-2</v>
      </c>
      <c r="F38" s="97">
        <v>0.13333333333333333</v>
      </c>
      <c r="G38" s="97">
        <v>0.81587301587301586</v>
      </c>
      <c r="H38" s="100">
        <v>1.0582010582010581E-2</v>
      </c>
    </row>
    <row r="39" spans="1:8" x14ac:dyDescent="0.15">
      <c r="A39" s="267"/>
      <c r="B39" s="116" t="s">
        <v>111</v>
      </c>
      <c r="C39" s="96">
        <v>559</v>
      </c>
      <c r="D39" s="97">
        <v>1.7889087656529517E-3</v>
      </c>
      <c r="E39" s="97">
        <v>3.041144901610018E-2</v>
      </c>
      <c r="F39" s="97">
        <v>0.1037567084078712</v>
      </c>
      <c r="G39" s="97">
        <v>0.83899821109123429</v>
      </c>
      <c r="H39" s="100">
        <v>2.5044722719141325E-2</v>
      </c>
    </row>
    <row r="40" spans="1:8" x14ac:dyDescent="0.15">
      <c r="A40" s="268"/>
      <c r="B40" s="95" t="s">
        <v>112</v>
      </c>
      <c r="C40" s="96">
        <v>212</v>
      </c>
      <c r="D40" s="97">
        <v>0</v>
      </c>
      <c r="E40" s="97">
        <v>2.358490566037736E-2</v>
      </c>
      <c r="F40" s="97">
        <v>0.16981132075471697</v>
      </c>
      <c r="G40" s="97">
        <v>0.78773584905660377</v>
      </c>
      <c r="H40" s="100">
        <v>1.8867924528301886E-2</v>
      </c>
    </row>
    <row r="41" spans="1:8" x14ac:dyDescent="0.15">
      <c r="A41" s="268"/>
      <c r="B41" s="95" t="s">
        <v>32</v>
      </c>
      <c r="C41" s="96">
        <v>76</v>
      </c>
      <c r="D41" s="97">
        <v>1.3157894736842105E-2</v>
      </c>
      <c r="E41" s="97">
        <v>2.6315789473684209E-2</v>
      </c>
      <c r="F41" s="97">
        <v>0.13157894736842105</v>
      </c>
      <c r="G41" s="97">
        <v>0.80263157894736847</v>
      </c>
      <c r="H41" s="100">
        <v>2.6315789473684209E-2</v>
      </c>
    </row>
    <row r="42" spans="1:8" x14ac:dyDescent="0.15">
      <c r="A42" s="268"/>
      <c r="B42" s="95" t="s">
        <v>33</v>
      </c>
      <c r="C42" s="96">
        <v>354</v>
      </c>
      <c r="D42" s="97">
        <v>1.1299435028248588E-2</v>
      </c>
      <c r="E42" s="97">
        <v>2.2598870056497175E-2</v>
      </c>
      <c r="F42" s="97">
        <v>0.17796610169491525</v>
      </c>
      <c r="G42" s="97">
        <v>0.75706214689265539</v>
      </c>
      <c r="H42" s="100">
        <v>3.1073446327683617E-2</v>
      </c>
    </row>
    <row r="43" spans="1:8" x14ac:dyDescent="0.15">
      <c r="A43" s="268"/>
      <c r="B43" s="95" t="s">
        <v>113</v>
      </c>
      <c r="C43" s="96">
        <v>470</v>
      </c>
      <c r="D43" s="97">
        <v>4.2553191489361703E-3</v>
      </c>
      <c r="E43" s="97">
        <v>5.7446808510638298E-2</v>
      </c>
      <c r="F43" s="97">
        <v>0.25531914893617019</v>
      </c>
      <c r="G43" s="97">
        <v>0.64893617021276595</v>
      </c>
      <c r="H43" s="100">
        <v>3.4042553191489362E-2</v>
      </c>
    </row>
    <row r="44" spans="1:8" x14ac:dyDescent="0.15">
      <c r="A44" s="269"/>
      <c r="B44" s="101" t="s">
        <v>31</v>
      </c>
      <c r="C44" s="102">
        <v>16</v>
      </c>
      <c r="D44" s="103">
        <v>0</v>
      </c>
      <c r="E44" s="103">
        <v>0</v>
      </c>
      <c r="F44" s="103">
        <v>0.5625</v>
      </c>
      <c r="G44" s="103">
        <v>0.4375</v>
      </c>
      <c r="H44" s="106">
        <v>0</v>
      </c>
    </row>
    <row r="45" spans="1:8" ht="12" customHeight="1" x14ac:dyDescent="0.15">
      <c r="A45" s="263" t="s">
        <v>87</v>
      </c>
      <c r="B45" s="89" t="s">
        <v>34</v>
      </c>
      <c r="C45" s="90">
        <v>319</v>
      </c>
      <c r="D45" s="91">
        <v>1.8808777429467086E-2</v>
      </c>
      <c r="E45" s="91">
        <v>3.1347962382445138E-2</v>
      </c>
      <c r="F45" s="91">
        <v>0.15673981191222572</v>
      </c>
      <c r="G45" s="91">
        <v>0.76802507836990597</v>
      </c>
      <c r="H45" s="94">
        <v>2.5078369905956112E-2</v>
      </c>
    </row>
    <row r="46" spans="1:8" x14ac:dyDescent="0.15">
      <c r="A46" s="264"/>
      <c r="B46" s="95" t="s">
        <v>35</v>
      </c>
      <c r="C46" s="96">
        <v>803</v>
      </c>
      <c r="D46" s="97">
        <v>3.7359900373599006E-3</v>
      </c>
      <c r="E46" s="97">
        <v>2.7397260273972601E-2</v>
      </c>
      <c r="F46" s="97">
        <v>0.14570361145703611</v>
      </c>
      <c r="G46" s="97">
        <v>0.79950186799501866</v>
      </c>
      <c r="H46" s="100">
        <v>2.3661270236612703E-2</v>
      </c>
    </row>
    <row r="47" spans="1:8" x14ac:dyDescent="0.15">
      <c r="A47" s="265"/>
      <c r="B47" s="95" t="s">
        <v>322</v>
      </c>
      <c r="C47" s="96">
        <v>696</v>
      </c>
      <c r="D47" s="97">
        <v>8.6206896551724137E-3</v>
      </c>
      <c r="E47" s="97">
        <v>4.0229885057471264E-2</v>
      </c>
      <c r="F47" s="97">
        <v>0.1336206896551724</v>
      </c>
      <c r="G47" s="97">
        <v>0.8045977011494253</v>
      </c>
      <c r="H47" s="100">
        <v>1.2931034482758621E-2</v>
      </c>
    </row>
    <row r="48" spans="1:8" x14ac:dyDescent="0.15">
      <c r="A48" s="263"/>
      <c r="B48" s="95" t="s">
        <v>37</v>
      </c>
      <c r="C48" s="96">
        <v>263</v>
      </c>
      <c r="D48" s="97">
        <v>0</v>
      </c>
      <c r="E48" s="97">
        <v>3.0418250950570342E-2</v>
      </c>
      <c r="F48" s="97">
        <v>0.10266159695817491</v>
      </c>
      <c r="G48" s="97">
        <v>0.85931558935361219</v>
      </c>
      <c r="H48" s="100">
        <v>7.6045627376425855E-3</v>
      </c>
    </row>
    <row r="49" spans="1:8" x14ac:dyDescent="0.15">
      <c r="A49" s="265"/>
      <c r="B49" s="101" t="s">
        <v>31</v>
      </c>
      <c r="C49" s="102">
        <v>10</v>
      </c>
      <c r="D49" s="103">
        <v>0</v>
      </c>
      <c r="E49" s="103">
        <v>0</v>
      </c>
      <c r="F49" s="103">
        <v>0.2</v>
      </c>
      <c r="G49" s="103">
        <v>0.8</v>
      </c>
      <c r="H49" s="106">
        <v>0</v>
      </c>
    </row>
    <row r="50" spans="1:8" ht="12" customHeight="1" x14ac:dyDescent="0.15">
      <c r="A50" s="267" t="s">
        <v>88</v>
      </c>
      <c r="B50" s="89" t="s">
        <v>38</v>
      </c>
      <c r="C50" s="90">
        <v>1454</v>
      </c>
      <c r="D50" s="91">
        <v>7.5653370013755161E-3</v>
      </c>
      <c r="E50" s="91">
        <v>3.0949105914718018E-2</v>
      </c>
      <c r="F50" s="91">
        <v>0.17469050894085281</v>
      </c>
      <c r="G50" s="91">
        <v>0.76409903713892713</v>
      </c>
      <c r="H50" s="94">
        <v>2.2696011004126548E-2</v>
      </c>
    </row>
    <row r="51" spans="1:8" x14ac:dyDescent="0.15">
      <c r="A51" s="268"/>
      <c r="B51" s="95" t="s">
        <v>39</v>
      </c>
      <c r="C51" s="96">
        <v>414</v>
      </c>
      <c r="D51" s="97">
        <v>4.830917874396135E-3</v>
      </c>
      <c r="E51" s="97">
        <v>2.8985507246376812E-2</v>
      </c>
      <c r="F51" s="97">
        <v>0.15458937198067632</v>
      </c>
      <c r="G51" s="97">
        <v>0.77294685990338163</v>
      </c>
      <c r="H51" s="100">
        <v>3.864734299516908E-2</v>
      </c>
    </row>
    <row r="52" spans="1:8" x14ac:dyDescent="0.15">
      <c r="A52" s="269"/>
      <c r="B52" s="95" t="s">
        <v>40</v>
      </c>
      <c r="C52" s="96">
        <v>1053</v>
      </c>
      <c r="D52" s="97">
        <v>7.5973409306742644E-3</v>
      </c>
      <c r="E52" s="97">
        <v>4.3684710351377019E-2</v>
      </c>
      <c r="F52" s="97">
        <v>0.15004748338081672</v>
      </c>
      <c r="G52" s="97">
        <v>0.7834757834757835</v>
      </c>
      <c r="H52" s="100">
        <v>1.5194681861348529E-2</v>
      </c>
    </row>
    <row r="53" spans="1:8" x14ac:dyDescent="0.15">
      <c r="A53" s="270"/>
      <c r="B53" s="101" t="s">
        <v>31</v>
      </c>
      <c r="C53" s="102">
        <v>10</v>
      </c>
      <c r="D53" s="103">
        <v>0</v>
      </c>
      <c r="E53" s="103">
        <v>0</v>
      </c>
      <c r="F53" s="103">
        <v>0.5</v>
      </c>
      <c r="G53" s="103">
        <v>0.5</v>
      </c>
      <c r="H53" s="106">
        <v>0</v>
      </c>
    </row>
    <row r="54" spans="1:8" s="187" customFormat="1" ht="15.75" customHeight="1" x14ac:dyDescent="0.15">
      <c r="A54" s="263" t="s">
        <v>89</v>
      </c>
      <c r="B54" s="180" t="s">
        <v>41</v>
      </c>
      <c r="C54" s="181">
        <v>95</v>
      </c>
      <c r="D54" s="182">
        <v>0</v>
      </c>
      <c r="E54" s="182">
        <v>2.1052631578947368E-2</v>
      </c>
      <c r="F54" s="182">
        <v>6.3157894736842107E-2</v>
      </c>
      <c r="G54" s="182">
        <v>0.89473684210526316</v>
      </c>
      <c r="H54" s="185">
        <v>2.1052631578947368E-2</v>
      </c>
    </row>
    <row r="55" spans="1:8" s="187" customFormat="1" ht="15.75" customHeight="1" x14ac:dyDescent="0.15">
      <c r="A55" s="264"/>
      <c r="B55" s="188" t="s">
        <v>42</v>
      </c>
      <c r="C55" s="189">
        <v>204</v>
      </c>
      <c r="D55" s="190">
        <v>9.8039215686274508E-3</v>
      </c>
      <c r="E55" s="190">
        <v>3.9215686274509803E-2</v>
      </c>
      <c r="F55" s="190">
        <v>0.11274509803921569</v>
      </c>
      <c r="G55" s="190">
        <v>0.80882352941176472</v>
      </c>
      <c r="H55" s="193">
        <v>2.9411764705882353E-2</v>
      </c>
    </row>
    <row r="56" spans="1:8" s="187" customFormat="1" ht="15.75" customHeight="1" x14ac:dyDescent="0.15">
      <c r="A56" s="265"/>
      <c r="B56" s="188" t="s">
        <v>43</v>
      </c>
      <c r="C56" s="189">
        <v>1163</v>
      </c>
      <c r="D56" s="190">
        <v>6.8787618228718832E-3</v>
      </c>
      <c r="E56" s="190">
        <v>4.1272570937231301E-2</v>
      </c>
      <c r="F56" s="190">
        <v>0.16595012897678418</v>
      </c>
      <c r="G56" s="190">
        <v>0.765262252794497</v>
      </c>
      <c r="H56" s="193">
        <v>2.063628546861565E-2</v>
      </c>
    </row>
    <row r="57" spans="1:8" s="187" customFormat="1" ht="15.75" customHeight="1" thickBot="1" x14ac:dyDescent="0.2">
      <c r="A57" s="266"/>
      <c r="B57" s="194" t="s">
        <v>31</v>
      </c>
      <c r="C57" s="195">
        <v>5</v>
      </c>
      <c r="D57" s="196">
        <v>0</v>
      </c>
      <c r="E57" s="196">
        <v>0</v>
      </c>
      <c r="F57" s="196">
        <v>0</v>
      </c>
      <c r="G57" s="196">
        <v>1</v>
      </c>
      <c r="H57" s="199">
        <v>0</v>
      </c>
    </row>
  </sheetData>
  <mergeCells count="13">
    <mergeCell ref="A54:A57"/>
    <mergeCell ref="A14:A16"/>
    <mergeCell ref="A17:A22"/>
    <mergeCell ref="A23:A35"/>
    <mergeCell ref="A36:A44"/>
    <mergeCell ref="A45:A49"/>
    <mergeCell ref="A50:A53"/>
    <mergeCell ref="A6:A13"/>
    <mergeCell ref="A1:I1"/>
    <mergeCell ref="A3:B4"/>
    <mergeCell ref="C3:C4"/>
    <mergeCell ref="H3:H4"/>
    <mergeCell ref="A5:B5"/>
  </mergeCells>
  <phoneticPr fontId="2"/>
  <pageMargins left="0.59055118110236227" right="0.59055118110236227" top="0.59055118110236227" bottom="0.59055118110236227" header="0.51181102362204722" footer="0.31496062992125984"/>
  <pageSetup paperSize="9" firstPageNumber="79" orientation="portrait" useFirstPageNumber="1"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CA1-8126-4C64-86B6-C3DEF542E556}">
  <dimension ref="A1:K118"/>
  <sheetViews>
    <sheetView zoomScaleNormal="100"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0" width="9.7109375" style="77" customWidth="1"/>
    <col min="11" max="11" width="4.85546875" style="77" customWidth="1"/>
    <col min="12" max="16384" width="9.140625" style="77"/>
  </cols>
  <sheetData>
    <row r="1" spans="1:11" s="88" customFormat="1" ht="30" customHeight="1" thickBot="1" x14ac:dyDescent="0.2">
      <c r="A1" s="319" t="s">
        <v>356</v>
      </c>
      <c r="B1" s="320"/>
      <c r="C1" s="320"/>
      <c r="D1" s="320"/>
      <c r="E1" s="320"/>
      <c r="F1" s="320"/>
      <c r="G1" s="320"/>
      <c r="H1" s="320"/>
      <c r="I1" s="320"/>
      <c r="J1" s="320"/>
      <c r="K1" s="313"/>
    </row>
    <row r="2" spans="1:11" ht="13.5" customHeight="1" thickBot="1" x14ac:dyDescent="0.2"/>
    <row r="3" spans="1:11" s="80" customFormat="1" ht="12" customHeight="1" x14ac:dyDescent="0.15">
      <c r="A3" s="276"/>
      <c r="B3" s="277"/>
      <c r="C3" s="280" t="s">
        <v>78</v>
      </c>
      <c r="D3" s="78">
        <v>1</v>
      </c>
      <c r="E3" s="117">
        <v>2</v>
      </c>
      <c r="F3" s="117">
        <v>3</v>
      </c>
      <c r="G3" s="117">
        <v>4</v>
      </c>
      <c r="H3" s="117">
        <v>5</v>
      </c>
      <c r="I3" s="117">
        <v>6</v>
      </c>
      <c r="J3" s="250">
        <v>7</v>
      </c>
    </row>
    <row r="4" spans="1:11" s="80" customFormat="1" ht="72.75" thickBot="1" x14ac:dyDescent="0.2">
      <c r="A4" s="278"/>
      <c r="B4" s="279"/>
      <c r="C4" s="281"/>
      <c r="D4" s="81" t="s">
        <v>369</v>
      </c>
      <c r="E4" s="118" t="s">
        <v>370</v>
      </c>
      <c r="F4" s="118" t="s">
        <v>371</v>
      </c>
      <c r="G4" s="118" t="s">
        <v>372</v>
      </c>
      <c r="H4" s="118" t="s">
        <v>373</v>
      </c>
      <c r="I4" s="118" t="s">
        <v>374</v>
      </c>
      <c r="J4" s="252" t="s">
        <v>375</v>
      </c>
    </row>
    <row r="5" spans="1:11" ht="12.75" thickBot="1" x14ac:dyDescent="0.2">
      <c r="A5" s="271" t="s">
        <v>79</v>
      </c>
      <c r="B5" s="272"/>
      <c r="C5" s="83">
        <v>2931</v>
      </c>
      <c r="D5" s="84">
        <v>0.25793244626407369</v>
      </c>
      <c r="E5" s="84">
        <v>0.17229614466052542</v>
      </c>
      <c r="F5" s="84">
        <v>0.23916751961787786</v>
      </c>
      <c r="G5" s="84">
        <v>0.1586489252814739</v>
      </c>
      <c r="H5" s="84">
        <v>0.12964858410098942</v>
      </c>
      <c r="I5" s="84">
        <v>4.4353462981917433E-2</v>
      </c>
      <c r="J5" s="87">
        <v>0.36847492323439102</v>
      </c>
    </row>
    <row r="6" spans="1:11" ht="12" customHeight="1" x14ac:dyDescent="0.15">
      <c r="A6" s="267" t="s">
        <v>80</v>
      </c>
      <c r="B6" s="89" t="s">
        <v>24</v>
      </c>
      <c r="C6" s="90">
        <v>706</v>
      </c>
      <c r="D6" s="91">
        <v>0.22379603399433429</v>
      </c>
      <c r="E6" s="91">
        <v>0.17847025495750707</v>
      </c>
      <c r="F6" s="91">
        <v>0.24362606232294617</v>
      </c>
      <c r="G6" s="91">
        <v>0.16713881019830029</v>
      </c>
      <c r="H6" s="91">
        <v>0.13881019830028329</v>
      </c>
      <c r="I6" s="91">
        <v>5.0991501416430593E-2</v>
      </c>
      <c r="J6" s="94">
        <v>0.34277620396600567</v>
      </c>
    </row>
    <row r="7" spans="1:11" x14ac:dyDescent="0.15">
      <c r="A7" s="268"/>
      <c r="B7" s="95" t="s">
        <v>25</v>
      </c>
      <c r="C7" s="96">
        <v>696</v>
      </c>
      <c r="D7" s="97">
        <v>0.2413793103448276</v>
      </c>
      <c r="E7" s="97">
        <v>0.17241379310344829</v>
      </c>
      <c r="F7" s="97">
        <v>0.2471264367816092</v>
      </c>
      <c r="G7" s="97">
        <v>0.17816091954022989</v>
      </c>
      <c r="H7" s="97">
        <v>9.1954022988505746E-2</v>
      </c>
      <c r="I7" s="97">
        <v>3.4482758620689655E-2</v>
      </c>
      <c r="J7" s="100">
        <v>0.37931034482758619</v>
      </c>
    </row>
    <row r="8" spans="1:11" x14ac:dyDescent="0.15">
      <c r="A8" s="268"/>
      <c r="B8" s="95" t="s">
        <v>26</v>
      </c>
      <c r="C8" s="96">
        <v>306</v>
      </c>
      <c r="D8" s="97">
        <v>0.28104575163398693</v>
      </c>
      <c r="E8" s="97">
        <v>0.18300653594771241</v>
      </c>
      <c r="F8" s="97">
        <v>0.15032679738562091</v>
      </c>
      <c r="G8" s="97">
        <v>0.15686274509803921</v>
      </c>
      <c r="H8" s="97">
        <v>0.15686274509803921</v>
      </c>
      <c r="I8" s="97">
        <v>7.1895424836601302E-2</v>
      </c>
      <c r="J8" s="100">
        <v>0.36601307189542481</v>
      </c>
    </row>
    <row r="9" spans="1:11" x14ac:dyDescent="0.15">
      <c r="A9" s="268"/>
      <c r="B9" s="95" t="s">
        <v>27</v>
      </c>
      <c r="C9" s="96">
        <v>488</v>
      </c>
      <c r="D9" s="97">
        <v>0.28688524590163933</v>
      </c>
      <c r="E9" s="97">
        <v>0.16803278688524589</v>
      </c>
      <c r="F9" s="97">
        <v>0.27459016393442626</v>
      </c>
      <c r="G9" s="97">
        <v>0.16803278688524589</v>
      </c>
      <c r="H9" s="97">
        <v>0.1598360655737705</v>
      </c>
      <c r="I9" s="97">
        <v>6.1475409836065573E-2</v>
      </c>
      <c r="J9" s="100">
        <v>0.32377049180327871</v>
      </c>
    </row>
    <row r="10" spans="1:11" x14ac:dyDescent="0.15">
      <c r="A10" s="268"/>
      <c r="B10" s="95" t="s">
        <v>28</v>
      </c>
      <c r="C10" s="96">
        <v>300</v>
      </c>
      <c r="D10" s="97">
        <v>0.30666666666666664</v>
      </c>
      <c r="E10" s="97">
        <v>0.17333333333333334</v>
      </c>
      <c r="F10" s="97">
        <v>0.26666666666666666</v>
      </c>
      <c r="G10" s="97">
        <v>0.15333333333333332</v>
      </c>
      <c r="H10" s="97">
        <v>0.10666666666666667</v>
      </c>
      <c r="I10" s="97">
        <v>3.3333333333333333E-2</v>
      </c>
      <c r="J10" s="100">
        <v>0.40666666666666668</v>
      </c>
    </row>
    <row r="11" spans="1:11" x14ac:dyDescent="0.15">
      <c r="A11" s="268"/>
      <c r="B11" s="95" t="s">
        <v>29</v>
      </c>
      <c r="C11" s="96">
        <v>332</v>
      </c>
      <c r="D11" s="97">
        <v>0.26506024096385544</v>
      </c>
      <c r="E11" s="97">
        <v>0.15060240963855423</v>
      </c>
      <c r="F11" s="97">
        <v>0.24096385542168675</v>
      </c>
      <c r="G11" s="97">
        <v>0.10240963855421686</v>
      </c>
      <c r="H11" s="97">
        <v>0.14457831325301204</v>
      </c>
      <c r="I11" s="97">
        <v>1.8072289156626505E-2</v>
      </c>
      <c r="J11" s="100">
        <v>0.43975903614457829</v>
      </c>
    </row>
    <row r="12" spans="1:11" x14ac:dyDescent="0.15">
      <c r="A12" s="268"/>
      <c r="B12" s="95" t="s">
        <v>30</v>
      </c>
      <c r="C12" s="96">
        <v>92</v>
      </c>
      <c r="D12" s="97">
        <v>0.2391304347826087</v>
      </c>
      <c r="E12" s="97">
        <v>0.18478260869565216</v>
      </c>
      <c r="F12" s="97">
        <v>0.15217391304347827</v>
      </c>
      <c r="G12" s="97">
        <v>0.10869565217391304</v>
      </c>
      <c r="H12" s="97">
        <v>0.13043478260869565</v>
      </c>
      <c r="I12" s="97">
        <v>2.1739130434782608E-2</v>
      </c>
      <c r="J12" s="100">
        <v>0.32608695652173914</v>
      </c>
    </row>
    <row r="13" spans="1:11" x14ac:dyDescent="0.15">
      <c r="A13" s="269"/>
      <c r="B13" s="101" t="s">
        <v>31</v>
      </c>
      <c r="C13" s="102">
        <v>11</v>
      </c>
      <c r="D13" s="103">
        <v>0.18181818181818182</v>
      </c>
      <c r="E13" s="103">
        <v>0.18181818181818182</v>
      </c>
      <c r="F13" s="103">
        <v>0.27272727272727271</v>
      </c>
      <c r="G13" s="103">
        <v>0.27272727272727271</v>
      </c>
      <c r="H13" s="103">
        <v>0</v>
      </c>
      <c r="I13" s="103">
        <v>0</v>
      </c>
      <c r="J13" s="106">
        <v>0.54545454545454541</v>
      </c>
    </row>
    <row r="14" spans="1:11" ht="12" customHeight="1" x14ac:dyDescent="0.15">
      <c r="A14" s="267" t="s">
        <v>81</v>
      </c>
      <c r="B14" s="89" t="s">
        <v>82</v>
      </c>
      <c r="C14" s="96">
        <v>1363</v>
      </c>
      <c r="D14" s="97">
        <v>0.25678650036683787</v>
      </c>
      <c r="E14" s="97">
        <v>0.15333822450476889</v>
      </c>
      <c r="F14" s="97">
        <v>0.28760088041085841</v>
      </c>
      <c r="G14" s="97">
        <v>0.20689655172413793</v>
      </c>
      <c r="H14" s="97">
        <v>0.12692589875275129</v>
      </c>
      <c r="I14" s="97">
        <v>4.5487894350696993E-2</v>
      </c>
      <c r="J14" s="100">
        <v>0.32575201760821715</v>
      </c>
    </row>
    <row r="15" spans="1:11" x14ac:dyDescent="0.15">
      <c r="A15" s="268"/>
      <c r="B15" s="95" t="s">
        <v>83</v>
      </c>
      <c r="C15" s="96">
        <v>1542</v>
      </c>
      <c r="D15" s="97">
        <v>0.26070038910505838</v>
      </c>
      <c r="E15" s="97">
        <v>0.1880674448767834</v>
      </c>
      <c r="F15" s="97">
        <v>0.19649805447470817</v>
      </c>
      <c r="G15" s="97">
        <v>0.11478599221789883</v>
      </c>
      <c r="H15" s="97">
        <v>0.13424124513618677</v>
      </c>
      <c r="I15" s="97">
        <v>4.2801556420233464E-2</v>
      </c>
      <c r="J15" s="100">
        <v>0.40726329442282749</v>
      </c>
    </row>
    <row r="16" spans="1:11" x14ac:dyDescent="0.15">
      <c r="A16" s="269"/>
      <c r="B16" s="115" t="s">
        <v>16</v>
      </c>
      <c r="C16" s="102">
        <v>26</v>
      </c>
      <c r="D16" s="103">
        <v>0.15384615384615385</v>
      </c>
      <c r="E16" s="103">
        <v>0.23076923076923078</v>
      </c>
      <c r="F16" s="103">
        <v>0.23076923076923078</v>
      </c>
      <c r="G16" s="103">
        <v>0.23076923076923078</v>
      </c>
      <c r="H16" s="103">
        <v>0</v>
      </c>
      <c r="I16" s="103">
        <v>7.6923076923076927E-2</v>
      </c>
      <c r="J16" s="106">
        <v>0.30769230769230771</v>
      </c>
    </row>
    <row r="17" spans="1:10" ht="12" customHeight="1" x14ac:dyDescent="0.15">
      <c r="A17" s="267" t="s">
        <v>84</v>
      </c>
      <c r="B17" s="107" t="s">
        <v>15</v>
      </c>
      <c r="C17" s="108">
        <v>452</v>
      </c>
      <c r="D17" s="109">
        <v>0.29867256637168144</v>
      </c>
      <c r="E17" s="109">
        <v>0.23672566371681417</v>
      </c>
      <c r="F17" s="109">
        <v>0.22345132743362831</v>
      </c>
      <c r="G17" s="109">
        <v>0.13716814159292035</v>
      </c>
      <c r="H17" s="109">
        <v>8.628318584070796E-2</v>
      </c>
      <c r="I17" s="109">
        <v>5.3097345132743362E-2</v>
      </c>
      <c r="J17" s="112">
        <v>0.35176991150442477</v>
      </c>
    </row>
    <row r="18" spans="1:10" x14ac:dyDescent="0.15">
      <c r="A18" s="269"/>
      <c r="B18" s="95" t="s">
        <v>96</v>
      </c>
      <c r="C18" s="96">
        <v>685</v>
      </c>
      <c r="D18" s="97">
        <v>0.29343065693430659</v>
      </c>
      <c r="E18" s="97">
        <v>0.22043795620437956</v>
      </c>
      <c r="F18" s="97">
        <v>0.22627737226277372</v>
      </c>
      <c r="G18" s="97">
        <v>0.17810218978102191</v>
      </c>
      <c r="H18" s="97">
        <v>0.10802919708029197</v>
      </c>
      <c r="I18" s="97">
        <v>4.9635036496350364E-2</v>
      </c>
      <c r="J18" s="100">
        <v>0.31386861313868614</v>
      </c>
    </row>
    <row r="19" spans="1:10" x14ac:dyDescent="0.15">
      <c r="A19" s="267"/>
      <c r="B19" s="95" t="s">
        <v>97</v>
      </c>
      <c r="C19" s="96">
        <v>908</v>
      </c>
      <c r="D19" s="97">
        <v>0.24779735682819384</v>
      </c>
      <c r="E19" s="97">
        <v>0.13325991189427314</v>
      </c>
      <c r="F19" s="97">
        <v>0.24008810572687225</v>
      </c>
      <c r="G19" s="97">
        <v>0.18612334801762115</v>
      </c>
      <c r="H19" s="97">
        <v>0.14977973568281938</v>
      </c>
      <c r="I19" s="97">
        <v>4.2951541850220265E-2</v>
      </c>
      <c r="J19" s="100">
        <v>0.3777533039647577</v>
      </c>
    </row>
    <row r="20" spans="1:10" x14ac:dyDescent="0.15">
      <c r="A20" s="268"/>
      <c r="B20" s="95" t="s">
        <v>98</v>
      </c>
      <c r="C20" s="96">
        <v>610</v>
      </c>
      <c r="D20" s="97">
        <v>0.23278688524590163</v>
      </c>
      <c r="E20" s="97">
        <v>0.15737704918032788</v>
      </c>
      <c r="F20" s="97">
        <v>0.24262295081967214</v>
      </c>
      <c r="G20" s="97">
        <v>0.11967213114754098</v>
      </c>
      <c r="H20" s="97">
        <v>0.14426229508196722</v>
      </c>
      <c r="I20" s="97">
        <v>3.4426229508196723E-2</v>
      </c>
      <c r="J20" s="100">
        <v>0.40163934426229508</v>
      </c>
    </row>
    <row r="21" spans="1:10" x14ac:dyDescent="0.15">
      <c r="A21" s="268"/>
      <c r="B21" s="95" t="s">
        <v>99</v>
      </c>
      <c r="C21" s="96">
        <v>262</v>
      </c>
      <c r="D21" s="97">
        <v>0.19465648854961831</v>
      </c>
      <c r="E21" s="97">
        <v>9.1603053435114504E-2</v>
      </c>
      <c r="F21" s="97">
        <v>0.29389312977099236</v>
      </c>
      <c r="G21" s="97">
        <v>0.14122137404580154</v>
      </c>
      <c r="H21" s="97">
        <v>0.16412213740458015</v>
      </c>
      <c r="I21" s="97">
        <v>4.5801526717557252E-2</v>
      </c>
      <c r="J21" s="100">
        <v>0.42748091603053434</v>
      </c>
    </row>
    <row r="22" spans="1:10" x14ac:dyDescent="0.15">
      <c r="A22" s="269"/>
      <c r="B22" s="101" t="s">
        <v>31</v>
      </c>
      <c r="C22" s="102">
        <v>14</v>
      </c>
      <c r="D22" s="103">
        <v>0.14285714285714285</v>
      </c>
      <c r="E22" s="103">
        <v>0.42857142857142855</v>
      </c>
      <c r="F22" s="103">
        <v>0.14285714285714285</v>
      </c>
      <c r="G22" s="103">
        <v>0.14285714285714285</v>
      </c>
      <c r="H22" s="103">
        <v>0</v>
      </c>
      <c r="I22" s="103">
        <v>0</v>
      </c>
      <c r="J22" s="106">
        <v>0.42857142857142855</v>
      </c>
    </row>
    <row r="23" spans="1:10" ht="12" customHeight="1" x14ac:dyDescent="0.15">
      <c r="A23" s="267" t="s">
        <v>85</v>
      </c>
      <c r="B23" s="107" t="s">
        <v>17</v>
      </c>
      <c r="C23" s="90">
        <v>179</v>
      </c>
      <c r="D23" s="91">
        <v>0.34636871508379891</v>
      </c>
      <c r="E23" s="91">
        <v>0.24581005586592178</v>
      </c>
      <c r="F23" s="91">
        <v>0.26256983240223464</v>
      </c>
      <c r="G23" s="91">
        <v>0.16759776536312848</v>
      </c>
      <c r="H23" s="91">
        <v>0.10614525139664804</v>
      </c>
      <c r="I23" s="91">
        <v>4.4692737430167599E-2</v>
      </c>
      <c r="J23" s="94">
        <v>0.25698324022346369</v>
      </c>
    </row>
    <row r="24" spans="1:10" x14ac:dyDescent="0.15">
      <c r="A24" s="268"/>
      <c r="B24" s="95" t="s">
        <v>100</v>
      </c>
      <c r="C24" s="96">
        <v>320</v>
      </c>
      <c r="D24" s="97">
        <v>0.3125</v>
      </c>
      <c r="E24" s="97">
        <v>0.171875</v>
      </c>
      <c r="F24" s="97">
        <v>0.25312499999999999</v>
      </c>
      <c r="G24" s="97">
        <v>0.24062500000000001</v>
      </c>
      <c r="H24" s="97">
        <v>0.109375</v>
      </c>
      <c r="I24" s="97">
        <v>0.05</v>
      </c>
      <c r="J24" s="100">
        <v>0.27500000000000002</v>
      </c>
    </row>
    <row r="25" spans="1:10" x14ac:dyDescent="0.15">
      <c r="A25" s="269"/>
      <c r="B25" s="95" t="s">
        <v>101</v>
      </c>
      <c r="C25" s="96">
        <v>443</v>
      </c>
      <c r="D25" s="97">
        <v>0.23476297968397292</v>
      </c>
      <c r="E25" s="97">
        <v>0.13318284424379231</v>
      </c>
      <c r="F25" s="97">
        <v>0.27539503386004516</v>
      </c>
      <c r="G25" s="97">
        <v>0.2325056433408578</v>
      </c>
      <c r="H25" s="97">
        <v>0.13544018058690746</v>
      </c>
      <c r="I25" s="97">
        <v>4.740406320541761E-2</v>
      </c>
      <c r="J25" s="100">
        <v>0.35440180586907449</v>
      </c>
    </row>
    <row r="26" spans="1:10" x14ac:dyDescent="0.15">
      <c r="A26" s="267"/>
      <c r="B26" s="95" t="s">
        <v>102</v>
      </c>
      <c r="C26" s="96">
        <v>290</v>
      </c>
      <c r="D26" s="97">
        <v>0.22758620689655173</v>
      </c>
      <c r="E26" s="97">
        <v>0.14827586206896551</v>
      </c>
      <c r="F26" s="97">
        <v>0.31724137931034485</v>
      </c>
      <c r="G26" s="97">
        <v>0.17586206896551723</v>
      </c>
      <c r="H26" s="97">
        <v>0.13448275862068965</v>
      </c>
      <c r="I26" s="97">
        <v>3.1034482758620689E-2</v>
      </c>
      <c r="J26" s="100">
        <v>0.34482758620689657</v>
      </c>
    </row>
    <row r="27" spans="1:10" x14ac:dyDescent="0.15">
      <c r="A27" s="268"/>
      <c r="B27" s="95" t="s">
        <v>103</v>
      </c>
      <c r="C27" s="96">
        <v>129</v>
      </c>
      <c r="D27" s="97">
        <v>0.13953488372093023</v>
      </c>
      <c r="E27" s="97">
        <v>4.6511627906976744E-2</v>
      </c>
      <c r="F27" s="97">
        <v>0.38759689922480622</v>
      </c>
      <c r="G27" s="97">
        <v>0.16279069767441862</v>
      </c>
      <c r="H27" s="97">
        <v>0.15503875968992248</v>
      </c>
      <c r="I27" s="97">
        <v>6.2015503875968991E-2</v>
      </c>
      <c r="J27" s="100">
        <v>0.41085271317829458</v>
      </c>
    </row>
    <row r="28" spans="1:10" x14ac:dyDescent="0.15">
      <c r="A28" s="268"/>
      <c r="B28" s="95" t="s">
        <v>18</v>
      </c>
      <c r="C28" s="96">
        <v>2</v>
      </c>
      <c r="D28" s="97">
        <v>0</v>
      </c>
      <c r="E28" s="97">
        <v>1</v>
      </c>
      <c r="F28" s="97">
        <v>0</v>
      </c>
      <c r="G28" s="97">
        <v>0</v>
      </c>
      <c r="H28" s="97">
        <v>0</v>
      </c>
      <c r="I28" s="97">
        <v>0</v>
      </c>
      <c r="J28" s="100">
        <v>0</v>
      </c>
    </row>
    <row r="29" spans="1:10" x14ac:dyDescent="0.15">
      <c r="A29" s="268"/>
      <c r="B29" s="95" t="s">
        <v>19</v>
      </c>
      <c r="C29" s="96">
        <v>265</v>
      </c>
      <c r="D29" s="97">
        <v>0.27547169811320754</v>
      </c>
      <c r="E29" s="97">
        <v>0.23018867924528302</v>
      </c>
      <c r="F29" s="97">
        <v>0.18867924528301888</v>
      </c>
      <c r="G29" s="97">
        <v>0.11320754716981132</v>
      </c>
      <c r="H29" s="97">
        <v>7.5471698113207544E-2</v>
      </c>
      <c r="I29" s="97">
        <v>5.2830188679245285E-2</v>
      </c>
      <c r="J29" s="100">
        <v>0.4188679245283019</v>
      </c>
    </row>
    <row r="30" spans="1:10" x14ac:dyDescent="0.15">
      <c r="A30" s="268"/>
      <c r="B30" s="95" t="s">
        <v>104</v>
      </c>
      <c r="C30" s="96">
        <v>363</v>
      </c>
      <c r="D30" s="97">
        <v>0.27272727272727271</v>
      </c>
      <c r="E30" s="97">
        <v>0.26446280991735538</v>
      </c>
      <c r="F30" s="97">
        <v>0.20385674931129477</v>
      </c>
      <c r="G30" s="97">
        <v>0.12396694214876033</v>
      </c>
      <c r="H30" s="97">
        <v>0.10743801652892562</v>
      </c>
      <c r="I30" s="97">
        <v>4.9586776859504134E-2</v>
      </c>
      <c r="J30" s="100">
        <v>0.34986225895316803</v>
      </c>
    </row>
    <row r="31" spans="1:10" x14ac:dyDescent="0.15">
      <c r="A31" s="268"/>
      <c r="B31" s="95" t="s">
        <v>105</v>
      </c>
      <c r="C31" s="96">
        <v>463</v>
      </c>
      <c r="D31" s="97">
        <v>0.26133909287257018</v>
      </c>
      <c r="E31" s="97">
        <v>0.13390928725701945</v>
      </c>
      <c r="F31" s="97">
        <v>0.20734341252699784</v>
      </c>
      <c r="G31" s="97">
        <v>0.13822894168466524</v>
      </c>
      <c r="H31" s="97">
        <v>0.16414686825053995</v>
      </c>
      <c r="I31" s="97">
        <v>3.8876889848812095E-2</v>
      </c>
      <c r="J31" s="100">
        <v>0.40172786177105829</v>
      </c>
    </row>
    <row r="32" spans="1:10" x14ac:dyDescent="0.15">
      <c r="A32" s="268"/>
      <c r="B32" s="95" t="s">
        <v>106</v>
      </c>
      <c r="C32" s="96">
        <v>318</v>
      </c>
      <c r="D32" s="97">
        <v>0.2389937106918239</v>
      </c>
      <c r="E32" s="97">
        <v>0.16666666666666666</v>
      </c>
      <c r="F32" s="97">
        <v>0.1761006289308176</v>
      </c>
      <c r="G32" s="97">
        <v>6.9182389937106917E-2</v>
      </c>
      <c r="H32" s="97">
        <v>0.1540880503144654</v>
      </c>
      <c r="I32" s="97">
        <v>3.7735849056603772E-2</v>
      </c>
      <c r="J32" s="100">
        <v>0.45597484276729561</v>
      </c>
    </row>
    <row r="33" spans="1:10" x14ac:dyDescent="0.15">
      <c r="A33" s="268"/>
      <c r="B33" s="95" t="s">
        <v>107</v>
      </c>
      <c r="C33" s="96">
        <v>131</v>
      </c>
      <c r="D33" s="97">
        <v>0.25190839694656486</v>
      </c>
      <c r="E33" s="97">
        <v>0.12213740458015267</v>
      </c>
      <c r="F33" s="97">
        <v>0.20610687022900764</v>
      </c>
      <c r="G33" s="97">
        <v>0.12213740458015267</v>
      </c>
      <c r="H33" s="97">
        <v>0.17557251908396945</v>
      </c>
      <c r="I33" s="97">
        <v>3.0534351145038167E-2</v>
      </c>
      <c r="J33" s="100">
        <v>0.45038167938931295</v>
      </c>
    </row>
    <row r="34" spans="1:10" x14ac:dyDescent="0.15">
      <c r="A34" s="268"/>
      <c r="B34" s="95" t="s">
        <v>20</v>
      </c>
      <c r="C34" s="96">
        <v>2</v>
      </c>
      <c r="D34" s="97">
        <v>0</v>
      </c>
      <c r="E34" s="97">
        <v>1</v>
      </c>
      <c r="F34" s="97">
        <v>0</v>
      </c>
      <c r="G34" s="97">
        <v>0</v>
      </c>
      <c r="H34" s="97">
        <v>0</v>
      </c>
      <c r="I34" s="97">
        <v>0</v>
      </c>
      <c r="J34" s="100">
        <v>0</v>
      </c>
    </row>
    <row r="35" spans="1:10" x14ac:dyDescent="0.15">
      <c r="A35" s="269"/>
      <c r="B35" s="101" t="s">
        <v>175</v>
      </c>
      <c r="C35" s="102">
        <v>26</v>
      </c>
      <c r="D35" s="103">
        <v>0.15384615384615385</v>
      </c>
      <c r="E35" s="103">
        <v>0.23076923076923078</v>
      </c>
      <c r="F35" s="103">
        <v>0.23076923076923078</v>
      </c>
      <c r="G35" s="103">
        <v>0.23076923076923078</v>
      </c>
      <c r="H35" s="103">
        <v>0</v>
      </c>
      <c r="I35" s="103">
        <v>7.6923076923076927E-2</v>
      </c>
      <c r="J35" s="106">
        <v>0.30769230769230771</v>
      </c>
    </row>
    <row r="36" spans="1:10" ht="12" customHeight="1" x14ac:dyDescent="0.15">
      <c r="A36" s="267" t="s">
        <v>86</v>
      </c>
      <c r="B36" s="89" t="s">
        <v>321</v>
      </c>
      <c r="C36" s="90">
        <v>46</v>
      </c>
      <c r="D36" s="91">
        <v>6.5217391304347824E-2</v>
      </c>
      <c r="E36" s="91">
        <v>0.17391304347826086</v>
      </c>
      <c r="F36" s="91">
        <v>0.2608695652173913</v>
      </c>
      <c r="G36" s="91">
        <v>0.17391304347826086</v>
      </c>
      <c r="H36" s="91">
        <v>0.17391304347826086</v>
      </c>
      <c r="I36" s="91">
        <v>0</v>
      </c>
      <c r="J36" s="94">
        <v>0.39130434782608697</v>
      </c>
    </row>
    <row r="37" spans="1:10" x14ac:dyDescent="0.15">
      <c r="A37" s="268"/>
      <c r="B37" s="95" t="s">
        <v>109</v>
      </c>
      <c r="C37" s="96">
        <v>253</v>
      </c>
      <c r="D37" s="97">
        <v>0.21739130434782608</v>
      </c>
      <c r="E37" s="97">
        <v>0.13438735177865613</v>
      </c>
      <c r="F37" s="97">
        <v>0.2608695652173913</v>
      </c>
      <c r="G37" s="97">
        <v>0.21739130434782608</v>
      </c>
      <c r="H37" s="97">
        <v>0.1541501976284585</v>
      </c>
      <c r="I37" s="97">
        <v>3.1620553359683792E-2</v>
      </c>
      <c r="J37" s="100">
        <v>0.33596837944664032</v>
      </c>
    </row>
    <row r="38" spans="1:10" x14ac:dyDescent="0.15">
      <c r="A38" s="269"/>
      <c r="B38" s="95" t="s">
        <v>110</v>
      </c>
      <c r="C38" s="96">
        <v>945</v>
      </c>
      <c r="D38" s="97">
        <v>0.28359788359788357</v>
      </c>
      <c r="E38" s="97">
        <v>0.17777777777777778</v>
      </c>
      <c r="F38" s="97">
        <v>0.28253968253968254</v>
      </c>
      <c r="G38" s="97">
        <v>0.19470899470899472</v>
      </c>
      <c r="H38" s="97">
        <v>0.1037037037037037</v>
      </c>
      <c r="I38" s="97">
        <v>5.0793650793650794E-2</v>
      </c>
      <c r="J38" s="100">
        <v>0.31534391534391537</v>
      </c>
    </row>
    <row r="39" spans="1:10" x14ac:dyDescent="0.15">
      <c r="A39" s="267"/>
      <c r="B39" s="116" t="s">
        <v>111</v>
      </c>
      <c r="C39" s="96">
        <v>559</v>
      </c>
      <c r="D39" s="97">
        <v>0.28622540250447226</v>
      </c>
      <c r="E39" s="97">
        <v>0.16815742397137745</v>
      </c>
      <c r="F39" s="97">
        <v>0.19856887298747763</v>
      </c>
      <c r="G39" s="97">
        <v>0.13774597495527727</v>
      </c>
      <c r="H39" s="97">
        <v>0.15205724508050089</v>
      </c>
      <c r="I39" s="97">
        <v>3.9355992844364938E-2</v>
      </c>
      <c r="J39" s="100">
        <v>0.38819320214669051</v>
      </c>
    </row>
    <row r="40" spans="1:10" x14ac:dyDescent="0.15">
      <c r="A40" s="268"/>
      <c r="B40" s="95" t="s">
        <v>112</v>
      </c>
      <c r="C40" s="96">
        <v>212</v>
      </c>
      <c r="D40" s="97">
        <v>0.31603773584905659</v>
      </c>
      <c r="E40" s="97">
        <v>0.11792452830188679</v>
      </c>
      <c r="F40" s="97">
        <v>0.19811320754716982</v>
      </c>
      <c r="G40" s="97">
        <v>0.16981132075471697</v>
      </c>
      <c r="H40" s="97">
        <v>0.15566037735849056</v>
      </c>
      <c r="I40" s="97">
        <v>4.2452830188679243E-2</v>
      </c>
      <c r="J40" s="100">
        <v>0.33962264150943394</v>
      </c>
    </row>
    <row r="41" spans="1:10" x14ac:dyDescent="0.15">
      <c r="A41" s="268"/>
      <c r="B41" s="95" t="s">
        <v>32</v>
      </c>
      <c r="C41" s="96">
        <v>76</v>
      </c>
      <c r="D41" s="97">
        <v>0.22368421052631579</v>
      </c>
      <c r="E41" s="97">
        <v>0.38157894736842107</v>
      </c>
      <c r="F41" s="97">
        <v>0.15789473684210525</v>
      </c>
      <c r="G41" s="97">
        <v>7.8947368421052627E-2</v>
      </c>
      <c r="H41" s="97">
        <v>0.10526315789473684</v>
      </c>
      <c r="I41" s="97">
        <v>5.2631578947368418E-2</v>
      </c>
      <c r="J41" s="100">
        <v>0.43421052631578949</v>
      </c>
    </row>
    <row r="42" spans="1:10" x14ac:dyDescent="0.15">
      <c r="A42" s="268"/>
      <c r="B42" s="95" t="s">
        <v>33</v>
      </c>
      <c r="C42" s="96">
        <v>354</v>
      </c>
      <c r="D42" s="97">
        <v>0.25423728813559321</v>
      </c>
      <c r="E42" s="97">
        <v>0.24576271186440679</v>
      </c>
      <c r="F42" s="97">
        <v>0.15254237288135594</v>
      </c>
      <c r="G42" s="97">
        <v>0.10451977401129943</v>
      </c>
      <c r="H42" s="97">
        <v>0.10169491525423729</v>
      </c>
      <c r="I42" s="97">
        <v>5.0847457627118647E-2</v>
      </c>
      <c r="J42" s="100">
        <v>0.3728813559322034</v>
      </c>
    </row>
    <row r="43" spans="1:10" x14ac:dyDescent="0.15">
      <c r="A43" s="268"/>
      <c r="B43" s="95" t="s">
        <v>113</v>
      </c>
      <c r="C43" s="96">
        <v>470</v>
      </c>
      <c r="D43" s="97">
        <v>0.19148936170212766</v>
      </c>
      <c r="E43" s="97">
        <v>0.11914893617021277</v>
      </c>
      <c r="F43" s="97">
        <v>0.28723404255319152</v>
      </c>
      <c r="G43" s="97">
        <v>0.1276595744680851</v>
      </c>
      <c r="H43" s="97">
        <v>0.15531914893617021</v>
      </c>
      <c r="I43" s="97">
        <v>4.4680851063829789E-2</v>
      </c>
      <c r="J43" s="100">
        <v>0.46170212765957447</v>
      </c>
    </row>
    <row r="44" spans="1:10" x14ac:dyDescent="0.15">
      <c r="A44" s="269"/>
      <c r="B44" s="101" t="s">
        <v>31</v>
      </c>
      <c r="C44" s="102">
        <v>16</v>
      </c>
      <c r="D44" s="103">
        <v>0.375</v>
      </c>
      <c r="E44" s="103">
        <v>0.25</v>
      </c>
      <c r="F44" s="103">
        <v>0.125</v>
      </c>
      <c r="G44" s="103">
        <v>0.125</v>
      </c>
      <c r="H44" s="103">
        <v>0</v>
      </c>
      <c r="I44" s="103">
        <v>0</v>
      </c>
      <c r="J44" s="106">
        <v>0.5</v>
      </c>
    </row>
    <row r="45" spans="1:10" ht="12" customHeight="1" x14ac:dyDescent="0.15">
      <c r="A45" s="263" t="s">
        <v>87</v>
      </c>
      <c r="B45" s="89" t="s">
        <v>34</v>
      </c>
      <c r="C45" s="90">
        <v>319</v>
      </c>
      <c r="D45" s="91">
        <v>0.23824451410658307</v>
      </c>
      <c r="E45" s="91">
        <v>0.12852664576802508</v>
      </c>
      <c r="F45" s="91">
        <v>0.25705329153605017</v>
      </c>
      <c r="G45" s="91">
        <v>0.18495297805642633</v>
      </c>
      <c r="H45" s="91">
        <v>0.18495297805642633</v>
      </c>
      <c r="I45" s="91">
        <v>2.5078369905956112E-2</v>
      </c>
      <c r="J45" s="94">
        <v>0.37617554858934171</v>
      </c>
    </row>
    <row r="46" spans="1:10" x14ac:dyDescent="0.15">
      <c r="A46" s="264"/>
      <c r="B46" s="95" t="s">
        <v>35</v>
      </c>
      <c r="C46" s="96">
        <v>803</v>
      </c>
      <c r="D46" s="97">
        <v>0.2714819427148194</v>
      </c>
      <c r="E46" s="97">
        <v>0.17310087173100872</v>
      </c>
      <c r="F46" s="97">
        <v>0.24159402241594022</v>
      </c>
      <c r="G46" s="97">
        <v>0.15566625155666253</v>
      </c>
      <c r="H46" s="97">
        <v>0.12577833125778332</v>
      </c>
      <c r="I46" s="97">
        <v>3.3623910336239106E-2</v>
      </c>
      <c r="J46" s="100">
        <v>0.34993773349937735</v>
      </c>
    </row>
    <row r="47" spans="1:10" x14ac:dyDescent="0.15">
      <c r="A47" s="265"/>
      <c r="B47" s="95" t="s">
        <v>322</v>
      </c>
      <c r="C47" s="96">
        <v>696</v>
      </c>
      <c r="D47" s="97">
        <v>0.29597701149425287</v>
      </c>
      <c r="E47" s="97">
        <v>0.17097701149425287</v>
      </c>
      <c r="F47" s="97">
        <v>0.26293103448275862</v>
      </c>
      <c r="G47" s="97">
        <v>0.19827586206896552</v>
      </c>
      <c r="H47" s="97">
        <v>9.1954022988505746E-2</v>
      </c>
      <c r="I47" s="97">
        <v>6.0344827586206899E-2</v>
      </c>
      <c r="J47" s="100">
        <v>0.32471264367816094</v>
      </c>
    </row>
    <row r="48" spans="1:10" x14ac:dyDescent="0.15">
      <c r="A48" s="263"/>
      <c r="B48" s="95" t="s">
        <v>37</v>
      </c>
      <c r="C48" s="96">
        <v>263</v>
      </c>
      <c r="D48" s="97">
        <v>0.2585551330798479</v>
      </c>
      <c r="E48" s="97">
        <v>0.21673003802281368</v>
      </c>
      <c r="F48" s="97">
        <v>0.18631178707224336</v>
      </c>
      <c r="G48" s="97">
        <v>0.16730038022813687</v>
      </c>
      <c r="H48" s="97">
        <v>0.17870722433460076</v>
      </c>
      <c r="I48" s="97">
        <v>5.3231939163498096E-2</v>
      </c>
      <c r="J48" s="100">
        <v>0.34980988593155893</v>
      </c>
    </row>
    <row r="49" spans="1:11" x14ac:dyDescent="0.15">
      <c r="A49" s="265"/>
      <c r="B49" s="101" t="s">
        <v>31</v>
      </c>
      <c r="C49" s="102">
        <v>10</v>
      </c>
      <c r="D49" s="103">
        <v>0.2</v>
      </c>
      <c r="E49" s="103">
        <v>0.2</v>
      </c>
      <c r="F49" s="103">
        <v>0.2</v>
      </c>
      <c r="G49" s="103">
        <v>0</v>
      </c>
      <c r="H49" s="103">
        <v>0</v>
      </c>
      <c r="I49" s="103">
        <v>0</v>
      </c>
      <c r="J49" s="106">
        <v>0.4</v>
      </c>
    </row>
    <row r="50" spans="1:11" ht="12" customHeight="1" x14ac:dyDescent="0.15">
      <c r="A50" s="267" t="s">
        <v>88</v>
      </c>
      <c r="B50" s="89" t="s">
        <v>38</v>
      </c>
      <c r="C50" s="90">
        <v>1454</v>
      </c>
      <c r="D50" s="91">
        <v>0.28060522696011003</v>
      </c>
      <c r="E50" s="91">
        <v>0.18569463548830811</v>
      </c>
      <c r="F50" s="91">
        <v>0.24071526822558459</v>
      </c>
      <c r="G50" s="91">
        <v>0.13548830811554333</v>
      </c>
      <c r="H50" s="91">
        <v>0.1313617606602476</v>
      </c>
      <c r="I50" s="91">
        <v>3.3700137551581841E-2</v>
      </c>
      <c r="J50" s="94">
        <v>0.40027510316368636</v>
      </c>
    </row>
    <row r="51" spans="1:11" x14ac:dyDescent="0.15">
      <c r="A51" s="268"/>
      <c r="B51" s="95" t="s">
        <v>39</v>
      </c>
      <c r="C51" s="96">
        <v>414</v>
      </c>
      <c r="D51" s="97">
        <v>0.29951690821256038</v>
      </c>
      <c r="E51" s="97">
        <v>0.11594202898550725</v>
      </c>
      <c r="F51" s="97">
        <v>0.25120772946859904</v>
      </c>
      <c r="G51" s="97">
        <v>0.24154589371980675</v>
      </c>
      <c r="H51" s="97">
        <v>0.12077294685990338</v>
      </c>
      <c r="I51" s="97">
        <v>6.280193236714976E-2</v>
      </c>
      <c r="J51" s="100">
        <v>0.33091787439613529</v>
      </c>
    </row>
    <row r="52" spans="1:11" x14ac:dyDescent="0.15">
      <c r="A52" s="269"/>
      <c r="B52" s="95" t="s">
        <v>40</v>
      </c>
      <c r="C52" s="96">
        <v>1053</v>
      </c>
      <c r="D52" s="97">
        <v>0.21082621082621084</v>
      </c>
      <c r="E52" s="97">
        <v>0.17568850902184235</v>
      </c>
      <c r="F52" s="97">
        <v>0.23266856600189934</v>
      </c>
      <c r="G52" s="97">
        <v>0.15764482431149099</v>
      </c>
      <c r="H52" s="97">
        <v>0.13200379867046533</v>
      </c>
      <c r="I52" s="97">
        <v>5.2231718898385564E-2</v>
      </c>
      <c r="J52" s="100">
        <v>0.33713200379867048</v>
      </c>
    </row>
    <row r="53" spans="1:11" x14ac:dyDescent="0.15">
      <c r="A53" s="270"/>
      <c r="B53" s="101" t="s">
        <v>31</v>
      </c>
      <c r="C53" s="102">
        <v>10</v>
      </c>
      <c r="D53" s="103">
        <v>0.2</v>
      </c>
      <c r="E53" s="103">
        <v>0.2</v>
      </c>
      <c r="F53" s="103">
        <v>0.2</v>
      </c>
      <c r="G53" s="103">
        <v>0.2</v>
      </c>
      <c r="H53" s="103">
        <v>0</v>
      </c>
      <c r="I53" s="103">
        <v>0</v>
      </c>
      <c r="J53" s="106">
        <v>0.6</v>
      </c>
    </row>
    <row r="54" spans="1:11" s="187" customFormat="1" ht="15.75" customHeight="1" x14ac:dyDescent="0.15">
      <c r="A54" s="263" t="s">
        <v>89</v>
      </c>
      <c r="B54" s="180" t="s">
        <v>41</v>
      </c>
      <c r="C54" s="181">
        <v>95</v>
      </c>
      <c r="D54" s="182">
        <v>0.16842105263157894</v>
      </c>
      <c r="E54" s="182">
        <v>0.22105263157894736</v>
      </c>
      <c r="F54" s="182">
        <v>0.16842105263157894</v>
      </c>
      <c r="G54" s="182">
        <v>0.18947368421052632</v>
      </c>
      <c r="H54" s="182">
        <v>0.14736842105263157</v>
      </c>
      <c r="I54" s="182">
        <v>6.3157894736842107E-2</v>
      </c>
      <c r="J54" s="185">
        <v>0.37894736842105264</v>
      </c>
    </row>
    <row r="55" spans="1:11" s="187" customFormat="1" ht="15.75" customHeight="1" x14ac:dyDescent="0.15">
      <c r="A55" s="264"/>
      <c r="B55" s="188" t="s">
        <v>42</v>
      </c>
      <c r="C55" s="189">
        <v>204</v>
      </c>
      <c r="D55" s="190">
        <v>0.25490196078431371</v>
      </c>
      <c r="E55" s="190">
        <v>0.2107843137254902</v>
      </c>
      <c r="F55" s="190">
        <v>0.18627450980392157</v>
      </c>
      <c r="G55" s="190">
        <v>0.16666666666666666</v>
      </c>
      <c r="H55" s="190">
        <v>0.11274509803921569</v>
      </c>
      <c r="I55" s="190">
        <v>4.9019607843137254E-2</v>
      </c>
      <c r="J55" s="193">
        <v>0.27941176470588236</v>
      </c>
    </row>
    <row r="56" spans="1:11" s="187" customFormat="1" ht="15.75" customHeight="1" x14ac:dyDescent="0.15">
      <c r="A56" s="265"/>
      <c r="B56" s="188" t="s">
        <v>43</v>
      </c>
      <c r="C56" s="189">
        <v>1163</v>
      </c>
      <c r="D56" s="190">
        <v>0.23903697334479793</v>
      </c>
      <c r="E56" s="190">
        <v>0.14531384350816853</v>
      </c>
      <c r="F56" s="190">
        <v>0.25021496130696474</v>
      </c>
      <c r="G56" s="190">
        <v>0.18400687876182287</v>
      </c>
      <c r="H56" s="190">
        <v>0.13069647463456577</v>
      </c>
      <c r="I56" s="190">
        <v>5.5889939810834052E-2</v>
      </c>
      <c r="J56" s="193">
        <v>0.34307824591573516</v>
      </c>
    </row>
    <row r="57" spans="1:11" s="187" customFormat="1" ht="15.75" customHeight="1" thickBot="1" x14ac:dyDescent="0.2">
      <c r="A57" s="266"/>
      <c r="B57" s="194" t="s">
        <v>31</v>
      </c>
      <c r="C57" s="195">
        <v>5</v>
      </c>
      <c r="D57" s="196">
        <v>0</v>
      </c>
      <c r="E57" s="196">
        <v>0</v>
      </c>
      <c r="F57" s="196">
        <v>0.8</v>
      </c>
      <c r="G57" s="196">
        <v>0</v>
      </c>
      <c r="H57" s="196">
        <v>0</v>
      </c>
      <c r="I57" s="196">
        <v>0</v>
      </c>
      <c r="J57" s="199">
        <v>0</v>
      </c>
    </row>
    <row r="61" spans="1:11" ht="12.75" thickBot="1" x14ac:dyDescent="0.2"/>
    <row r="62" spans="1:11" s="88" customFormat="1" ht="30" customHeight="1" thickBot="1" x14ac:dyDescent="0.2">
      <c r="A62" s="319" t="s">
        <v>356</v>
      </c>
      <c r="B62" s="320"/>
      <c r="C62" s="320"/>
      <c r="D62" s="320"/>
      <c r="E62" s="320"/>
      <c r="F62" s="320"/>
      <c r="G62" s="320"/>
      <c r="H62" s="320"/>
      <c r="I62" s="320"/>
      <c r="J62" s="320"/>
      <c r="K62" s="313"/>
    </row>
    <row r="63" spans="1:11" ht="13.5" customHeight="1" thickBot="1" x14ac:dyDescent="0.2"/>
    <row r="64" spans="1:11" s="80" customFormat="1" ht="12" customHeight="1" x14ac:dyDescent="0.15">
      <c r="A64" s="276"/>
      <c r="B64" s="277"/>
      <c r="C64" s="280" t="s">
        <v>78</v>
      </c>
      <c r="D64" s="117">
        <v>8</v>
      </c>
      <c r="E64" s="117">
        <v>9</v>
      </c>
      <c r="F64" s="117">
        <v>10</v>
      </c>
      <c r="G64" s="117">
        <v>11</v>
      </c>
      <c r="H64" s="117">
        <v>12</v>
      </c>
      <c r="I64" s="282" t="s">
        <v>115</v>
      </c>
    </row>
    <row r="65" spans="1:10" s="80" customFormat="1" ht="120.75" thickBot="1" x14ac:dyDescent="0.2">
      <c r="A65" s="278"/>
      <c r="B65" s="279"/>
      <c r="C65" s="281"/>
      <c r="D65" s="118" t="s">
        <v>376</v>
      </c>
      <c r="E65" s="118" t="s">
        <v>377</v>
      </c>
      <c r="F65" s="118" t="s">
        <v>378</v>
      </c>
      <c r="G65" s="82" t="s">
        <v>379</v>
      </c>
      <c r="H65" s="138" t="s">
        <v>116</v>
      </c>
      <c r="I65" s="283"/>
    </row>
    <row r="66" spans="1:10" ht="12.75" thickBot="1" x14ac:dyDescent="0.2">
      <c r="A66" s="271" t="s">
        <v>79</v>
      </c>
      <c r="B66" s="272"/>
      <c r="C66" s="83">
        <v>2931</v>
      </c>
      <c r="D66" s="84">
        <v>0.17434322756738316</v>
      </c>
      <c r="E66" s="84">
        <v>0.12930740361651313</v>
      </c>
      <c r="F66" s="84">
        <v>7.9153872398498804E-2</v>
      </c>
      <c r="G66" s="85">
        <v>3.0365063118389629E-2</v>
      </c>
      <c r="H66" s="86">
        <v>1.0576595018764927E-2</v>
      </c>
      <c r="I66" s="87">
        <v>3.8894575230296824E-2</v>
      </c>
      <c r="J66" s="88"/>
    </row>
    <row r="67" spans="1:10" ht="12" customHeight="1" x14ac:dyDescent="0.15">
      <c r="A67" s="267" t="s">
        <v>80</v>
      </c>
      <c r="B67" s="89" t="s">
        <v>24</v>
      </c>
      <c r="C67" s="90">
        <v>706</v>
      </c>
      <c r="D67" s="91">
        <v>0.21813031161473087</v>
      </c>
      <c r="E67" s="91">
        <v>0.13881019830028329</v>
      </c>
      <c r="F67" s="91">
        <v>8.2152974504249299E-2</v>
      </c>
      <c r="G67" s="92">
        <v>3.39943342776204E-2</v>
      </c>
      <c r="H67" s="93">
        <v>5.6657223796033997E-3</v>
      </c>
      <c r="I67" s="94">
        <v>3.6827195467422094E-2</v>
      </c>
      <c r="J67" s="88"/>
    </row>
    <row r="68" spans="1:10" x14ac:dyDescent="0.15">
      <c r="A68" s="268"/>
      <c r="B68" s="95" t="s">
        <v>25</v>
      </c>
      <c r="C68" s="96">
        <v>696</v>
      </c>
      <c r="D68" s="97">
        <v>0.16379310344827586</v>
      </c>
      <c r="E68" s="97">
        <v>0.1235632183908046</v>
      </c>
      <c r="F68" s="97">
        <v>8.3333333333333329E-2</v>
      </c>
      <c r="G68" s="98">
        <v>4.5977011494252873E-2</v>
      </c>
      <c r="H68" s="99">
        <v>5.7471264367816091E-3</v>
      </c>
      <c r="I68" s="100">
        <v>5.1724137931034482E-2</v>
      </c>
      <c r="J68" s="88"/>
    </row>
    <row r="69" spans="1:10" x14ac:dyDescent="0.15">
      <c r="A69" s="268"/>
      <c r="B69" s="95" t="s">
        <v>26</v>
      </c>
      <c r="C69" s="96">
        <v>306</v>
      </c>
      <c r="D69" s="97">
        <v>0.17647058823529413</v>
      </c>
      <c r="E69" s="97">
        <v>0.13725490196078433</v>
      </c>
      <c r="F69" s="97">
        <v>7.8431372549019607E-2</v>
      </c>
      <c r="G69" s="98">
        <v>1.3071895424836602E-2</v>
      </c>
      <c r="H69" s="99">
        <v>3.9215686274509803E-2</v>
      </c>
      <c r="I69" s="100">
        <v>1.3071895424836602E-2</v>
      </c>
      <c r="J69" s="88"/>
    </row>
    <row r="70" spans="1:10" x14ac:dyDescent="0.15">
      <c r="A70" s="268"/>
      <c r="B70" s="95" t="s">
        <v>27</v>
      </c>
      <c r="C70" s="96">
        <v>488</v>
      </c>
      <c r="D70" s="97">
        <v>0.1598360655737705</v>
      </c>
      <c r="E70" s="97">
        <v>0.11475409836065574</v>
      </c>
      <c r="F70" s="97">
        <v>9.4262295081967207E-2</v>
      </c>
      <c r="G70" s="98">
        <v>2.0491803278688523E-2</v>
      </c>
      <c r="H70" s="99">
        <v>8.1967213114754103E-3</v>
      </c>
      <c r="I70" s="100">
        <v>3.2786885245901641E-2</v>
      </c>
      <c r="J70" s="88"/>
    </row>
    <row r="71" spans="1:10" x14ac:dyDescent="0.15">
      <c r="A71" s="268"/>
      <c r="B71" s="95" t="s">
        <v>28</v>
      </c>
      <c r="C71" s="96">
        <v>300</v>
      </c>
      <c r="D71" s="97">
        <v>0.13333333333333333</v>
      </c>
      <c r="E71" s="97">
        <v>0.12</v>
      </c>
      <c r="F71" s="97">
        <v>7.3333333333333334E-2</v>
      </c>
      <c r="G71" s="98">
        <v>2.6666666666666668E-2</v>
      </c>
      <c r="H71" s="99">
        <v>1.3333333333333334E-2</v>
      </c>
      <c r="I71" s="100">
        <v>0.02</v>
      </c>
      <c r="J71" s="88"/>
    </row>
    <row r="72" spans="1:10" x14ac:dyDescent="0.15">
      <c r="A72" s="268"/>
      <c r="B72" s="95" t="s">
        <v>29</v>
      </c>
      <c r="C72" s="96">
        <v>332</v>
      </c>
      <c r="D72" s="97">
        <v>0.16867469879518071</v>
      </c>
      <c r="E72" s="97">
        <v>0.14457831325301204</v>
      </c>
      <c r="F72" s="97">
        <v>4.8192771084337352E-2</v>
      </c>
      <c r="G72" s="98">
        <v>1.2048192771084338E-2</v>
      </c>
      <c r="H72" s="99">
        <v>6.024096385542169E-3</v>
      </c>
      <c r="I72" s="100">
        <v>5.4216867469879519E-2</v>
      </c>
      <c r="J72" s="88"/>
    </row>
    <row r="73" spans="1:10" x14ac:dyDescent="0.15">
      <c r="A73" s="268"/>
      <c r="B73" s="95" t="s">
        <v>30</v>
      </c>
      <c r="C73" s="96">
        <v>92</v>
      </c>
      <c r="D73" s="97">
        <v>0.14130434782608695</v>
      </c>
      <c r="E73" s="97">
        <v>0.13043478260869565</v>
      </c>
      <c r="F73" s="97">
        <v>8.6956521739130432E-2</v>
      </c>
      <c r="G73" s="97">
        <v>7.6086956521739135E-2</v>
      </c>
      <c r="H73" s="139">
        <v>1.0869565217391304E-2</v>
      </c>
      <c r="I73" s="100">
        <v>8.6956521739130432E-2</v>
      </c>
      <c r="J73" s="88"/>
    </row>
    <row r="74" spans="1:10" x14ac:dyDescent="0.15">
      <c r="A74" s="269"/>
      <c r="B74" s="101" t="s">
        <v>31</v>
      </c>
      <c r="C74" s="102">
        <v>11</v>
      </c>
      <c r="D74" s="103">
        <v>0.18181818181818182</v>
      </c>
      <c r="E74" s="103">
        <v>9.0909090909090912E-2</v>
      </c>
      <c r="F74" s="103">
        <v>0</v>
      </c>
      <c r="G74" s="104">
        <v>0</v>
      </c>
      <c r="H74" s="105">
        <v>0</v>
      </c>
      <c r="I74" s="106">
        <v>0</v>
      </c>
      <c r="J74" s="88"/>
    </row>
    <row r="75" spans="1:10" ht="12" customHeight="1" x14ac:dyDescent="0.15">
      <c r="A75" s="267" t="s">
        <v>81</v>
      </c>
      <c r="B75" s="89" t="s">
        <v>82</v>
      </c>
      <c r="C75" s="96">
        <v>1363</v>
      </c>
      <c r="D75" s="97">
        <v>0.19002201027146001</v>
      </c>
      <c r="E75" s="97">
        <v>0.10931768158473955</v>
      </c>
      <c r="F75" s="97">
        <v>7.2633895818048425E-2</v>
      </c>
      <c r="G75" s="98">
        <v>3.5950110051357301E-2</v>
      </c>
      <c r="H75" s="99">
        <v>1.6874541452677916E-2</v>
      </c>
      <c r="I75" s="100">
        <v>2.7146001467351431E-2</v>
      </c>
      <c r="J75" s="88"/>
    </row>
    <row r="76" spans="1:10" x14ac:dyDescent="0.15">
      <c r="A76" s="268"/>
      <c r="B76" s="95" t="s">
        <v>83</v>
      </c>
      <c r="C76" s="96">
        <v>1542</v>
      </c>
      <c r="D76" s="97">
        <v>0.15823605706874189</v>
      </c>
      <c r="E76" s="97">
        <v>0.14721141374837873</v>
      </c>
      <c r="F76" s="97">
        <v>8.4954604409857332E-2</v>
      </c>
      <c r="G76" s="98">
        <v>2.5940337224383919E-2</v>
      </c>
      <c r="H76" s="99">
        <v>5.1880674448767832E-3</v>
      </c>
      <c r="I76" s="100">
        <v>4.9935149156939043E-2</v>
      </c>
      <c r="J76" s="88"/>
    </row>
    <row r="77" spans="1:10" x14ac:dyDescent="0.15">
      <c r="A77" s="269"/>
      <c r="B77" s="115" t="s">
        <v>16</v>
      </c>
      <c r="C77" s="102">
        <v>26</v>
      </c>
      <c r="D77" s="103">
        <v>0.30769230769230771</v>
      </c>
      <c r="E77" s="103">
        <v>0.11538461538461539</v>
      </c>
      <c r="F77" s="103">
        <v>7.6923076923076927E-2</v>
      </c>
      <c r="G77" s="104">
        <v>0</v>
      </c>
      <c r="H77" s="105">
        <v>0</v>
      </c>
      <c r="I77" s="106">
        <v>0</v>
      </c>
      <c r="J77" s="88"/>
    </row>
    <row r="78" spans="1:10" ht="12" customHeight="1" x14ac:dyDescent="0.15">
      <c r="A78" s="267" t="s">
        <v>84</v>
      </c>
      <c r="B78" s="107" t="s">
        <v>15</v>
      </c>
      <c r="C78" s="108">
        <v>452</v>
      </c>
      <c r="D78" s="109">
        <v>0.16371681415929204</v>
      </c>
      <c r="E78" s="109">
        <v>0.10176991150442478</v>
      </c>
      <c r="F78" s="109">
        <v>6.637168141592921E-2</v>
      </c>
      <c r="G78" s="110">
        <v>2.4336283185840708E-2</v>
      </c>
      <c r="H78" s="111">
        <v>8.8495575221238937E-3</v>
      </c>
      <c r="I78" s="112">
        <v>3.3185840707964605E-2</v>
      </c>
      <c r="J78" s="88"/>
    </row>
    <row r="79" spans="1:10" x14ac:dyDescent="0.15">
      <c r="A79" s="269"/>
      <c r="B79" s="95" t="s">
        <v>96</v>
      </c>
      <c r="C79" s="96">
        <v>685</v>
      </c>
      <c r="D79" s="97">
        <v>0.16934306569343066</v>
      </c>
      <c r="E79" s="97">
        <v>0.10802919708029197</v>
      </c>
      <c r="F79" s="97">
        <v>4.3795620437956206E-2</v>
      </c>
      <c r="G79" s="98">
        <v>3.7956204379562042E-2</v>
      </c>
      <c r="H79" s="99">
        <v>1.8978102189781021E-2</v>
      </c>
      <c r="I79" s="100">
        <v>2.6277372262773723E-2</v>
      </c>
      <c r="J79" s="88"/>
    </row>
    <row r="80" spans="1:10" x14ac:dyDescent="0.15">
      <c r="A80" s="267"/>
      <c r="B80" s="95" t="s">
        <v>97</v>
      </c>
      <c r="C80" s="96">
        <v>908</v>
      </c>
      <c r="D80" s="97">
        <v>0.17070484581497797</v>
      </c>
      <c r="E80" s="97">
        <v>0.15969162995594713</v>
      </c>
      <c r="F80" s="97">
        <v>6.8281938325991193E-2</v>
      </c>
      <c r="G80" s="98">
        <v>2.9735682819383259E-2</v>
      </c>
      <c r="H80" s="99">
        <v>8.8105726872246704E-3</v>
      </c>
      <c r="I80" s="100">
        <v>3.7444933920704845E-2</v>
      </c>
      <c r="J80" s="88"/>
    </row>
    <row r="81" spans="1:10" x14ac:dyDescent="0.15">
      <c r="A81" s="268"/>
      <c r="B81" s="95" t="s">
        <v>98</v>
      </c>
      <c r="C81" s="96">
        <v>610</v>
      </c>
      <c r="D81" s="97">
        <v>0.20163934426229507</v>
      </c>
      <c r="E81" s="97">
        <v>0.12950819672131147</v>
      </c>
      <c r="F81" s="97">
        <v>0.13442622950819672</v>
      </c>
      <c r="G81" s="98">
        <v>3.7704918032786888E-2</v>
      </c>
      <c r="H81" s="99">
        <v>6.5573770491803279E-3</v>
      </c>
      <c r="I81" s="100">
        <v>3.9344262295081971E-2</v>
      </c>
      <c r="J81" s="88"/>
    </row>
    <row r="82" spans="1:10" x14ac:dyDescent="0.15">
      <c r="A82" s="268"/>
      <c r="B82" s="95" t="s">
        <v>99</v>
      </c>
      <c r="C82" s="96">
        <v>262</v>
      </c>
      <c r="D82" s="97">
        <v>0.15648854961832062</v>
      </c>
      <c r="E82" s="97">
        <v>0.12213740458015267</v>
      </c>
      <c r="F82" s="97">
        <v>0.10687022900763359</v>
      </c>
      <c r="G82" s="98">
        <v>7.6335877862595417E-3</v>
      </c>
      <c r="H82" s="99">
        <v>7.6335877862595417E-3</v>
      </c>
      <c r="I82" s="100">
        <v>8.7786259541984726E-2</v>
      </c>
      <c r="J82" s="88"/>
    </row>
    <row r="83" spans="1:10" x14ac:dyDescent="0.15">
      <c r="A83" s="269"/>
      <c r="B83" s="101" t="s">
        <v>31</v>
      </c>
      <c r="C83" s="102">
        <v>14</v>
      </c>
      <c r="D83" s="103">
        <v>0.14285714285714285</v>
      </c>
      <c r="E83" s="103">
        <v>0.21428571428571427</v>
      </c>
      <c r="F83" s="103">
        <v>0</v>
      </c>
      <c r="G83" s="104">
        <v>0</v>
      </c>
      <c r="H83" s="105">
        <v>0</v>
      </c>
      <c r="I83" s="106">
        <v>0</v>
      </c>
      <c r="J83" s="88"/>
    </row>
    <row r="84" spans="1:10" ht="12" customHeight="1" x14ac:dyDescent="0.15">
      <c r="A84" s="267" t="s">
        <v>85</v>
      </c>
      <c r="B84" s="107" t="s">
        <v>17</v>
      </c>
      <c r="C84" s="90">
        <v>179</v>
      </c>
      <c r="D84" s="91">
        <v>0.14525139664804471</v>
      </c>
      <c r="E84" s="91">
        <v>8.3798882681564241E-2</v>
      </c>
      <c r="F84" s="91">
        <v>7.8212290502793297E-2</v>
      </c>
      <c r="G84" s="92">
        <v>2.7932960893854747E-2</v>
      </c>
      <c r="H84" s="93">
        <v>1.11731843575419E-2</v>
      </c>
      <c r="I84" s="94">
        <v>1.6759776536312849E-2</v>
      </c>
      <c r="J84" s="88"/>
    </row>
    <row r="85" spans="1:10" x14ac:dyDescent="0.15">
      <c r="A85" s="268"/>
      <c r="B85" s="95" t="s">
        <v>100</v>
      </c>
      <c r="C85" s="96">
        <v>320</v>
      </c>
      <c r="D85" s="97">
        <v>0.16562499999999999</v>
      </c>
      <c r="E85" s="97">
        <v>8.1250000000000003E-2</v>
      </c>
      <c r="F85" s="97">
        <v>4.6875E-2</v>
      </c>
      <c r="G85" s="98">
        <v>5.6250000000000001E-2</v>
      </c>
      <c r="H85" s="99">
        <v>3.4375000000000003E-2</v>
      </c>
      <c r="I85" s="100">
        <v>1.2500000000000001E-2</v>
      </c>
      <c r="J85" s="88"/>
    </row>
    <row r="86" spans="1:10" x14ac:dyDescent="0.15">
      <c r="A86" s="269"/>
      <c r="B86" s="95" t="s">
        <v>101</v>
      </c>
      <c r="C86" s="96">
        <v>443</v>
      </c>
      <c r="D86" s="97">
        <v>0.19413092550790068</v>
      </c>
      <c r="E86" s="97">
        <v>0.12189616252821671</v>
      </c>
      <c r="F86" s="97">
        <v>4.9661399548532728E-2</v>
      </c>
      <c r="G86" s="98">
        <v>2.9345372460496615E-2</v>
      </c>
      <c r="H86" s="99">
        <v>1.8058690744920992E-2</v>
      </c>
      <c r="I86" s="100">
        <v>3.6117381489841983E-2</v>
      </c>
      <c r="J86" s="88"/>
    </row>
    <row r="87" spans="1:10" x14ac:dyDescent="0.15">
      <c r="A87" s="267"/>
      <c r="B87" s="95" t="s">
        <v>102</v>
      </c>
      <c r="C87" s="96">
        <v>290</v>
      </c>
      <c r="D87" s="97">
        <v>0.23448275862068965</v>
      </c>
      <c r="E87" s="97">
        <v>0.10344827586206896</v>
      </c>
      <c r="F87" s="97">
        <v>0.11724137931034483</v>
      </c>
      <c r="G87" s="98">
        <v>3.793103448275862E-2</v>
      </c>
      <c r="H87" s="99">
        <v>6.8965517241379309E-3</v>
      </c>
      <c r="I87" s="100">
        <v>2.4137931034482758E-2</v>
      </c>
      <c r="J87" s="88"/>
    </row>
    <row r="88" spans="1:10" x14ac:dyDescent="0.15">
      <c r="A88" s="268"/>
      <c r="B88" s="95" t="s">
        <v>103</v>
      </c>
      <c r="C88" s="96">
        <v>129</v>
      </c>
      <c r="D88" s="97">
        <v>0.20155038759689922</v>
      </c>
      <c r="E88" s="97">
        <v>0.17054263565891473</v>
      </c>
      <c r="F88" s="97">
        <v>0.10852713178294573</v>
      </c>
      <c r="G88" s="98">
        <v>1.5503875968992248E-2</v>
      </c>
      <c r="H88" s="99">
        <v>0</v>
      </c>
      <c r="I88" s="100">
        <v>5.4263565891472867E-2</v>
      </c>
      <c r="J88" s="88"/>
    </row>
    <row r="89" spans="1:10" x14ac:dyDescent="0.15">
      <c r="A89" s="268"/>
      <c r="B89" s="95" t="s">
        <v>18</v>
      </c>
      <c r="C89" s="96">
        <v>2</v>
      </c>
      <c r="D89" s="97">
        <v>0</v>
      </c>
      <c r="E89" s="97">
        <v>1</v>
      </c>
      <c r="F89" s="97">
        <v>0</v>
      </c>
      <c r="G89" s="98">
        <v>0</v>
      </c>
      <c r="H89" s="99">
        <v>0</v>
      </c>
      <c r="I89" s="100">
        <v>0</v>
      </c>
      <c r="J89" s="88"/>
    </row>
    <row r="90" spans="1:10" x14ac:dyDescent="0.15">
      <c r="A90" s="268"/>
      <c r="B90" s="95" t="s">
        <v>19</v>
      </c>
      <c r="C90" s="96">
        <v>265</v>
      </c>
      <c r="D90" s="97">
        <v>0.1811320754716981</v>
      </c>
      <c r="E90" s="97">
        <v>0.10943396226415095</v>
      </c>
      <c r="F90" s="97">
        <v>6.0377358490566038E-2</v>
      </c>
      <c r="G90" s="98">
        <v>2.2641509433962263E-2</v>
      </c>
      <c r="H90" s="99">
        <v>7.5471698113207548E-3</v>
      </c>
      <c r="I90" s="100">
        <v>4.5283018867924525E-2</v>
      </c>
      <c r="J90" s="88"/>
    </row>
    <row r="91" spans="1:10" x14ac:dyDescent="0.15">
      <c r="A91" s="268"/>
      <c r="B91" s="95" t="s">
        <v>104</v>
      </c>
      <c r="C91" s="96">
        <v>363</v>
      </c>
      <c r="D91" s="97">
        <v>0.17355371900826447</v>
      </c>
      <c r="E91" s="97">
        <v>0.13223140495867769</v>
      </c>
      <c r="F91" s="97">
        <v>4.1322314049586778E-2</v>
      </c>
      <c r="G91" s="98">
        <v>2.2038567493112948E-2</v>
      </c>
      <c r="H91" s="99">
        <v>5.5096418732782371E-3</v>
      </c>
      <c r="I91" s="100">
        <v>3.8567493112947659E-2</v>
      </c>
      <c r="J91" s="88"/>
    </row>
    <row r="92" spans="1:10" x14ac:dyDescent="0.15">
      <c r="A92" s="268"/>
      <c r="B92" s="95" t="s">
        <v>105</v>
      </c>
      <c r="C92" s="96">
        <v>463</v>
      </c>
      <c r="D92" s="97">
        <v>0.1447084233261339</v>
      </c>
      <c r="E92" s="97">
        <v>0.19654427645788336</v>
      </c>
      <c r="F92" s="97">
        <v>8.6393088552915762E-2</v>
      </c>
      <c r="G92" s="98">
        <v>3.0237580993520519E-2</v>
      </c>
      <c r="H92" s="99">
        <v>0</v>
      </c>
      <c r="I92" s="100">
        <v>3.8876889848812095E-2</v>
      </c>
      <c r="J92" s="88"/>
    </row>
    <row r="93" spans="1:10" x14ac:dyDescent="0.15">
      <c r="A93" s="268"/>
      <c r="B93" s="95" t="s">
        <v>106</v>
      </c>
      <c r="C93" s="96">
        <v>318</v>
      </c>
      <c r="D93" s="97">
        <v>0.16666666666666666</v>
      </c>
      <c r="E93" s="97">
        <v>0.1540880503144654</v>
      </c>
      <c r="F93" s="97">
        <v>0.14465408805031446</v>
      </c>
      <c r="G93" s="98">
        <v>3.7735849056603772E-2</v>
      </c>
      <c r="H93" s="99">
        <v>6.2893081761006293E-3</v>
      </c>
      <c r="I93" s="100">
        <v>5.3459119496855348E-2</v>
      </c>
      <c r="J93" s="88"/>
    </row>
    <row r="94" spans="1:10" x14ac:dyDescent="0.15">
      <c r="A94" s="268"/>
      <c r="B94" s="95" t="s">
        <v>107</v>
      </c>
      <c r="C94" s="96">
        <v>131</v>
      </c>
      <c r="D94" s="97">
        <v>9.9236641221374045E-2</v>
      </c>
      <c r="E94" s="97">
        <v>7.6335877862595422E-2</v>
      </c>
      <c r="F94" s="97">
        <v>0.10687022900763359</v>
      </c>
      <c r="G94" s="98">
        <v>0</v>
      </c>
      <c r="H94" s="99">
        <v>1.5267175572519083E-2</v>
      </c>
      <c r="I94" s="100">
        <v>0.12213740458015267</v>
      </c>
      <c r="J94" s="88"/>
    </row>
    <row r="95" spans="1:10" x14ac:dyDescent="0.15">
      <c r="A95" s="268"/>
      <c r="B95" s="95" t="s">
        <v>20</v>
      </c>
      <c r="C95" s="96">
        <v>2</v>
      </c>
      <c r="D95" s="97">
        <v>0</v>
      </c>
      <c r="E95" s="97">
        <v>0</v>
      </c>
      <c r="F95" s="97">
        <v>0</v>
      </c>
      <c r="G95" s="98">
        <v>0</v>
      </c>
      <c r="H95" s="99">
        <v>0</v>
      </c>
      <c r="I95" s="100">
        <v>0</v>
      </c>
      <c r="J95" s="88"/>
    </row>
    <row r="96" spans="1:10" x14ac:dyDescent="0.15">
      <c r="A96" s="269"/>
      <c r="B96" s="101" t="s">
        <v>175</v>
      </c>
      <c r="C96" s="102">
        <v>26</v>
      </c>
      <c r="D96" s="103">
        <v>0.30769230769230771</v>
      </c>
      <c r="E96" s="103">
        <v>0.11538461538461539</v>
      </c>
      <c r="F96" s="103">
        <v>7.6923076923076927E-2</v>
      </c>
      <c r="G96" s="104">
        <v>0</v>
      </c>
      <c r="H96" s="105">
        <v>0</v>
      </c>
      <c r="I96" s="106">
        <v>0</v>
      </c>
      <c r="J96" s="88"/>
    </row>
    <row r="97" spans="1:10" ht="12" customHeight="1" x14ac:dyDescent="0.15">
      <c r="A97" s="267" t="s">
        <v>86</v>
      </c>
      <c r="B97" s="89" t="s">
        <v>321</v>
      </c>
      <c r="C97" s="90">
        <v>46</v>
      </c>
      <c r="D97" s="91">
        <v>0.2608695652173913</v>
      </c>
      <c r="E97" s="91">
        <v>0.13043478260869565</v>
      </c>
      <c r="F97" s="91">
        <v>0.13043478260869565</v>
      </c>
      <c r="G97" s="92">
        <v>4.3478260869565216E-2</v>
      </c>
      <c r="H97" s="93">
        <v>4.3478260869565216E-2</v>
      </c>
      <c r="I97" s="94">
        <v>0</v>
      </c>
      <c r="J97" s="88"/>
    </row>
    <row r="98" spans="1:10" x14ac:dyDescent="0.15">
      <c r="A98" s="268"/>
      <c r="B98" s="95" t="s">
        <v>109</v>
      </c>
      <c r="C98" s="96">
        <v>253</v>
      </c>
      <c r="D98" s="97">
        <v>0.18972332015810275</v>
      </c>
      <c r="E98" s="97">
        <v>9.0909090909090912E-2</v>
      </c>
      <c r="F98" s="97">
        <v>5.9288537549407112E-2</v>
      </c>
      <c r="G98" s="98">
        <v>4.3478260869565216E-2</v>
      </c>
      <c r="H98" s="99">
        <v>2.3715415019762844E-2</v>
      </c>
      <c r="I98" s="100">
        <v>5.1383399209486168E-2</v>
      </c>
      <c r="J98" s="88"/>
    </row>
    <row r="99" spans="1:10" x14ac:dyDescent="0.15">
      <c r="A99" s="269"/>
      <c r="B99" s="95" t="s">
        <v>110</v>
      </c>
      <c r="C99" s="96">
        <v>945</v>
      </c>
      <c r="D99" s="97">
        <v>0.17354497354497356</v>
      </c>
      <c r="E99" s="97">
        <v>0.1111111111111111</v>
      </c>
      <c r="F99" s="97">
        <v>6.2433862433862432E-2</v>
      </c>
      <c r="G99" s="98">
        <v>3.0687830687830688E-2</v>
      </c>
      <c r="H99" s="99">
        <v>1.5873015873015872E-2</v>
      </c>
      <c r="I99" s="100">
        <v>2.0105820105820106E-2</v>
      </c>
      <c r="J99" s="88"/>
    </row>
    <row r="100" spans="1:10" x14ac:dyDescent="0.15">
      <c r="A100" s="267"/>
      <c r="B100" s="116" t="s">
        <v>111</v>
      </c>
      <c r="C100" s="96">
        <v>559</v>
      </c>
      <c r="D100" s="97">
        <v>0.13595706618962433</v>
      </c>
      <c r="E100" s="97">
        <v>0.16636851520572452</v>
      </c>
      <c r="F100" s="97">
        <v>7.8711985688729877E-2</v>
      </c>
      <c r="G100" s="98">
        <v>2.3255813953488372E-2</v>
      </c>
      <c r="H100" s="99">
        <v>3.5778175313059034E-3</v>
      </c>
      <c r="I100" s="100">
        <v>5.1878354203935599E-2</v>
      </c>
      <c r="J100" s="88"/>
    </row>
    <row r="101" spans="1:10" x14ac:dyDescent="0.15">
      <c r="A101" s="268"/>
      <c r="B101" s="95" t="s">
        <v>112</v>
      </c>
      <c r="C101" s="96">
        <v>212</v>
      </c>
      <c r="D101" s="97">
        <v>0.15566037735849056</v>
      </c>
      <c r="E101" s="97">
        <v>0.15566037735849056</v>
      </c>
      <c r="F101" s="97">
        <v>6.6037735849056603E-2</v>
      </c>
      <c r="G101" s="98">
        <v>6.1320754716981132E-2</v>
      </c>
      <c r="H101" s="99">
        <v>0</v>
      </c>
      <c r="I101" s="100">
        <v>4.716981132075472E-2</v>
      </c>
      <c r="J101" s="88"/>
    </row>
    <row r="102" spans="1:10" x14ac:dyDescent="0.15">
      <c r="A102" s="268"/>
      <c r="B102" s="95" t="s">
        <v>32</v>
      </c>
      <c r="C102" s="96">
        <v>76</v>
      </c>
      <c r="D102" s="97">
        <v>0.15789473684210525</v>
      </c>
      <c r="E102" s="97">
        <v>0.13157894736842105</v>
      </c>
      <c r="F102" s="97">
        <v>5.2631578947368418E-2</v>
      </c>
      <c r="G102" s="98">
        <v>2.6315789473684209E-2</v>
      </c>
      <c r="H102" s="99">
        <v>0</v>
      </c>
      <c r="I102" s="100">
        <v>5.2631578947368418E-2</v>
      </c>
      <c r="J102" s="88"/>
    </row>
    <row r="103" spans="1:10" x14ac:dyDescent="0.15">
      <c r="A103" s="268"/>
      <c r="B103" s="95" t="s">
        <v>33</v>
      </c>
      <c r="C103" s="96">
        <v>354</v>
      </c>
      <c r="D103" s="97">
        <v>0.19491525423728814</v>
      </c>
      <c r="E103" s="97">
        <v>0.12429378531073447</v>
      </c>
      <c r="F103" s="97">
        <v>0.12994350282485875</v>
      </c>
      <c r="G103" s="98">
        <v>1.6949152542372881E-2</v>
      </c>
      <c r="H103" s="99">
        <v>1.1299435028248588E-2</v>
      </c>
      <c r="I103" s="100">
        <v>5.0847457627118647E-2</v>
      </c>
      <c r="J103" s="88"/>
    </row>
    <row r="104" spans="1:10" x14ac:dyDescent="0.15">
      <c r="A104" s="268"/>
      <c r="B104" s="95" t="s">
        <v>113</v>
      </c>
      <c r="C104" s="96">
        <v>470</v>
      </c>
      <c r="D104" s="97">
        <v>0.19361702127659575</v>
      </c>
      <c r="E104" s="97">
        <v>0.13617021276595745</v>
      </c>
      <c r="F104" s="97">
        <v>9.3617021276595741E-2</v>
      </c>
      <c r="G104" s="98">
        <v>2.7659574468085105E-2</v>
      </c>
      <c r="H104" s="99">
        <v>4.2553191489361703E-3</v>
      </c>
      <c r="I104" s="100">
        <v>4.4680851063829789E-2</v>
      </c>
      <c r="J104" s="88"/>
    </row>
    <row r="105" spans="1:10" x14ac:dyDescent="0.15">
      <c r="A105" s="269"/>
      <c r="B105" s="101" t="s">
        <v>31</v>
      </c>
      <c r="C105" s="102">
        <v>16</v>
      </c>
      <c r="D105" s="103">
        <v>0.375</v>
      </c>
      <c r="E105" s="103">
        <v>6.25E-2</v>
      </c>
      <c r="F105" s="103">
        <v>0</v>
      </c>
      <c r="G105" s="104">
        <v>0</v>
      </c>
      <c r="H105" s="105">
        <v>0</v>
      </c>
      <c r="I105" s="106">
        <v>0</v>
      </c>
      <c r="J105" s="88"/>
    </row>
    <row r="106" spans="1:10" ht="12" customHeight="1" x14ac:dyDescent="0.15">
      <c r="A106" s="263" t="s">
        <v>87</v>
      </c>
      <c r="B106" s="89" t="s">
        <v>34</v>
      </c>
      <c r="C106" s="90">
        <v>319</v>
      </c>
      <c r="D106" s="91">
        <v>0.15360501567398119</v>
      </c>
      <c r="E106" s="91">
        <v>0.11285266457680251</v>
      </c>
      <c r="F106" s="91">
        <v>8.1504702194357362E-2</v>
      </c>
      <c r="G106" s="92">
        <v>4.3887147335423198E-2</v>
      </c>
      <c r="H106" s="93">
        <v>1.2539184952978056E-2</v>
      </c>
      <c r="I106" s="94">
        <v>4.7021943573667714E-2</v>
      </c>
      <c r="J106" s="88"/>
    </row>
    <row r="107" spans="1:10" x14ac:dyDescent="0.15">
      <c r="A107" s="264"/>
      <c r="B107" s="95" t="s">
        <v>35</v>
      </c>
      <c r="C107" s="96">
        <v>803</v>
      </c>
      <c r="D107" s="97">
        <v>0.16687422166874222</v>
      </c>
      <c r="E107" s="97">
        <v>0.14445828144458281</v>
      </c>
      <c r="F107" s="97">
        <v>6.9738480697384808E-2</v>
      </c>
      <c r="G107" s="98">
        <v>3.2378580323785801E-2</v>
      </c>
      <c r="H107" s="99">
        <v>1.1207970112079701E-2</v>
      </c>
      <c r="I107" s="100">
        <v>4.7322540473225407E-2</v>
      </c>
      <c r="J107" s="88"/>
    </row>
    <row r="108" spans="1:10" x14ac:dyDescent="0.15">
      <c r="A108" s="265"/>
      <c r="B108" s="95" t="s">
        <v>322</v>
      </c>
      <c r="C108" s="96">
        <v>696</v>
      </c>
      <c r="D108" s="97">
        <v>0.16091954022988506</v>
      </c>
      <c r="E108" s="97">
        <v>0.11494252873563218</v>
      </c>
      <c r="F108" s="97">
        <v>5.1724137931034482E-2</v>
      </c>
      <c r="G108" s="98">
        <v>3.4482758620689655E-2</v>
      </c>
      <c r="H108" s="99">
        <v>1.1494252873563218E-2</v>
      </c>
      <c r="I108" s="100">
        <v>2.8735632183908046E-2</v>
      </c>
      <c r="J108" s="88"/>
    </row>
    <row r="109" spans="1:10" x14ac:dyDescent="0.15">
      <c r="A109" s="263"/>
      <c r="B109" s="95" t="s">
        <v>37</v>
      </c>
      <c r="C109" s="96">
        <v>263</v>
      </c>
      <c r="D109" s="97">
        <v>0.19011406844106463</v>
      </c>
      <c r="E109" s="97">
        <v>0.12927756653992395</v>
      </c>
      <c r="F109" s="97">
        <v>9.125475285171103E-2</v>
      </c>
      <c r="G109" s="98">
        <v>2.2813688212927757E-2</v>
      </c>
      <c r="H109" s="99">
        <v>1.5209125475285171E-2</v>
      </c>
      <c r="I109" s="100">
        <v>7.6045627376425855E-3</v>
      </c>
      <c r="J109" s="88"/>
    </row>
    <row r="110" spans="1:10" x14ac:dyDescent="0.15">
      <c r="A110" s="265"/>
      <c r="B110" s="101" t="s">
        <v>31</v>
      </c>
      <c r="C110" s="102">
        <v>10</v>
      </c>
      <c r="D110" s="103">
        <v>0</v>
      </c>
      <c r="E110" s="103">
        <v>0.4</v>
      </c>
      <c r="F110" s="103">
        <v>0</v>
      </c>
      <c r="G110" s="104">
        <v>0</v>
      </c>
      <c r="H110" s="105">
        <v>0</v>
      </c>
      <c r="I110" s="106">
        <v>0</v>
      </c>
      <c r="J110" s="88"/>
    </row>
    <row r="111" spans="1:10" ht="12" customHeight="1" x14ac:dyDescent="0.15">
      <c r="A111" s="267" t="s">
        <v>88</v>
      </c>
      <c r="B111" s="89" t="s">
        <v>38</v>
      </c>
      <c r="C111" s="90">
        <v>1454</v>
      </c>
      <c r="D111" s="91">
        <v>0.15680880330123798</v>
      </c>
      <c r="E111" s="91">
        <v>0.1327372764786795</v>
      </c>
      <c r="F111" s="91">
        <v>6.8775790921595595E-2</v>
      </c>
      <c r="G111" s="92">
        <v>2.2696011004126548E-2</v>
      </c>
      <c r="H111" s="93">
        <v>8.9408528198074277E-3</v>
      </c>
      <c r="I111" s="94">
        <v>3.0949105914718018E-2</v>
      </c>
      <c r="J111" s="88"/>
    </row>
    <row r="112" spans="1:10" x14ac:dyDescent="0.15">
      <c r="A112" s="268"/>
      <c r="B112" s="95" t="s">
        <v>39</v>
      </c>
      <c r="C112" s="96">
        <v>414</v>
      </c>
      <c r="D112" s="97">
        <v>0.18115942028985507</v>
      </c>
      <c r="E112" s="97">
        <v>8.6956521739130432E-2</v>
      </c>
      <c r="F112" s="97">
        <v>4.8309178743961352E-2</v>
      </c>
      <c r="G112" s="98">
        <v>3.6231884057971016E-2</v>
      </c>
      <c r="H112" s="99">
        <v>9.6618357487922701E-3</v>
      </c>
      <c r="I112" s="100">
        <v>6.280193236714976E-2</v>
      </c>
      <c r="J112" s="88"/>
    </row>
    <row r="113" spans="1:10" x14ac:dyDescent="0.15">
      <c r="A113" s="269"/>
      <c r="B113" s="95" t="s">
        <v>40</v>
      </c>
      <c r="C113" s="96">
        <v>1053</v>
      </c>
      <c r="D113" s="97">
        <v>0.1956315289648623</v>
      </c>
      <c r="E113" s="97">
        <v>0.14150047483380818</v>
      </c>
      <c r="F113" s="97">
        <v>0.10636277302943969</v>
      </c>
      <c r="G113" s="98">
        <v>3.8936372269705602E-2</v>
      </c>
      <c r="H113" s="99">
        <v>1.3295346628679962E-2</v>
      </c>
      <c r="I113" s="100">
        <v>4.0835707502374169E-2</v>
      </c>
      <c r="J113" s="88"/>
    </row>
    <row r="114" spans="1:10" x14ac:dyDescent="0.15">
      <c r="A114" s="270"/>
      <c r="B114" s="101" t="s">
        <v>31</v>
      </c>
      <c r="C114" s="102">
        <v>10</v>
      </c>
      <c r="D114" s="103">
        <v>0.2</v>
      </c>
      <c r="E114" s="103">
        <v>0.1</v>
      </c>
      <c r="F114" s="103">
        <v>0</v>
      </c>
      <c r="G114" s="104">
        <v>0</v>
      </c>
      <c r="H114" s="105">
        <v>0</v>
      </c>
      <c r="I114" s="106">
        <v>0</v>
      </c>
      <c r="J114" s="88"/>
    </row>
    <row r="115" spans="1:10" s="187" customFormat="1" ht="15.75" customHeight="1" x14ac:dyDescent="0.15">
      <c r="A115" s="263" t="s">
        <v>89</v>
      </c>
      <c r="B115" s="180" t="s">
        <v>41</v>
      </c>
      <c r="C115" s="181">
        <v>95</v>
      </c>
      <c r="D115" s="182">
        <v>0.16842105263157894</v>
      </c>
      <c r="E115" s="182">
        <v>0.10526315789473684</v>
      </c>
      <c r="F115" s="182">
        <v>3.1578947368421054E-2</v>
      </c>
      <c r="G115" s="183">
        <v>4.2105263157894736E-2</v>
      </c>
      <c r="H115" s="184">
        <v>4.2105263157894736E-2</v>
      </c>
      <c r="I115" s="185">
        <v>8.4210526315789472E-2</v>
      </c>
      <c r="J115" s="186"/>
    </row>
    <row r="116" spans="1:10" s="187" customFormat="1" ht="15.75" customHeight="1" x14ac:dyDescent="0.15">
      <c r="A116" s="264"/>
      <c r="B116" s="188" t="s">
        <v>42</v>
      </c>
      <c r="C116" s="189">
        <v>204</v>
      </c>
      <c r="D116" s="190">
        <v>0.14705882352941177</v>
      </c>
      <c r="E116" s="190">
        <v>0.14705882352941177</v>
      </c>
      <c r="F116" s="190">
        <v>9.8039215686274508E-2</v>
      </c>
      <c r="G116" s="191">
        <v>4.4117647058823532E-2</v>
      </c>
      <c r="H116" s="192">
        <v>2.9411764705882353E-2</v>
      </c>
      <c r="I116" s="193">
        <v>4.9019607843137254E-2</v>
      </c>
      <c r="J116" s="186"/>
    </row>
    <row r="117" spans="1:10" s="187" customFormat="1" ht="15.75" customHeight="1" x14ac:dyDescent="0.15">
      <c r="A117" s="265"/>
      <c r="B117" s="188" t="s">
        <v>43</v>
      </c>
      <c r="C117" s="189">
        <v>1163</v>
      </c>
      <c r="D117" s="190">
        <v>0.20034393809114359</v>
      </c>
      <c r="E117" s="190">
        <v>0.12467755803955288</v>
      </c>
      <c r="F117" s="190">
        <v>9.3723129836629407E-2</v>
      </c>
      <c r="G117" s="191">
        <v>3.6973344797936368E-2</v>
      </c>
      <c r="H117" s="192">
        <v>6.8787618228718832E-3</v>
      </c>
      <c r="I117" s="193">
        <v>4.2992261392949267E-2</v>
      </c>
      <c r="J117" s="186"/>
    </row>
    <row r="118" spans="1:10" s="187" customFormat="1" ht="15.75" customHeight="1" thickBot="1" x14ac:dyDescent="0.2">
      <c r="A118" s="266"/>
      <c r="B118" s="194" t="s">
        <v>31</v>
      </c>
      <c r="C118" s="195">
        <v>5</v>
      </c>
      <c r="D118" s="196">
        <v>0.4</v>
      </c>
      <c r="E118" s="196">
        <v>0</v>
      </c>
      <c r="F118" s="196">
        <v>0</v>
      </c>
      <c r="G118" s="197">
        <v>0</v>
      </c>
      <c r="H118" s="198">
        <v>0</v>
      </c>
      <c r="I118" s="199">
        <v>0.2</v>
      </c>
      <c r="J118" s="186"/>
    </row>
  </sheetData>
  <mergeCells count="25">
    <mergeCell ref="A1:K1"/>
    <mergeCell ref="A62:K62"/>
    <mergeCell ref="A64:B65"/>
    <mergeCell ref="C64:C65"/>
    <mergeCell ref="I64:I65"/>
    <mergeCell ref="A6:A13"/>
    <mergeCell ref="A3:B4"/>
    <mergeCell ref="C3:C4"/>
    <mergeCell ref="A5:B5"/>
    <mergeCell ref="A54:A57"/>
    <mergeCell ref="A14:A16"/>
    <mergeCell ref="A17:A22"/>
    <mergeCell ref="A23:A35"/>
    <mergeCell ref="A36:A44"/>
    <mergeCell ref="A45:A49"/>
    <mergeCell ref="A50:A53"/>
    <mergeCell ref="A97:A105"/>
    <mergeCell ref="A106:A110"/>
    <mergeCell ref="A111:A114"/>
    <mergeCell ref="A115:A118"/>
    <mergeCell ref="A66:B66"/>
    <mergeCell ref="A67:A74"/>
    <mergeCell ref="A75:A77"/>
    <mergeCell ref="A78:A83"/>
    <mergeCell ref="A84:A96"/>
  </mergeCells>
  <phoneticPr fontId="2"/>
  <pageMargins left="0.59055118110236227" right="0.59055118110236227" top="0.59055118110236227" bottom="0.59055118110236227" header="0.51181102362204722" footer="0.31496062992125984"/>
  <pageSetup paperSize="9" scale="93" firstPageNumber="80" orientation="portrait" useFirstPageNumber="1" r:id="rId1"/>
  <headerFooter alignWithMargins="0">
    <oddFooter>&amp;C&amp;9&amp;P</oddFooter>
  </headerFooter>
  <rowBreaks count="1" manualBreakCount="1">
    <brk id="6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8F3A-C685-4EBC-9C17-A0CF2FBB7AEC}">
  <dimension ref="A1:Q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7" width="10.7109375" style="77" customWidth="1"/>
    <col min="8" max="16384" width="9.140625" style="77"/>
  </cols>
  <sheetData>
    <row r="1" spans="1:17" s="88" customFormat="1" ht="39" customHeight="1" thickBot="1" x14ac:dyDescent="0.2">
      <c r="A1" s="319" t="s">
        <v>357</v>
      </c>
      <c r="B1" s="320"/>
      <c r="C1" s="320"/>
      <c r="D1" s="320"/>
      <c r="E1" s="320"/>
      <c r="F1" s="320"/>
      <c r="G1" s="320"/>
      <c r="H1" s="320"/>
      <c r="I1" s="321"/>
      <c r="J1" s="140"/>
      <c r="K1" s="140"/>
      <c r="L1" s="140"/>
      <c r="M1" s="140"/>
      <c r="N1" s="140"/>
      <c r="O1" s="140"/>
      <c r="P1" s="140"/>
      <c r="Q1" s="140"/>
    </row>
    <row r="2" spans="1:17" ht="13.5" customHeight="1" thickBot="1" x14ac:dyDescent="0.2"/>
    <row r="3" spans="1:17" s="80" customFormat="1" ht="12" customHeight="1" x14ac:dyDescent="0.15">
      <c r="A3" s="276"/>
      <c r="B3" s="277"/>
      <c r="C3" s="280" t="s">
        <v>78</v>
      </c>
      <c r="D3" s="78">
        <v>1</v>
      </c>
      <c r="E3" s="117">
        <v>2</v>
      </c>
      <c r="F3" s="117">
        <v>3</v>
      </c>
      <c r="G3" s="282" t="s">
        <v>115</v>
      </c>
    </row>
    <row r="4" spans="1:17" s="80" customFormat="1" ht="36.75" thickBot="1" x14ac:dyDescent="0.2">
      <c r="A4" s="278"/>
      <c r="B4" s="279"/>
      <c r="C4" s="281"/>
      <c r="D4" s="81" t="s">
        <v>366</v>
      </c>
      <c r="E4" s="118" t="s">
        <v>367</v>
      </c>
      <c r="F4" s="118" t="s">
        <v>368</v>
      </c>
      <c r="G4" s="283"/>
    </row>
    <row r="5" spans="1:17" ht="12.75" thickBot="1" x14ac:dyDescent="0.2">
      <c r="A5" s="271" t="s">
        <v>79</v>
      </c>
      <c r="B5" s="272"/>
      <c r="C5" s="83">
        <v>2931</v>
      </c>
      <c r="D5" s="84">
        <v>4.9812350733538041E-2</v>
      </c>
      <c r="E5" s="84">
        <v>0.54452405322415554</v>
      </c>
      <c r="F5" s="84">
        <v>0.35414534288638688</v>
      </c>
      <c r="G5" s="87">
        <v>5.1518253155919479E-2</v>
      </c>
      <c r="H5" s="88"/>
    </row>
    <row r="6" spans="1:17" ht="12" customHeight="1" x14ac:dyDescent="0.15">
      <c r="A6" s="267" t="s">
        <v>80</v>
      </c>
      <c r="B6" s="89" t="s">
        <v>24</v>
      </c>
      <c r="C6" s="90">
        <v>706</v>
      </c>
      <c r="D6" s="91">
        <v>5.6657223796033995E-2</v>
      </c>
      <c r="E6" s="91">
        <v>0.5637393767705382</v>
      </c>
      <c r="F6" s="91">
        <v>0.32577903682719545</v>
      </c>
      <c r="G6" s="94">
        <v>5.3824362606232294E-2</v>
      </c>
      <c r="H6" s="88"/>
    </row>
    <row r="7" spans="1:17" x14ac:dyDescent="0.15">
      <c r="A7" s="268"/>
      <c r="B7" s="95" t="s">
        <v>25</v>
      </c>
      <c r="C7" s="96">
        <v>696</v>
      </c>
      <c r="D7" s="97">
        <v>6.3218390804597707E-2</v>
      </c>
      <c r="E7" s="97">
        <v>0.51724137931034486</v>
      </c>
      <c r="F7" s="97">
        <v>0.35919540229885055</v>
      </c>
      <c r="G7" s="100">
        <v>6.0344827586206899E-2</v>
      </c>
      <c r="H7" s="88"/>
    </row>
    <row r="8" spans="1:17" x14ac:dyDescent="0.15">
      <c r="A8" s="268"/>
      <c r="B8" s="95" t="s">
        <v>26</v>
      </c>
      <c r="C8" s="96">
        <v>306</v>
      </c>
      <c r="D8" s="97">
        <v>2.6143790849673203E-2</v>
      </c>
      <c r="E8" s="97">
        <v>0.56209150326797386</v>
      </c>
      <c r="F8" s="97">
        <v>0.35947712418300654</v>
      </c>
      <c r="G8" s="100">
        <v>5.2287581699346407E-2</v>
      </c>
      <c r="H8" s="88"/>
    </row>
    <row r="9" spans="1:17" x14ac:dyDescent="0.15">
      <c r="A9" s="268"/>
      <c r="B9" s="95" t="s">
        <v>27</v>
      </c>
      <c r="C9" s="96">
        <v>488</v>
      </c>
      <c r="D9" s="97">
        <v>5.3278688524590161E-2</v>
      </c>
      <c r="E9" s="97">
        <v>0.55737704918032782</v>
      </c>
      <c r="F9" s="97">
        <v>0.34426229508196721</v>
      </c>
      <c r="G9" s="100">
        <v>4.5081967213114756E-2</v>
      </c>
      <c r="H9" s="88"/>
    </row>
    <row r="10" spans="1:17" x14ac:dyDescent="0.15">
      <c r="A10" s="268"/>
      <c r="B10" s="95" t="s">
        <v>28</v>
      </c>
      <c r="C10" s="96">
        <v>300</v>
      </c>
      <c r="D10" s="97">
        <v>0.08</v>
      </c>
      <c r="E10" s="97">
        <v>0.58666666666666667</v>
      </c>
      <c r="F10" s="97">
        <v>0.30666666666666664</v>
      </c>
      <c r="G10" s="100">
        <v>2.6666666666666668E-2</v>
      </c>
      <c r="H10" s="88"/>
    </row>
    <row r="11" spans="1:17" x14ac:dyDescent="0.15">
      <c r="A11" s="268"/>
      <c r="B11" s="95" t="s">
        <v>29</v>
      </c>
      <c r="C11" s="96">
        <v>332</v>
      </c>
      <c r="D11" s="97">
        <v>0</v>
      </c>
      <c r="E11" s="97">
        <v>0.48192771084337349</v>
      </c>
      <c r="F11" s="97">
        <v>0.46385542168674698</v>
      </c>
      <c r="G11" s="100">
        <v>5.4216867469879519E-2</v>
      </c>
      <c r="H11" s="88"/>
    </row>
    <row r="12" spans="1:17" x14ac:dyDescent="0.15">
      <c r="A12" s="268"/>
      <c r="B12" s="95" t="s">
        <v>30</v>
      </c>
      <c r="C12" s="96">
        <v>92</v>
      </c>
      <c r="D12" s="97">
        <v>4.3478260869565216E-2</v>
      </c>
      <c r="E12" s="97">
        <v>0.55434782608695654</v>
      </c>
      <c r="F12" s="97">
        <v>0.32608695652173914</v>
      </c>
      <c r="G12" s="100">
        <v>7.6086956521739135E-2</v>
      </c>
      <c r="H12" s="88"/>
    </row>
    <row r="13" spans="1:17" x14ac:dyDescent="0.15">
      <c r="A13" s="269"/>
      <c r="B13" s="101" t="s">
        <v>31</v>
      </c>
      <c r="C13" s="102">
        <v>11</v>
      </c>
      <c r="D13" s="103">
        <v>0</v>
      </c>
      <c r="E13" s="103">
        <v>0.63636363636363635</v>
      </c>
      <c r="F13" s="103">
        <v>0.36363636363636365</v>
      </c>
      <c r="G13" s="106">
        <v>0</v>
      </c>
      <c r="H13" s="88"/>
    </row>
    <row r="14" spans="1:17" ht="12" customHeight="1" x14ac:dyDescent="0.15">
      <c r="A14" s="267" t="s">
        <v>81</v>
      </c>
      <c r="B14" s="89" t="s">
        <v>82</v>
      </c>
      <c r="C14" s="96">
        <v>1363</v>
      </c>
      <c r="D14" s="97">
        <v>6.7498165810711663E-2</v>
      </c>
      <c r="E14" s="97">
        <v>0.53264856933235505</v>
      </c>
      <c r="F14" s="97">
        <v>0.3587674247982392</v>
      </c>
      <c r="G14" s="100">
        <v>4.1085840058694055E-2</v>
      </c>
      <c r="H14" s="88"/>
    </row>
    <row r="15" spans="1:17" x14ac:dyDescent="0.15">
      <c r="A15" s="268"/>
      <c r="B15" s="95" t="s">
        <v>83</v>
      </c>
      <c r="C15" s="96">
        <v>1542</v>
      </c>
      <c r="D15" s="97">
        <v>3.5019455252918288E-2</v>
      </c>
      <c r="E15" s="97">
        <v>0.55123216601815828</v>
      </c>
      <c r="F15" s="97">
        <v>0.3521400778210117</v>
      </c>
      <c r="G15" s="100">
        <v>6.1608300907911806E-2</v>
      </c>
      <c r="H15" s="88"/>
    </row>
    <row r="16" spans="1:17" x14ac:dyDescent="0.15">
      <c r="A16" s="269"/>
      <c r="B16" s="115" t="s">
        <v>16</v>
      </c>
      <c r="C16" s="102">
        <v>26</v>
      </c>
      <c r="D16" s="103">
        <v>0</v>
      </c>
      <c r="E16" s="103">
        <v>0.76923076923076927</v>
      </c>
      <c r="F16" s="103">
        <v>0.23076923076923078</v>
      </c>
      <c r="G16" s="106">
        <v>0</v>
      </c>
      <c r="H16" s="88"/>
    </row>
    <row r="17" spans="1:8" ht="12" customHeight="1" x14ac:dyDescent="0.15">
      <c r="A17" s="267" t="s">
        <v>84</v>
      </c>
      <c r="B17" s="107" t="s">
        <v>15</v>
      </c>
      <c r="C17" s="108">
        <v>452</v>
      </c>
      <c r="D17" s="109">
        <v>5.5309734513274339E-2</v>
      </c>
      <c r="E17" s="109">
        <v>0.55088495575221241</v>
      </c>
      <c r="F17" s="109">
        <v>0.37168141592920356</v>
      </c>
      <c r="G17" s="112">
        <v>2.2123893805309734E-2</v>
      </c>
      <c r="H17" s="88"/>
    </row>
    <row r="18" spans="1:8" x14ac:dyDescent="0.15">
      <c r="A18" s="269"/>
      <c r="B18" s="95" t="s">
        <v>96</v>
      </c>
      <c r="C18" s="96">
        <v>685</v>
      </c>
      <c r="D18" s="97">
        <v>5.9854014598540145E-2</v>
      </c>
      <c r="E18" s="97">
        <v>0.57956204379562049</v>
      </c>
      <c r="F18" s="97">
        <v>0.34014598540145985</v>
      </c>
      <c r="G18" s="100">
        <v>2.0437956204379562E-2</v>
      </c>
      <c r="H18" s="88"/>
    </row>
    <row r="19" spans="1:8" x14ac:dyDescent="0.15">
      <c r="A19" s="267"/>
      <c r="B19" s="95" t="s">
        <v>97</v>
      </c>
      <c r="C19" s="96">
        <v>908</v>
      </c>
      <c r="D19" s="97">
        <v>5.8370044052863439E-2</v>
      </c>
      <c r="E19" s="97">
        <v>0.57488986784140972</v>
      </c>
      <c r="F19" s="97">
        <v>0.32929515418502203</v>
      </c>
      <c r="G19" s="100">
        <v>3.7444933920704845E-2</v>
      </c>
      <c r="H19" s="88"/>
    </row>
    <row r="20" spans="1:8" x14ac:dyDescent="0.15">
      <c r="A20" s="268"/>
      <c r="B20" s="95" t="s">
        <v>98</v>
      </c>
      <c r="C20" s="96">
        <v>610</v>
      </c>
      <c r="D20" s="97">
        <v>1.9672131147540985E-2</v>
      </c>
      <c r="E20" s="97">
        <v>0.51639344262295084</v>
      </c>
      <c r="F20" s="97">
        <v>0.38852459016393442</v>
      </c>
      <c r="G20" s="100">
        <v>7.5409836065573776E-2</v>
      </c>
      <c r="H20" s="88"/>
    </row>
    <row r="21" spans="1:8" x14ac:dyDescent="0.15">
      <c r="A21" s="268"/>
      <c r="B21" s="95" t="s">
        <v>99</v>
      </c>
      <c r="C21" s="96">
        <v>262</v>
      </c>
      <c r="D21" s="97">
        <v>5.7251908396946563E-2</v>
      </c>
      <c r="E21" s="97">
        <v>0.40839694656488551</v>
      </c>
      <c r="F21" s="97">
        <v>0.35496183206106868</v>
      </c>
      <c r="G21" s="100">
        <v>0.17938931297709923</v>
      </c>
      <c r="H21" s="88"/>
    </row>
    <row r="22" spans="1:8" x14ac:dyDescent="0.15">
      <c r="A22" s="269"/>
      <c r="B22" s="101" t="s">
        <v>31</v>
      </c>
      <c r="C22" s="102">
        <v>14</v>
      </c>
      <c r="D22" s="103">
        <v>0</v>
      </c>
      <c r="E22" s="103">
        <v>0.42857142857142855</v>
      </c>
      <c r="F22" s="103">
        <v>0.5714285714285714</v>
      </c>
      <c r="G22" s="106">
        <v>0</v>
      </c>
      <c r="H22" s="88"/>
    </row>
    <row r="23" spans="1:8" ht="12" customHeight="1" x14ac:dyDescent="0.15">
      <c r="A23" s="267" t="s">
        <v>85</v>
      </c>
      <c r="B23" s="107" t="s">
        <v>17</v>
      </c>
      <c r="C23" s="90">
        <v>179</v>
      </c>
      <c r="D23" s="91">
        <v>8.3798882681564241E-2</v>
      </c>
      <c r="E23" s="91">
        <v>0.44134078212290501</v>
      </c>
      <c r="F23" s="91">
        <v>0.45251396648044695</v>
      </c>
      <c r="G23" s="94">
        <v>2.23463687150838E-2</v>
      </c>
      <c r="H23" s="88"/>
    </row>
    <row r="24" spans="1:8" x14ac:dyDescent="0.15">
      <c r="A24" s="268"/>
      <c r="B24" s="95" t="s">
        <v>100</v>
      </c>
      <c r="C24" s="96">
        <v>320</v>
      </c>
      <c r="D24" s="97">
        <v>8.1250000000000003E-2</v>
      </c>
      <c r="E24" s="97">
        <v>0.55625000000000002</v>
      </c>
      <c r="F24" s="97">
        <v>0.35</v>
      </c>
      <c r="G24" s="100">
        <v>1.2500000000000001E-2</v>
      </c>
      <c r="H24" s="88"/>
    </row>
    <row r="25" spans="1:8" x14ac:dyDescent="0.15">
      <c r="A25" s="269"/>
      <c r="B25" s="95" t="s">
        <v>101</v>
      </c>
      <c r="C25" s="96">
        <v>443</v>
      </c>
      <c r="D25" s="97">
        <v>6.9977426636568849E-2</v>
      </c>
      <c r="E25" s="97">
        <v>0.54627539503386002</v>
      </c>
      <c r="F25" s="97">
        <v>0.36117381489841988</v>
      </c>
      <c r="G25" s="100">
        <v>2.2573363431151242E-2</v>
      </c>
      <c r="H25" s="88"/>
    </row>
    <row r="26" spans="1:8" x14ac:dyDescent="0.15">
      <c r="A26" s="267"/>
      <c r="B26" s="95" t="s">
        <v>102</v>
      </c>
      <c r="C26" s="96">
        <v>290</v>
      </c>
      <c r="D26" s="97">
        <v>3.4482758620689655E-2</v>
      </c>
      <c r="E26" s="97">
        <v>0.58620689655172409</v>
      </c>
      <c r="F26" s="97">
        <v>0.32068965517241377</v>
      </c>
      <c r="G26" s="100">
        <v>5.8620689655172413E-2</v>
      </c>
      <c r="H26" s="88"/>
    </row>
    <row r="27" spans="1:8" x14ac:dyDescent="0.15">
      <c r="A27" s="268"/>
      <c r="B27" s="95" t="s">
        <v>103</v>
      </c>
      <c r="C27" s="96">
        <v>129</v>
      </c>
      <c r="D27" s="97">
        <v>7.7519379844961239E-2</v>
      </c>
      <c r="E27" s="97">
        <v>0.44186046511627908</v>
      </c>
      <c r="F27" s="97">
        <v>0.31782945736434109</v>
      </c>
      <c r="G27" s="100">
        <v>0.16279069767441862</v>
      </c>
      <c r="H27" s="88"/>
    </row>
    <row r="28" spans="1:8" x14ac:dyDescent="0.15">
      <c r="A28" s="268"/>
      <c r="B28" s="95" t="s">
        <v>18</v>
      </c>
      <c r="C28" s="96">
        <v>2</v>
      </c>
      <c r="D28" s="97">
        <v>0</v>
      </c>
      <c r="E28" s="97">
        <v>0</v>
      </c>
      <c r="F28" s="97">
        <v>1</v>
      </c>
      <c r="G28" s="100">
        <v>0</v>
      </c>
      <c r="H28" s="88"/>
    </row>
    <row r="29" spans="1:8" x14ac:dyDescent="0.15">
      <c r="A29" s="268"/>
      <c r="B29" s="95" t="s">
        <v>19</v>
      </c>
      <c r="C29" s="96">
        <v>265</v>
      </c>
      <c r="D29" s="97">
        <v>3.7735849056603772E-2</v>
      </c>
      <c r="E29" s="97">
        <v>0.61886792452830186</v>
      </c>
      <c r="F29" s="97">
        <v>0.32075471698113206</v>
      </c>
      <c r="G29" s="100">
        <v>2.2641509433962263E-2</v>
      </c>
      <c r="H29" s="88"/>
    </row>
    <row r="30" spans="1:8" x14ac:dyDescent="0.15">
      <c r="A30" s="268"/>
      <c r="B30" s="95" t="s">
        <v>104</v>
      </c>
      <c r="C30" s="96">
        <v>363</v>
      </c>
      <c r="D30" s="97">
        <v>4.1322314049586778E-2</v>
      </c>
      <c r="E30" s="97">
        <v>0.59779614325068875</v>
      </c>
      <c r="F30" s="97">
        <v>0.33333333333333331</v>
      </c>
      <c r="G30" s="100">
        <v>2.7548209366391185E-2</v>
      </c>
      <c r="H30" s="88"/>
    </row>
    <row r="31" spans="1:8" x14ac:dyDescent="0.15">
      <c r="A31" s="268"/>
      <c r="B31" s="95" t="s">
        <v>105</v>
      </c>
      <c r="C31" s="96">
        <v>463</v>
      </c>
      <c r="D31" s="97">
        <v>4.7516198704103674E-2</v>
      </c>
      <c r="E31" s="97">
        <v>0.60043196544276456</v>
      </c>
      <c r="F31" s="97">
        <v>0.30021598272138228</v>
      </c>
      <c r="G31" s="100">
        <v>5.183585313174946E-2</v>
      </c>
      <c r="H31" s="88"/>
    </row>
    <row r="32" spans="1:8" x14ac:dyDescent="0.15">
      <c r="A32" s="268"/>
      <c r="B32" s="95" t="s">
        <v>106</v>
      </c>
      <c r="C32" s="96">
        <v>318</v>
      </c>
      <c r="D32" s="97">
        <v>6.2893081761006293E-3</v>
      </c>
      <c r="E32" s="97">
        <v>0.44968553459119498</v>
      </c>
      <c r="F32" s="97">
        <v>0.45283018867924529</v>
      </c>
      <c r="G32" s="100">
        <v>9.1194968553459113E-2</v>
      </c>
      <c r="H32" s="88"/>
    </row>
    <row r="33" spans="1:8" x14ac:dyDescent="0.15">
      <c r="A33" s="268"/>
      <c r="B33" s="95" t="s">
        <v>107</v>
      </c>
      <c r="C33" s="96">
        <v>131</v>
      </c>
      <c r="D33" s="97">
        <v>3.8167938931297711E-2</v>
      </c>
      <c r="E33" s="97">
        <v>0.36641221374045801</v>
      </c>
      <c r="F33" s="97">
        <v>0.39694656488549618</v>
      </c>
      <c r="G33" s="100">
        <v>0.19847328244274809</v>
      </c>
      <c r="H33" s="88"/>
    </row>
    <row r="34" spans="1:8" x14ac:dyDescent="0.15">
      <c r="A34" s="268"/>
      <c r="B34" s="95" t="s">
        <v>20</v>
      </c>
      <c r="C34" s="96">
        <v>2</v>
      </c>
      <c r="D34" s="97">
        <v>0</v>
      </c>
      <c r="E34" s="97">
        <v>0</v>
      </c>
      <c r="F34" s="97">
        <v>1</v>
      </c>
      <c r="G34" s="100">
        <v>0</v>
      </c>
      <c r="H34" s="88"/>
    </row>
    <row r="35" spans="1:8" x14ac:dyDescent="0.15">
      <c r="A35" s="269"/>
      <c r="B35" s="101" t="s">
        <v>175</v>
      </c>
      <c r="C35" s="102">
        <v>26</v>
      </c>
      <c r="D35" s="103">
        <v>0</v>
      </c>
      <c r="E35" s="103">
        <v>0.76923076923076927</v>
      </c>
      <c r="F35" s="103">
        <v>0.23076923076923078</v>
      </c>
      <c r="G35" s="106">
        <v>0</v>
      </c>
      <c r="H35" s="88"/>
    </row>
    <row r="36" spans="1:8" ht="12" customHeight="1" x14ac:dyDescent="0.15">
      <c r="A36" s="267" t="s">
        <v>86</v>
      </c>
      <c r="B36" s="89" t="s">
        <v>321</v>
      </c>
      <c r="C36" s="90">
        <v>46</v>
      </c>
      <c r="D36" s="91">
        <v>8.6956521739130432E-2</v>
      </c>
      <c r="E36" s="91">
        <v>0.60869565217391308</v>
      </c>
      <c r="F36" s="91">
        <v>0.30434782608695654</v>
      </c>
      <c r="G36" s="94">
        <v>0</v>
      </c>
      <c r="H36" s="88"/>
    </row>
    <row r="37" spans="1:8" x14ac:dyDescent="0.15">
      <c r="A37" s="268"/>
      <c r="B37" s="95" t="s">
        <v>109</v>
      </c>
      <c r="C37" s="96">
        <v>253</v>
      </c>
      <c r="D37" s="97">
        <v>7.1146245059288543E-2</v>
      </c>
      <c r="E37" s="97">
        <v>0.54150197628458496</v>
      </c>
      <c r="F37" s="97">
        <v>0.33992094861660077</v>
      </c>
      <c r="G37" s="100">
        <v>4.7430830039525688E-2</v>
      </c>
      <c r="H37" s="88"/>
    </row>
    <row r="38" spans="1:8" x14ac:dyDescent="0.15">
      <c r="A38" s="269"/>
      <c r="B38" s="95" t="s">
        <v>110</v>
      </c>
      <c r="C38" s="96">
        <v>945</v>
      </c>
      <c r="D38" s="97">
        <v>6.1375661375661375E-2</v>
      </c>
      <c r="E38" s="97">
        <v>0.58306878306878307</v>
      </c>
      <c r="F38" s="97">
        <v>0.33439153439153441</v>
      </c>
      <c r="G38" s="100">
        <v>2.1164021164021163E-2</v>
      </c>
      <c r="H38" s="88"/>
    </row>
    <row r="39" spans="1:8" x14ac:dyDescent="0.15">
      <c r="A39" s="267"/>
      <c r="B39" s="116" t="s">
        <v>111</v>
      </c>
      <c r="C39" s="96">
        <v>559</v>
      </c>
      <c r="D39" s="97">
        <v>3.041144901610018E-2</v>
      </c>
      <c r="E39" s="97">
        <v>0.56708407871198574</v>
      </c>
      <c r="F39" s="97">
        <v>0.34168157423971379</v>
      </c>
      <c r="G39" s="100">
        <v>6.0822898032200361E-2</v>
      </c>
      <c r="H39" s="88"/>
    </row>
    <row r="40" spans="1:8" x14ac:dyDescent="0.15">
      <c r="A40" s="268"/>
      <c r="B40" s="95" t="s">
        <v>112</v>
      </c>
      <c r="C40" s="96">
        <v>212</v>
      </c>
      <c r="D40" s="97">
        <v>5.1886792452830191E-2</v>
      </c>
      <c r="E40" s="97">
        <v>0.47169811320754718</v>
      </c>
      <c r="F40" s="97">
        <v>0.44339622641509435</v>
      </c>
      <c r="G40" s="100">
        <v>3.3018867924528301E-2</v>
      </c>
      <c r="H40" s="88"/>
    </row>
    <row r="41" spans="1:8" x14ac:dyDescent="0.15">
      <c r="A41" s="268"/>
      <c r="B41" s="95" t="s">
        <v>32</v>
      </c>
      <c r="C41" s="96">
        <v>76</v>
      </c>
      <c r="D41" s="97">
        <v>6.5789473684210523E-2</v>
      </c>
      <c r="E41" s="97">
        <v>0.67105263157894735</v>
      </c>
      <c r="F41" s="97">
        <v>0.21052631578947367</v>
      </c>
      <c r="G41" s="100">
        <v>5.2631578947368418E-2</v>
      </c>
      <c r="H41" s="88"/>
    </row>
    <row r="42" spans="1:8" x14ac:dyDescent="0.15">
      <c r="A42" s="268"/>
      <c r="B42" s="95" t="s">
        <v>33</v>
      </c>
      <c r="C42" s="96">
        <v>354</v>
      </c>
      <c r="D42" s="97">
        <v>4.8022598870056499E-2</v>
      </c>
      <c r="E42" s="97">
        <v>0.51694915254237284</v>
      </c>
      <c r="F42" s="97">
        <v>0.3672316384180791</v>
      </c>
      <c r="G42" s="100">
        <v>6.7796610169491525E-2</v>
      </c>
      <c r="H42" s="88"/>
    </row>
    <row r="43" spans="1:8" x14ac:dyDescent="0.15">
      <c r="A43" s="268"/>
      <c r="B43" s="95" t="s">
        <v>113</v>
      </c>
      <c r="C43" s="96">
        <v>470</v>
      </c>
      <c r="D43" s="97">
        <v>2.9787234042553193E-2</v>
      </c>
      <c r="E43" s="97">
        <v>0.47021276595744682</v>
      </c>
      <c r="F43" s="97">
        <v>0.39361702127659576</v>
      </c>
      <c r="G43" s="100">
        <v>0.10638297872340426</v>
      </c>
      <c r="H43" s="88"/>
    </row>
    <row r="44" spans="1:8" x14ac:dyDescent="0.15">
      <c r="A44" s="269"/>
      <c r="B44" s="101" t="s">
        <v>31</v>
      </c>
      <c r="C44" s="102">
        <v>16</v>
      </c>
      <c r="D44" s="103">
        <v>0.125</v>
      </c>
      <c r="E44" s="103">
        <v>0.5</v>
      </c>
      <c r="F44" s="103">
        <v>0.375</v>
      </c>
      <c r="G44" s="106">
        <v>0</v>
      </c>
      <c r="H44" s="88"/>
    </row>
    <row r="45" spans="1:8" ht="12" customHeight="1" x14ac:dyDescent="0.15">
      <c r="A45" s="263" t="s">
        <v>87</v>
      </c>
      <c r="B45" s="89" t="s">
        <v>34</v>
      </c>
      <c r="C45" s="90">
        <v>319</v>
      </c>
      <c r="D45" s="91">
        <v>5.329153605015674E-2</v>
      </c>
      <c r="E45" s="91">
        <v>0.50156739811912221</v>
      </c>
      <c r="F45" s="91">
        <v>0.40438871473354232</v>
      </c>
      <c r="G45" s="94">
        <v>4.0752351097178681E-2</v>
      </c>
      <c r="H45" s="88"/>
    </row>
    <row r="46" spans="1:8" x14ac:dyDescent="0.15">
      <c r="A46" s="264"/>
      <c r="B46" s="95" t="s">
        <v>35</v>
      </c>
      <c r="C46" s="96">
        <v>803</v>
      </c>
      <c r="D46" s="97">
        <v>4.7322540473225407E-2</v>
      </c>
      <c r="E46" s="97">
        <v>0.58655043586550437</v>
      </c>
      <c r="F46" s="97">
        <v>0.31755915317559152</v>
      </c>
      <c r="G46" s="100">
        <v>4.8567870485678705E-2</v>
      </c>
      <c r="H46" s="88"/>
    </row>
    <row r="47" spans="1:8" x14ac:dyDescent="0.15">
      <c r="A47" s="265"/>
      <c r="B47" s="95" t="s">
        <v>322</v>
      </c>
      <c r="C47" s="96">
        <v>696</v>
      </c>
      <c r="D47" s="97">
        <v>6.6091954022988508E-2</v>
      </c>
      <c r="E47" s="97">
        <v>0.52442528735632188</v>
      </c>
      <c r="F47" s="97">
        <v>0.38218390804597702</v>
      </c>
      <c r="G47" s="100">
        <v>2.7298850574712645E-2</v>
      </c>
      <c r="H47" s="88"/>
    </row>
    <row r="48" spans="1:8" x14ac:dyDescent="0.15">
      <c r="A48" s="263"/>
      <c r="B48" s="95" t="s">
        <v>37</v>
      </c>
      <c r="C48" s="96">
        <v>263</v>
      </c>
      <c r="D48" s="97">
        <v>4.5627376425855515E-2</v>
      </c>
      <c r="E48" s="97">
        <v>0.69961977186311786</v>
      </c>
      <c r="F48" s="97">
        <v>0.23193916349809887</v>
      </c>
      <c r="G48" s="100">
        <v>2.2813688212927757E-2</v>
      </c>
      <c r="H48" s="88"/>
    </row>
    <row r="49" spans="1:8" x14ac:dyDescent="0.15">
      <c r="A49" s="265"/>
      <c r="B49" s="101" t="s">
        <v>31</v>
      </c>
      <c r="C49" s="102">
        <v>10</v>
      </c>
      <c r="D49" s="103">
        <v>0</v>
      </c>
      <c r="E49" s="103">
        <v>0.4</v>
      </c>
      <c r="F49" s="103">
        <v>0.6</v>
      </c>
      <c r="G49" s="106">
        <v>0</v>
      </c>
      <c r="H49" s="88"/>
    </row>
    <row r="50" spans="1:8" ht="12" customHeight="1" x14ac:dyDescent="0.15">
      <c r="A50" s="267" t="s">
        <v>88</v>
      </c>
      <c r="B50" s="89" t="s">
        <v>38</v>
      </c>
      <c r="C50" s="90">
        <v>1454</v>
      </c>
      <c r="D50" s="91">
        <v>4.4016506189821183E-2</v>
      </c>
      <c r="E50" s="91">
        <v>0.51719394773039895</v>
      </c>
      <c r="F50" s="91">
        <v>0.38927097661623111</v>
      </c>
      <c r="G50" s="94">
        <v>4.951856946354883E-2</v>
      </c>
      <c r="H50" s="88"/>
    </row>
    <row r="51" spans="1:8" x14ac:dyDescent="0.15">
      <c r="A51" s="268"/>
      <c r="B51" s="95" t="s">
        <v>39</v>
      </c>
      <c r="C51" s="96">
        <v>414</v>
      </c>
      <c r="D51" s="97">
        <v>6.7632850241545889E-2</v>
      </c>
      <c r="E51" s="97">
        <v>0.57004830917874394</v>
      </c>
      <c r="F51" s="97">
        <v>0.2922705314009662</v>
      </c>
      <c r="G51" s="100">
        <v>7.0048309178743967E-2</v>
      </c>
      <c r="H51" s="88"/>
    </row>
    <row r="52" spans="1:8" x14ac:dyDescent="0.15">
      <c r="A52" s="269"/>
      <c r="B52" s="95" t="s">
        <v>40</v>
      </c>
      <c r="C52" s="96">
        <v>1053</v>
      </c>
      <c r="D52" s="97">
        <v>5.128205128205128E-2</v>
      </c>
      <c r="E52" s="97">
        <v>0.57169990503323842</v>
      </c>
      <c r="F52" s="97">
        <v>0.32953466286799621</v>
      </c>
      <c r="G52" s="100">
        <v>4.7483380816714153E-2</v>
      </c>
      <c r="H52" s="88"/>
    </row>
    <row r="53" spans="1:8" x14ac:dyDescent="0.15">
      <c r="A53" s="270"/>
      <c r="B53" s="101" t="s">
        <v>31</v>
      </c>
      <c r="C53" s="102">
        <v>10</v>
      </c>
      <c r="D53" s="103">
        <v>0</v>
      </c>
      <c r="E53" s="103">
        <v>0.6</v>
      </c>
      <c r="F53" s="103">
        <v>0.4</v>
      </c>
      <c r="G53" s="106">
        <v>0</v>
      </c>
      <c r="H53" s="88"/>
    </row>
    <row r="54" spans="1:8" s="187" customFormat="1" ht="15.75" customHeight="1" x14ac:dyDescent="0.15">
      <c r="A54" s="263" t="s">
        <v>89</v>
      </c>
      <c r="B54" s="180" t="s">
        <v>41</v>
      </c>
      <c r="C54" s="181">
        <v>95</v>
      </c>
      <c r="D54" s="182">
        <v>0.10526315789473684</v>
      </c>
      <c r="E54" s="182">
        <v>0.5368421052631579</v>
      </c>
      <c r="F54" s="182">
        <v>0.25263157894736843</v>
      </c>
      <c r="G54" s="185">
        <v>0.10526315789473684</v>
      </c>
      <c r="H54" s="186"/>
    </row>
    <row r="55" spans="1:8" s="187" customFormat="1" ht="15.75" customHeight="1" x14ac:dyDescent="0.15">
      <c r="A55" s="264"/>
      <c r="B55" s="188" t="s">
        <v>42</v>
      </c>
      <c r="C55" s="189">
        <v>204</v>
      </c>
      <c r="D55" s="190">
        <v>4.9019607843137254E-2</v>
      </c>
      <c r="E55" s="190">
        <v>0.57843137254901966</v>
      </c>
      <c r="F55" s="190">
        <v>0.33333333333333331</v>
      </c>
      <c r="G55" s="193">
        <v>3.9215686274509803E-2</v>
      </c>
      <c r="H55" s="186"/>
    </row>
    <row r="56" spans="1:8" s="187" customFormat="1" ht="15.75" customHeight="1" x14ac:dyDescent="0.15">
      <c r="A56" s="265"/>
      <c r="B56" s="188" t="s">
        <v>43</v>
      </c>
      <c r="C56" s="189">
        <v>1163</v>
      </c>
      <c r="D56" s="190">
        <v>5.2450558899398106E-2</v>
      </c>
      <c r="E56" s="190">
        <v>0.5735167669819432</v>
      </c>
      <c r="F56" s="190">
        <v>0.32158211521926056</v>
      </c>
      <c r="G56" s="193">
        <v>5.2450558899398106E-2</v>
      </c>
      <c r="H56" s="186"/>
    </row>
    <row r="57" spans="1:8" s="187" customFormat="1" ht="15.75" customHeight="1" thickBot="1" x14ac:dyDescent="0.2">
      <c r="A57" s="266"/>
      <c r="B57" s="194" t="s">
        <v>31</v>
      </c>
      <c r="C57" s="195">
        <v>5</v>
      </c>
      <c r="D57" s="196">
        <v>0.2</v>
      </c>
      <c r="E57" s="196">
        <v>0.4</v>
      </c>
      <c r="F57" s="196">
        <v>0.4</v>
      </c>
      <c r="G57" s="199">
        <v>0</v>
      </c>
      <c r="H57" s="186"/>
    </row>
  </sheetData>
  <mergeCells count="13">
    <mergeCell ref="A54:A57"/>
    <mergeCell ref="A14:A16"/>
    <mergeCell ref="A17:A22"/>
    <mergeCell ref="A23:A35"/>
    <mergeCell ref="A36:A44"/>
    <mergeCell ref="A45:A49"/>
    <mergeCell ref="A50:A53"/>
    <mergeCell ref="A6:A13"/>
    <mergeCell ref="A1:I1"/>
    <mergeCell ref="A3:B4"/>
    <mergeCell ref="C3:C4"/>
    <mergeCell ref="G3:G4"/>
    <mergeCell ref="A5:B5"/>
  </mergeCells>
  <phoneticPr fontId="2"/>
  <pageMargins left="0.59055118110236227" right="0.59055118110236227" top="0.59055118110236227" bottom="0.59055118110236227" header="0.51181102362204722" footer="0.31496062992125984"/>
  <pageSetup paperSize="9" firstPageNumber="82" orientation="portrait" useFirstPageNumber="1" r:id="rId1"/>
  <headerFooter alignWithMargins="0">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3876-62D6-473B-B51A-7C61E53B0368}">
  <dimension ref="A1:T57"/>
  <sheetViews>
    <sheetView workbookViewId="0">
      <pane ySplit="4" topLeftCell="A5" activePane="bottomLeft" state="frozen"/>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20" s="88" customFormat="1" ht="20.25" customHeight="1" thickBot="1" x14ac:dyDescent="0.2">
      <c r="A1" s="322" t="s">
        <v>358</v>
      </c>
      <c r="B1" s="323"/>
      <c r="C1" s="323"/>
      <c r="D1" s="323"/>
      <c r="E1" s="323"/>
      <c r="F1" s="323"/>
      <c r="G1" s="323"/>
      <c r="H1" s="323"/>
      <c r="I1" s="323"/>
      <c r="J1" s="323"/>
      <c r="K1" s="323"/>
      <c r="L1" s="324"/>
      <c r="M1" s="140"/>
      <c r="N1" s="140"/>
      <c r="O1" s="140"/>
      <c r="P1" s="140"/>
      <c r="Q1" s="140"/>
      <c r="R1" s="140"/>
      <c r="S1" s="140"/>
      <c r="T1" s="140"/>
    </row>
    <row r="2" spans="1:20" ht="13.5" customHeight="1" thickBot="1" x14ac:dyDescent="0.2"/>
    <row r="3" spans="1:20" s="80" customFormat="1" ht="12" customHeight="1" x14ac:dyDescent="0.15">
      <c r="A3" s="276"/>
      <c r="B3" s="277"/>
      <c r="C3" s="280" t="s">
        <v>78</v>
      </c>
      <c r="D3" s="78">
        <v>1</v>
      </c>
      <c r="E3" s="117">
        <v>2</v>
      </c>
      <c r="F3" s="117">
        <v>3</v>
      </c>
      <c r="G3" s="117">
        <v>4</v>
      </c>
      <c r="H3" s="117">
        <v>5</v>
      </c>
      <c r="I3" s="117">
        <v>6</v>
      </c>
      <c r="J3" s="117">
        <v>7</v>
      </c>
      <c r="K3" s="117">
        <v>8</v>
      </c>
      <c r="L3" s="282" t="s">
        <v>115</v>
      </c>
    </row>
    <row r="4" spans="1:20" s="80" customFormat="1" ht="120.75" thickBot="1" x14ac:dyDescent="0.2">
      <c r="A4" s="278"/>
      <c r="B4" s="279"/>
      <c r="C4" s="281"/>
      <c r="D4" s="81" t="s">
        <v>359</v>
      </c>
      <c r="E4" s="118" t="s">
        <v>360</v>
      </c>
      <c r="F4" s="118" t="s">
        <v>361</v>
      </c>
      <c r="G4" s="118" t="s">
        <v>362</v>
      </c>
      <c r="H4" s="118" t="s">
        <v>363</v>
      </c>
      <c r="I4" s="118" t="s">
        <v>364</v>
      </c>
      <c r="J4" s="118" t="s">
        <v>365</v>
      </c>
      <c r="K4" s="118" t="s">
        <v>116</v>
      </c>
      <c r="L4" s="283"/>
    </row>
    <row r="5" spans="1:20" ht="12.75" thickBot="1" x14ac:dyDescent="0.2">
      <c r="A5" s="271" t="s">
        <v>79</v>
      </c>
      <c r="B5" s="272"/>
      <c r="C5" s="83">
        <v>2931</v>
      </c>
      <c r="D5" s="84">
        <v>0.46707608324803823</v>
      </c>
      <c r="E5" s="84">
        <v>4.5718184919822588E-2</v>
      </c>
      <c r="F5" s="84">
        <v>0.16103718867280792</v>
      </c>
      <c r="G5" s="84">
        <v>0.10030706243602866</v>
      </c>
      <c r="H5" s="84">
        <v>0.41282838621630841</v>
      </c>
      <c r="I5" s="84">
        <v>0.12384851586489252</v>
      </c>
      <c r="J5" s="84">
        <v>6.8577277379733875E-2</v>
      </c>
      <c r="K5" s="84">
        <v>1.6376663254861822E-2</v>
      </c>
      <c r="L5" s="87">
        <v>0.10064824292050495</v>
      </c>
    </row>
    <row r="6" spans="1:20" ht="12" customHeight="1" x14ac:dyDescent="0.15">
      <c r="A6" s="267" t="s">
        <v>80</v>
      </c>
      <c r="B6" s="89" t="s">
        <v>24</v>
      </c>
      <c r="C6" s="90">
        <v>706</v>
      </c>
      <c r="D6" s="91">
        <v>0.47875354107648727</v>
      </c>
      <c r="E6" s="91">
        <v>5.3824362606232294E-2</v>
      </c>
      <c r="F6" s="91">
        <v>0.17847025495750707</v>
      </c>
      <c r="G6" s="91">
        <v>0.10198300283286119</v>
      </c>
      <c r="H6" s="91">
        <v>0.39376770538243627</v>
      </c>
      <c r="I6" s="91">
        <v>0.12181303116147309</v>
      </c>
      <c r="J6" s="91">
        <v>7.3654390934844188E-2</v>
      </c>
      <c r="K6" s="91">
        <v>1.69971671388102E-2</v>
      </c>
      <c r="L6" s="94">
        <v>9.9150141643059492E-2</v>
      </c>
    </row>
    <row r="7" spans="1:20" x14ac:dyDescent="0.15">
      <c r="A7" s="268"/>
      <c r="B7" s="95" t="s">
        <v>25</v>
      </c>
      <c r="C7" s="96">
        <v>696</v>
      </c>
      <c r="D7" s="97">
        <v>0.5</v>
      </c>
      <c r="E7" s="97">
        <v>3.4482758620689655E-2</v>
      </c>
      <c r="F7" s="97">
        <v>0.18390804597701149</v>
      </c>
      <c r="G7" s="97">
        <v>0.11494252873563218</v>
      </c>
      <c r="H7" s="97">
        <v>0.39942528735632182</v>
      </c>
      <c r="I7" s="97">
        <v>0.11781609195402298</v>
      </c>
      <c r="J7" s="97">
        <v>6.0344827586206899E-2</v>
      </c>
      <c r="K7" s="97">
        <v>1.7241379310344827E-2</v>
      </c>
      <c r="L7" s="100">
        <v>8.6206896551724144E-2</v>
      </c>
    </row>
    <row r="8" spans="1:20" x14ac:dyDescent="0.15">
      <c r="A8" s="268"/>
      <c r="B8" s="95" t="s">
        <v>26</v>
      </c>
      <c r="C8" s="96">
        <v>306</v>
      </c>
      <c r="D8" s="97">
        <v>0.44444444444444442</v>
      </c>
      <c r="E8" s="97">
        <v>6.535947712418301E-2</v>
      </c>
      <c r="F8" s="97">
        <v>0.11764705882352941</v>
      </c>
      <c r="G8" s="97">
        <v>8.4967320261437912E-2</v>
      </c>
      <c r="H8" s="97">
        <v>0.42483660130718953</v>
      </c>
      <c r="I8" s="97">
        <v>0.16993464052287582</v>
      </c>
      <c r="J8" s="97">
        <v>6.535947712418301E-2</v>
      </c>
      <c r="K8" s="97">
        <v>3.2679738562091505E-2</v>
      </c>
      <c r="L8" s="100">
        <v>9.8039215686274508E-2</v>
      </c>
    </row>
    <row r="9" spans="1:20" x14ac:dyDescent="0.15">
      <c r="A9" s="268"/>
      <c r="B9" s="95" t="s">
        <v>27</v>
      </c>
      <c r="C9" s="96">
        <v>488</v>
      </c>
      <c r="D9" s="97">
        <v>0.47131147540983609</v>
      </c>
      <c r="E9" s="97">
        <v>4.5081967213114756E-2</v>
      </c>
      <c r="F9" s="97">
        <v>0.1598360655737705</v>
      </c>
      <c r="G9" s="97">
        <v>0.11475409836065574</v>
      </c>
      <c r="H9" s="97">
        <v>0.45901639344262296</v>
      </c>
      <c r="I9" s="97">
        <v>0.11885245901639344</v>
      </c>
      <c r="J9" s="97">
        <v>5.737704918032787E-2</v>
      </c>
      <c r="K9" s="97">
        <v>1.6393442622950821E-2</v>
      </c>
      <c r="L9" s="100">
        <v>8.6065573770491802E-2</v>
      </c>
    </row>
    <row r="10" spans="1:20" x14ac:dyDescent="0.15">
      <c r="A10" s="268"/>
      <c r="B10" s="95" t="s">
        <v>28</v>
      </c>
      <c r="C10" s="96">
        <v>300</v>
      </c>
      <c r="D10" s="97">
        <v>0.48</v>
      </c>
      <c r="E10" s="97">
        <v>3.3333333333333333E-2</v>
      </c>
      <c r="F10" s="97">
        <v>0.14666666666666667</v>
      </c>
      <c r="G10" s="97">
        <v>7.3333333333333334E-2</v>
      </c>
      <c r="H10" s="97">
        <v>0.42666666666666669</v>
      </c>
      <c r="I10" s="97">
        <v>0.14000000000000001</v>
      </c>
      <c r="J10" s="97">
        <v>7.3333333333333334E-2</v>
      </c>
      <c r="K10" s="97">
        <v>6.6666666666666671E-3</v>
      </c>
      <c r="L10" s="100">
        <v>0.11333333333333333</v>
      </c>
    </row>
    <row r="11" spans="1:20" x14ac:dyDescent="0.15">
      <c r="A11" s="268"/>
      <c r="B11" s="95" t="s">
        <v>29</v>
      </c>
      <c r="C11" s="96">
        <v>332</v>
      </c>
      <c r="D11" s="97">
        <v>0.38554216867469882</v>
      </c>
      <c r="E11" s="97">
        <v>4.8192771084337352E-2</v>
      </c>
      <c r="F11" s="97">
        <v>0.14457831325301204</v>
      </c>
      <c r="G11" s="97">
        <v>8.4337349397590355E-2</v>
      </c>
      <c r="H11" s="97">
        <v>0.37951807228915663</v>
      </c>
      <c r="I11" s="97">
        <v>0.10843373493975904</v>
      </c>
      <c r="J11" s="97">
        <v>9.6385542168674704E-2</v>
      </c>
      <c r="K11" s="97">
        <v>1.2048192771084338E-2</v>
      </c>
      <c r="L11" s="100">
        <v>0.13855421686746988</v>
      </c>
    </row>
    <row r="12" spans="1:20" x14ac:dyDescent="0.15">
      <c r="A12" s="268"/>
      <c r="B12" s="95" t="s">
        <v>30</v>
      </c>
      <c r="C12" s="96">
        <v>92</v>
      </c>
      <c r="D12" s="97">
        <v>0.43478260869565216</v>
      </c>
      <c r="E12" s="97">
        <v>3.2608695652173912E-2</v>
      </c>
      <c r="F12" s="97">
        <v>0.10869565217391304</v>
      </c>
      <c r="G12" s="97">
        <v>8.6956521739130432E-2</v>
      </c>
      <c r="H12" s="97">
        <v>0.42391304347826086</v>
      </c>
      <c r="I12" s="97">
        <v>6.5217391304347824E-2</v>
      </c>
      <c r="J12" s="97">
        <v>5.434782608695652E-2</v>
      </c>
      <c r="K12" s="97">
        <v>0</v>
      </c>
      <c r="L12" s="100">
        <v>0.14130434782608695</v>
      </c>
    </row>
    <row r="13" spans="1:20" x14ac:dyDescent="0.15">
      <c r="A13" s="269"/>
      <c r="B13" s="101" t="s">
        <v>31</v>
      </c>
      <c r="C13" s="102">
        <v>11</v>
      </c>
      <c r="D13" s="103">
        <v>0.45454545454545453</v>
      </c>
      <c r="E13" s="103">
        <v>9.0909090909090912E-2</v>
      </c>
      <c r="F13" s="103">
        <v>0.18181818181818182</v>
      </c>
      <c r="G13" s="103">
        <v>0.18181818181818182</v>
      </c>
      <c r="H13" s="103">
        <v>0.63636363636363635</v>
      </c>
      <c r="I13" s="103">
        <v>9.0909090909090912E-2</v>
      </c>
      <c r="J13" s="103">
        <v>0</v>
      </c>
      <c r="K13" s="103">
        <v>0</v>
      </c>
      <c r="L13" s="106">
        <v>0</v>
      </c>
    </row>
    <row r="14" spans="1:20" ht="12" customHeight="1" x14ac:dyDescent="0.15">
      <c r="A14" s="267" t="s">
        <v>81</v>
      </c>
      <c r="B14" s="89" t="s">
        <v>82</v>
      </c>
      <c r="C14" s="96">
        <v>1363</v>
      </c>
      <c r="D14" s="97">
        <v>0.47395451210564932</v>
      </c>
      <c r="E14" s="97">
        <v>7.1900220102714602E-2</v>
      </c>
      <c r="F14" s="97">
        <v>0.17828319882611884</v>
      </c>
      <c r="G14" s="97">
        <v>0.10858400586940573</v>
      </c>
      <c r="H14" s="97">
        <v>0.35730007336757152</v>
      </c>
      <c r="I14" s="97">
        <v>0.13719735876742481</v>
      </c>
      <c r="J14" s="97">
        <v>7.7035950110051363E-2</v>
      </c>
      <c r="K14" s="97">
        <v>1.7608217168011739E-2</v>
      </c>
      <c r="L14" s="100">
        <v>8.950843727072634E-2</v>
      </c>
    </row>
    <row r="15" spans="1:20" x14ac:dyDescent="0.15">
      <c r="A15" s="268"/>
      <c r="B15" s="95" t="s">
        <v>83</v>
      </c>
      <c r="C15" s="96">
        <v>1542</v>
      </c>
      <c r="D15" s="97">
        <v>0.46108949416342415</v>
      </c>
      <c r="E15" s="97">
        <v>2.2697795071335927E-2</v>
      </c>
      <c r="F15" s="97">
        <v>0.14591439688715954</v>
      </c>
      <c r="G15" s="97">
        <v>9.3385214007782102E-2</v>
      </c>
      <c r="H15" s="97">
        <v>0.4597924773022049</v>
      </c>
      <c r="I15" s="97">
        <v>0.11089494163424124</v>
      </c>
      <c r="J15" s="97">
        <v>6.2256809338521402E-2</v>
      </c>
      <c r="K15" s="97">
        <v>1.556420233463035E-2</v>
      </c>
      <c r="L15" s="100">
        <v>0.11089494163424124</v>
      </c>
    </row>
    <row r="16" spans="1:20" x14ac:dyDescent="0.15">
      <c r="A16" s="269"/>
      <c r="B16" s="115" t="s">
        <v>16</v>
      </c>
      <c r="C16" s="102">
        <v>26</v>
      </c>
      <c r="D16" s="103">
        <v>0.46153846153846156</v>
      </c>
      <c r="E16" s="103">
        <v>3.8461538461538464E-2</v>
      </c>
      <c r="F16" s="103">
        <v>0.15384615384615385</v>
      </c>
      <c r="G16" s="103">
        <v>7.6923076923076927E-2</v>
      </c>
      <c r="H16" s="103">
        <v>0.53846153846153844</v>
      </c>
      <c r="I16" s="103">
        <v>0.19230769230769232</v>
      </c>
      <c r="J16" s="103">
        <v>0</v>
      </c>
      <c r="K16" s="103">
        <v>0</v>
      </c>
      <c r="L16" s="106">
        <v>7.6923076923076927E-2</v>
      </c>
    </row>
    <row r="17" spans="1:12" ht="12" customHeight="1" x14ac:dyDescent="0.15">
      <c r="A17" s="267" t="s">
        <v>84</v>
      </c>
      <c r="B17" s="107" t="s">
        <v>15</v>
      </c>
      <c r="C17" s="108">
        <v>452</v>
      </c>
      <c r="D17" s="109">
        <v>0.47345132743362833</v>
      </c>
      <c r="E17" s="109">
        <v>1.7699115044247787E-2</v>
      </c>
      <c r="F17" s="109">
        <v>0.15486725663716813</v>
      </c>
      <c r="G17" s="109">
        <v>9.2920353982300891E-2</v>
      </c>
      <c r="H17" s="109">
        <v>0.39380530973451328</v>
      </c>
      <c r="I17" s="109">
        <v>0.16592920353982302</v>
      </c>
      <c r="J17" s="109">
        <v>4.6460176991150445E-2</v>
      </c>
      <c r="K17" s="109">
        <v>1.3274336283185841E-2</v>
      </c>
      <c r="L17" s="112">
        <v>9.7345132743362831E-2</v>
      </c>
    </row>
    <row r="18" spans="1:12" x14ac:dyDescent="0.15">
      <c r="A18" s="269"/>
      <c r="B18" s="95" t="s">
        <v>96</v>
      </c>
      <c r="C18" s="96">
        <v>685</v>
      </c>
      <c r="D18" s="97">
        <v>0.50072992700729924</v>
      </c>
      <c r="E18" s="97">
        <v>5.8394160583941604E-2</v>
      </c>
      <c r="F18" s="97">
        <v>0.15036496350364964</v>
      </c>
      <c r="G18" s="97">
        <v>0.10364963503649635</v>
      </c>
      <c r="H18" s="97">
        <v>0.40291970802919708</v>
      </c>
      <c r="I18" s="97">
        <v>0.16642335766423358</v>
      </c>
      <c r="J18" s="97">
        <v>5.9854014598540145E-2</v>
      </c>
      <c r="K18" s="97">
        <v>1.7518248175182483E-2</v>
      </c>
      <c r="L18" s="100">
        <v>5.9854014598540145E-2</v>
      </c>
    </row>
    <row r="19" spans="1:12" x14ac:dyDescent="0.15">
      <c r="A19" s="267"/>
      <c r="B19" s="95" t="s">
        <v>97</v>
      </c>
      <c r="C19" s="96">
        <v>908</v>
      </c>
      <c r="D19" s="97">
        <v>0.45264317180616742</v>
      </c>
      <c r="E19" s="97">
        <v>4.9559471365638763E-2</v>
      </c>
      <c r="F19" s="97">
        <v>0.1762114537444934</v>
      </c>
      <c r="G19" s="97">
        <v>0.10352422907488987</v>
      </c>
      <c r="H19" s="97">
        <v>0.41409691629955947</v>
      </c>
      <c r="I19" s="97">
        <v>0.1277533039647577</v>
      </c>
      <c r="J19" s="97">
        <v>8.4801762114537452E-2</v>
      </c>
      <c r="K19" s="97">
        <v>1.7621145374449341E-2</v>
      </c>
      <c r="L19" s="100">
        <v>8.4801762114537452E-2</v>
      </c>
    </row>
    <row r="20" spans="1:12" x14ac:dyDescent="0.15">
      <c r="A20" s="268"/>
      <c r="B20" s="95" t="s">
        <v>98</v>
      </c>
      <c r="C20" s="96">
        <v>610</v>
      </c>
      <c r="D20" s="97">
        <v>0.47704918032786886</v>
      </c>
      <c r="E20" s="97">
        <v>3.1147540983606559E-2</v>
      </c>
      <c r="F20" s="97">
        <v>0.16721311475409836</v>
      </c>
      <c r="G20" s="97">
        <v>0.10655737704918032</v>
      </c>
      <c r="H20" s="97">
        <v>0.42950819672131146</v>
      </c>
      <c r="I20" s="97">
        <v>7.7049180327868852E-2</v>
      </c>
      <c r="J20" s="97">
        <v>7.2131147540983612E-2</v>
      </c>
      <c r="K20" s="97">
        <v>1.3114754098360656E-2</v>
      </c>
      <c r="L20" s="100">
        <v>0.12950819672131147</v>
      </c>
    </row>
    <row r="21" spans="1:12" x14ac:dyDescent="0.15">
      <c r="A21" s="268"/>
      <c r="B21" s="95" t="s">
        <v>99</v>
      </c>
      <c r="C21" s="96">
        <v>262</v>
      </c>
      <c r="D21" s="97">
        <v>0.40458015267175573</v>
      </c>
      <c r="E21" s="97">
        <v>8.0152671755725186E-2</v>
      </c>
      <c r="F21" s="97">
        <v>0.13358778625954199</v>
      </c>
      <c r="G21" s="97">
        <v>7.6335877862595422E-2</v>
      </c>
      <c r="H21" s="97">
        <v>0.42748091603053434</v>
      </c>
      <c r="I21" s="97">
        <v>3.0534351145038167E-2</v>
      </c>
      <c r="J21" s="97">
        <v>6.8702290076335881E-2</v>
      </c>
      <c r="K21" s="97">
        <v>2.2900763358778626E-2</v>
      </c>
      <c r="L21" s="100">
        <v>0.19847328244274809</v>
      </c>
    </row>
    <row r="22" spans="1:12" x14ac:dyDescent="0.15">
      <c r="A22" s="269"/>
      <c r="B22" s="101" t="s">
        <v>31</v>
      </c>
      <c r="C22" s="102">
        <v>14</v>
      </c>
      <c r="D22" s="103">
        <v>0.2857142857142857</v>
      </c>
      <c r="E22" s="103">
        <v>7.1428571428571425E-2</v>
      </c>
      <c r="F22" s="103">
        <v>0.14285714285714285</v>
      </c>
      <c r="G22" s="103">
        <v>0.14285714285714285</v>
      </c>
      <c r="H22" s="103">
        <v>0.42857142857142855</v>
      </c>
      <c r="I22" s="103">
        <v>0.21428571428571427</v>
      </c>
      <c r="J22" s="103">
        <v>0</v>
      </c>
      <c r="K22" s="103">
        <v>0</v>
      </c>
      <c r="L22" s="106">
        <v>0.14285714285714285</v>
      </c>
    </row>
    <row r="23" spans="1:12" ht="12" customHeight="1" x14ac:dyDescent="0.15">
      <c r="A23" s="267" t="s">
        <v>85</v>
      </c>
      <c r="B23" s="107" t="s">
        <v>17</v>
      </c>
      <c r="C23" s="90">
        <v>179</v>
      </c>
      <c r="D23" s="91">
        <v>0.48603351955307261</v>
      </c>
      <c r="E23" s="91">
        <v>2.23463687150838E-2</v>
      </c>
      <c r="F23" s="91">
        <v>0.18994413407821228</v>
      </c>
      <c r="G23" s="91">
        <v>7.8212290502793297E-2</v>
      </c>
      <c r="H23" s="91">
        <v>0.34078212290502791</v>
      </c>
      <c r="I23" s="91">
        <v>0.20670391061452514</v>
      </c>
      <c r="J23" s="91">
        <v>3.3519553072625698E-2</v>
      </c>
      <c r="K23" s="91">
        <v>1.11731843575419E-2</v>
      </c>
      <c r="L23" s="94">
        <v>0.12290502793296089</v>
      </c>
    </row>
    <row r="24" spans="1:12" x14ac:dyDescent="0.15">
      <c r="A24" s="268"/>
      <c r="B24" s="95" t="s">
        <v>100</v>
      </c>
      <c r="C24" s="96">
        <v>320</v>
      </c>
      <c r="D24" s="97">
        <v>0.49375000000000002</v>
      </c>
      <c r="E24" s="97">
        <v>0.10625</v>
      </c>
      <c r="F24" s="97">
        <v>0.16875000000000001</v>
      </c>
      <c r="G24" s="97">
        <v>0.10625</v>
      </c>
      <c r="H24" s="97">
        <v>0.35312500000000002</v>
      </c>
      <c r="I24" s="97">
        <v>0.16562499999999999</v>
      </c>
      <c r="J24" s="97">
        <v>6.5625000000000003E-2</v>
      </c>
      <c r="K24" s="97">
        <v>1.8749999999999999E-2</v>
      </c>
      <c r="L24" s="100">
        <v>4.3749999999999997E-2</v>
      </c>
    </row>
    <row r="25" spans="1:12" x14ac:dyDescent="0.15">
      <c r="A25" s="269"/>
      <c r="B25" s="95" t="s">
        <v>101</v>
      </c>
      <c r="C25" s="96">
        <v>443</v>
      </c>
      <c r="D25" s="97">
        <v>0.45598194130925507</v>
      </c>
      <c r="E25" s="97">
        <v>7.2234762979683967E-2</v>
      </c>
      <c r="F25" s="97">
        <v>0.18735891647855529</v>
      </c>
      <c r="G25" s="97">
        <v>0.10835214446952596</v>
      </c>
      <c r="H25" s="97">
        <v>0.34537246049661402</v>
      </c>
      <c r="I25" s="97">
        <v>0.14446952595936793</v>
      </c>
      <c r="J25" s="97">
        <v>9.480812641083522E-2</v>
      </c>
      <c r="K25" s="97">
        <v>1.8058690744920992E-2</v>
      </c>
      <c r="L25" s="100">
        <v>7.4492099322799099E-2</v>
      </c>
    </row>
    <row r="26" spans="1:12" x14ac:dyDescent="0.15">
      <c r="A26" s="267"/>
      <c r="B26" s="95" t="s">
        <v>102</v>
      </c>
      <c r="C26" s="96">
        <v>290</v>
      </c>
      <c r="D26" s="97">
        <v>0.5</v>
      </c>
      <c r="E26" s="97">
        <v>5.8620689655172413E-2</v>
      </c>
      <c r="F26" s="97">
        <v>0.17586206896551723</v>
      </c>
      <c r="G26" s="97">
        <v>0.14482758620689656</v>
      </c>
      <c r="H26" s="97">
        <v>0.37586206896551722</v>
      </c>
      <c r="I26" s="97">
        <v>9.3103448275862075E-2</v>
      </c>
      <c r="J26" s="97">
        <v>8.9655172413793102E-2</v>
      </c>
      <c r="K26" s="97">
        <v>6.8965517241379309E-3</v>
      </c>
      <c r="L26" s="100">
        <v>0.1103448275862069</v>
      </c>
    </row>
    <row r="27" spans="1:12" x14ac:dyDescent="0.15">
      <c r="A27" s="268"/>
      <c r="B27" s="95" t="s">
        <v>103</v>
      </c>
      <c r="C27" s="96">
        <v>129</v>
      </c>
      <c r="D27" s="97">
        <v>0.41860465116279072</v>
      </c>
      <c r="E27" s="97">
        <v>8.5271317829457363E-2</v>
      </c>
      <c r="F27" s="97">
        <v>0.16279069767441862</v>
      </c>
      <c r="G27" s="97">
        <v>7.7519379844961239E-2</v>
      </c>
      <c r="H27" s="97">
        <v>0.39534883720930231</v>
      </c>
      <c r="I27" s="97">
        <v>4.6511627906976744E-2</v>
      </c>
      <c r="J27" s="97">
        <v>7.7519379844961239E-2</v>
      </c>
      <c r="K27" s="97">
        <v>4.6511627906976744E-2</v>
      </c>
      <c r="L27" s="100">
        <v>0.14728682170542637</v>
      </c>
    </row>
    <row r="28" spans="1:12" x14ac:dyDescent="0.15">
      <c r="A28" s="268"/>
      <c r="B28" s="95" t="s">
        <v>18</v>
      </c>
      <c r="C28" s="96">
        <v>2</v>
      </c>
      <c r="D28" s="97">
        <v>0</v>
      </c>
      <c r="E28" s="97">
        <v>0</v>
      </c>
      <c r="F28" s="97">
        <v>0</v>
      </c>
      <c r="G28" s="97">
        <v>0</v>
      </c>
      <c r="H28" s="97">
        <v>0</v>
      </c>
      <c r="I28" s="97">
        <v>0</v>
      </c>
      <c r="J28" s="97">
        <v>0</v>
      </c>
      <c r="K28" s="97">
        <v>0</v>
      </c>
      <c r="L28" s="100">
        <v>1</v>
      </c>
    </row>
    <row r="29" spans="1:12" x14ac:dyDescent="0.15">
      <c r="A29" s="268"/>
      <c r="B29" s="95" t="s">
        <v>19</v>
      </c>
      <c r="C29" s="96">
        <v>265</v>
      </c>
      <c r="D29" s="97">
        <v>0.45660377358490567</v>
      </c>
      <c r="E29" s="97">
        <v>1.509433962264151E-2</v>
      </c>
      <c r="F29" s="97">
        <v>0.13584905660377358</v>
      </c>
      <c r="G29" s="97">
        <v>0.10566037735849057</v>
      </c>
      <c r="H29" s="97">
        <v>0.4188679245283019</v>
      </c>
      <c r="I29" s="97">
        <v>0.13584905660377358</v>
      </c>
      <c r="J29" s="97">
        <v>5.6603773584905662E-2</v>
      </c>
      <c r="K29" s="97">
        <v>1.509433962264151E-2</v>
      </c>
      <c r="L29" s="100">
        <v>8.3018867924528297E-2</v>
      </c>
    </row>
    <row r="30" spans="1:12" x14ac:dyDescent="0.15">
      <c r="A30" s="268"/>
      <c r="B30" s="95" t="s">
        <v>104</v>
      </c>
      <c r="C30" s="96">
        <v>363</v>
      </c>
      <c r="D30" s="97">
        <v>0.50964187327823696</v>
      </c>
      <c r="E30" s="97">
        <v>1.6528925619834711E-2</v>
      </c>
      <c r="F30" s="97">
        <v>0.13498622589531681</v>
      </c>
      <c r="G30" s="97">
        <v>0.10192837465564739</v>
      </c>
      <c r="H30" s="97">
        <v>0.44903581267217629</v>
      </c>
      <c r="I30" s="97">
        <v>0.16253443526170799</v>
      </c>
      <c r="J30" s="97">
        <v>5.5096418732782371E-2</v>
      </c>
      <c r="K30" s="97">
        <v>1.6528925619834711E-2</v>
      </c>
      <c r="L30" s="100">
        <v>7.43801652892562E-2</v>
      </c>
    </row>
    <row r="31" spans="1:12" x14ac:dyDescent="0.15">
      <c r="A31" s="268"/>
      <c r="B31" s="95" t="s">
        <v>105</v>
      </c>
      <c r="C31" s="96">
        <v>463</v>
      </c>
      <c r="D31" s="97">
        <v>0.44708423326133911</v>
      </c>
      <c r="E31" s="97">
        <v>2.8077753779697623E-2</v>
      </c>
      <c r="F31" s="97">
        <v>0.16198704103671707</v>
      </c>
      <c r="G31" s="97">
        <v>9.9352051835853133E-2</v>
      </c>
      <c r="H31" s="97">
        <v>0.4816414686825054</v>
      </c>
      <c r="I31" s="97">
        <v>0.11231101511879049</v>
      </c>
      <c r="J31" s="97">
        <v>7.5593952483801297E-2</v>
      </c>
      <c r="K31" s="97">
        <v>1.7278617710583154E-2</v>
      </c>
      <c r="L31" s="100">
        <v>9.5032397408207347E-2</v>
      </c>
    </row>
    <row r="32" spans="1:12" x14ac:dyDescent="0.15">
      <c r="A32" s="268"/>
      <c r="B32" s="95" t="s">
        <v>106</v>
      </c>
      <c r="C32" s="96">
        <v>318</v>
      </c>
      <c r="D32" s="97">
        <v>0.45911949685534592</v>
      </c>
      <c r="E32" s="97">
        <v>6.2893081761006293E-3</v>
      </c>
      <c r="F32" s="97">
        <v>0.16037735849056603</v>
      </c>
      <c r="G32" s="97">
        <v>7.2327044025157231E-2</v>
      </c>
      <c r="H32" s="97">
        <v>0.47484276729559749</v>
      </c>
      <c r="I32" s="97">
        <v>6.2893081761006289E-2</v>
      </c>
      <c r="J32" s="97">
        <v>5.6603773584905662E-2</v>
      </c>
      <c r="K32" s="97">
        <v>1.8867924528301886E-2</v>
      </c>
      <c r="L32" s="100">
        <v>0.14779874213836477</v>
      </c>
    </row>
    <row r="33" spans="1:12" x14ac:dyDescent="0.15">
      <c r="A33" s="268"/>
      <c r="B33" s="95" t="s">
        <v>107</v>
      </c>
      <c r="C33" s="96">
        <v>131</v>
      </c>
      <c r="D33" s="97">
        <v>0.39694656488549618</v>
      </c>
      <c r="E33" s="97">
        <v>7.6335877862595422E-2</v>
      </c>
      <c r="F33" s="97">
        <v>0.10687022900763359</v>
      </c>
      <c r="G33" s="97">
        <v>7.6335877862595422E-2</v>
      </c>
      <c r="H33" s="97">
        <v>0.46564885496183206</v>
      </c>
      <c r="I33" s="97">
        <v>1.5267175572519083E-2</v>
      </c>
      <c r="J33" s="97">
        <v>6.1068702290076333E-2</v>
      </c>
      <c r="K33" s="97">
        <v>0</v>
      </c>
      <c r="L33" s="100">
        <v>0.23664122137404581</v>
      </c>
    </row>
    <row r="34" spans="1:12" x14ac:dyDescent="0.15">
      <c r="A34" s="268"/>
      <c r="B34" s="95" t="s">
        <v>20</v>
      </c>
      <c r="C34" s="96">
        <v>2</v>
      </c>
      <c r="D34" s="97">
        <v>0</v>
      </c>
      <c r="E34" s="97">
        <v>0</v>
      </c>
      <c r="F34" s="97">
        <v>0</v>
      </c>
      <c r="G34" s="97">
        <v>0</v>
      </c>
      <c r="H34" s="97">
        <v>0</v>
      </c>
      <c r="I34" s="97">
        <v>1</v>
      </c>
      <c r="J34" s="97">
        <v>0</v>
      </c>
      <c r="K34" s="97">
        <v>0</v>
      </c>
      <c r="L34" s="100">
        <v>0</v>
      </c>
    </row>
    <row r="35" spans="1:12" x14ac:dyDescent="0.15">
      <c r="A35" s="269"/>
      <c r="B35" s="101" t="s">
        <v>175</v>
      </c>
      <c r="C35" s="102">
        <v>26</v>
      </c>
      <c r="D35" s="103">
        <v>0.46153846153846156</v>
      </c>
      <c r="E35" s="103">
        <v>3.8461538461538464E-2</v>
      </c>
      <c r="F35" s="103">
        <v>0.15384615384615385</v>
      </c>
      <c r="G35" s="103">
        <v>7.6923076923076927E-2</v>
      </c>
      <c r="H35" s="103">
        <v>0.53846153846153844</v>
      </c>
      <c r="I35" s="103">
        <v>0.19230769230769232</v>
      </c>
      <c r="J35" s="103">
        <v>0</v>
      </c>
      <c r="K35" s="103">
        <v>0</v>
      </c>
      <c r="L35" s="106">
        <v>7.6923076923076927E-2</v>
      </c>
    </row>
    <row r="36" spans="1:12" ht="12" customHeight="1" x14ac:dyDescent="0.15">
      <c r="A36" s="267" t="s">
        <v>86</v>
      </c>
      <c r="B36" s="89" t="s">
        <v>321</v>
      </c>
      <c r="C36" s="90">
        <v>46</v>
      </c>
      <c r="D36" s="91">
        <v>0.54347826086956519</v>
      </c>
      <c r="E36" s="91">
        <v>4.3478260869565216E-2</v>
      </c>
      <c r="F36" s="91">
        <v>0.13043478260869565</v>
      </c>
      <c r="G36" s="91">
        <v>8.6956521739130432E-2</v>
      </c>
      <c r="H36" s="91">
        <v>0.58695652173913049</v>
      </c>
      <c r="I36" s="91">
        <v>4.3478260869565216E-2</v>
      </c>
      <c r="J36" s="91">
        <v>0.15217391304347827</v>
      </c>
      <c r="K36" s="91">
        <v>0</v>
      </c>
      <c r="L36" s="94">
        <v>0</v>
      </c>
    </row>
    <row r="37" spans="1:12" x14ac:dyDescent="0.15">
      <c r="A37" s="268"/>
      <c r="B37" s="95" t="s">
        <v>109</v>
      </c>
      <c r="C37" s="96">
        <v>253</v>
      </c>
      <c r="D37" s="97">
        <v>0.38735177865612647</v>
      </c>
      <c r="E37" s="97">
        <v>9.0909090909090912E-2</v>
      </c>
      <c r="F37" s="97">
        <v>0.15019762845849802</v>
      </c>
      <c r="G37" s="97">
        <v>0.15810276679841898</v>
      </c>
      <c r="H37" s="97">
        <v>0.38339920948616601</v>
      </c>
      <c r="I37" s="97">
        <v>0.10276679841897234</v>
      </c>
      <c r="J37" s="97">
        <v>5.533596837944664E-2</v>
      </c>
      <c r="K37" s="97">
        <v>3.9525691699604744E-2</v>
      </c>
      <c r="L37" s="100">
        <v>9.4861660079051377E-2</v>
      </c>
    </row>
    <row r="38" spans="1:12" x14ac:dyDescent="0.15">
      <c r="A38" s="269"/>
      <c r="B38" s="95" t="s">
        <v>110</v>
      </c>
      <c r="C38" s="96">
        <v>945</v>
      </c>
      <c r="D38" s="97">
        <v>0.52804232804232809</v>
      </c>
      <c r="E38" s="97">
        <v>4.2328042328042326E-2</v>
      </c>
      <c r="F38" s="97">
        <v>0.18624338624338624</v>
      </c>
      <c r="G38" s="97">
        <v>0.1164021164021164</v>
      </c>
      <c r="H38" s="97">
        <v>0.37037037037037035</v>
      </c>
      <c r="I38" s="97">
        <v>0.14497354497354498</v>
      </c>
      <c r="J38" s="97">
        <v>6.4550264550264552E-2</v>
      </c>
      <c r="K38" s="97">
        <v>2.1164021164021163E-2</v>
      </c>
      <c r="L38" s="100">
        <v>5.8201058201058198E-2</v>
      </c>
    </row>
    <row r="39" spans="1:12" x14ac:dyDescent="0.15">
      <c r="A39" s="267"/>
      <c r="B39" s="116" t="s">
        <v>111</v>
      </c>
      <c r="C39" s="96">
        <v>559</v>
      </c>
      <c r="D39" s="97">
        <v>0.44186046511627908</v>
      </c>
      <c r="E39" s="97">
        <v>3.9355992844364938E-2</v>
      </c>
      <c r="F39" s="97">
        <v>0.14490161001788909</v>
      </c>
      <c r="G39" s="97">
        <v>9.838998211091235E-2</v>
      </c>
      <c r="H39" s="97">
        <v>0.44901610017889088</v>
      </c>
      <c r="I39" s="97">
        <v>0.13416815742397137</v>
      </c>
      <c r="J39" s="97">
        <v>6.7978533094812166E-2</v>
      </c>
      <c r="K39" s="97">
        <v>3.5778175313059034E-3</v>
      </c>
      <c r="L39" s="100">
        <v>0.11270125223613596</v>
      </c>
    </row>
    <row r="40" spans="1:12" x14ac:dyDescent="0.15">
      <c r="A40" s="268"/>
      <c r="B40" s="95" t="s">
        <v>112</v>
      </c>
      <c r="C40" s="96">
        <v>212</v>
      </c>
      <c r="D40" s="97">
        <v>0.42452830188679247</v>
      </c>
      <c r="E40" s="97">
        <v>5.6603773584905662E-2</v>
      </c>
      <c r="F40" s="97">
        <v>0.13207547169811321</v>
      </c>
      <c r="G40" s="97">
        <v>8.4905660377358486E-2</v>
      </c>
      <c r="H40" s="97">
        <v>0.35377358490566035</v>
      </c>
      <c r="I40" s="97">
        <v>0.18396226415094338</v>
      </c>
      <c r="J40" s="97">
        <v>9.9056603773584911E-2</v>
      </c>
      <c r="K40" s="97">
        <v>2.8301886792452831E-2</v>
      </c>
      <c r="L40" s="100">
        <v>0.10849056603773585</v>
      </c>
    </row>
    <row r="41" spans="1:12" x14ac:dyDescent="0.15">
      <c r="A41" s="268"/>
      <c r="B41" s="95" t="s">
        <v>32</v>
      </c>
      <c r="C41" s="96">
        <v>76</v>
      </c>
      <c r="D41" s="97">
        <v>0.30263157894736842</v>
      </c>
      <c r="E41" s="97">
        <v>2.6315789473684209E-2</v>
      </c>
      <c r="F41" s="97">
        <v>0.18421052631578946</v>
      </c>
      <c r="G41" s="97">
        <v>2.6315789473684209E-2</v>
      </c>
      <c r="H41" s="97">
        <v>0.46052631578947367</v>
      </c>
      <c r="I41" s="97">
        <v>0.21052631578947367</v>
      </c>
      <c r="J41" s="97">
        <v>5.2631578947368418E-2</v>
      </c>
      <c r="K41" s="97">
        <v>0</v>
      </c>
      <c r="L41" s="100">
        <v>0.15789473684210525</v>
      </c>
    </row>
    <row r="42" spans="1:12" x14ac:dyDescent="0.15">
      <c r="A42" s="268"/>
      <c r="B42" s="95" t="s">
        <v>33</v>
      </c>
      <c r="C42" s="96">
        <v>354</v>
      </c>
      <c r="D42" s="97">
        <v>0.41242937853107342</v>
      </c>
      <c r="E42" s="97">
        <v>3.954802259887006E-2</v>
      </c>
      <c r="F42" s="97">
        <v>0.16384180790960451</v>
      </c>
      <c r="G42" s="97">
        <v>7.909604519774012E-2</v>
      </c>
      <c r="H42" s="97">
        <v>0.5</v>
      </c>
      <c r="I42" s="97">
        <v>0.11299435028248588</v>
      </c>
      <c r="J42" s="97">
        <v>8.4745762711864403E-2</v>
      </c>
      <c r="K42" s="97">
        <v>1.1299435028248588E-2</v>
      </c>
      <c r="L42" s="100">
        <v>0.11864406779661017</v>
      </c>
    </row>
    <row r="43" spans="1:12" x14ac:dyDescent="0.15">
      <c r="A43" s="268"/>
      <c r="B43" s="95" t="s">
        <v>113</v>
      </c>
      <c r="C43" s="96">
        <v>470</v>
      </c>
      <c r="D43" s="97">
        <v>0.49574468085106382</v>
      </c>
      <c r="E43" s="97">
        <v>3.8297872340425532E-2</v>
      </c>
      <c r="F43" s="97">
        <v>0.14255319148936171</v>
      </c>
      <c r="G43" s="97">
        <v>7.4468085106382975E-2</v>
      </c>
      <c r="H43" s="97">
        <v>0.40425531914893614</v>
      </c>
      <c r="I43" s="97">
        <v>5.7446808510638298E-2</v>
      </c>
      <c r="J43" s="97">
        <v>5.5319148936170209E-2</v>
      </c>
      <c r="K43" s="97">
        <v>1.276595744680851E-2</v>
      </c>
      <c r="L43" s="100">
        <v>0.16170212765957448</v>
      </c>
    </row>
    <row r="44" spans="1:12" x14ac:dyDescent="0.15">
      <c r="A44" s="269"/>
      <c r="B44" s="101" t="s">
        <v>31</v>
      </c>
      <c r="C44" s="102">
        <v>16</v>
      </c>
      <c r="D44" s="103">
        <v>0.5</v>
      </c>
      <c r="E44" s="103">
        <v>6.25E-2</v>
      </c>
      <c r="F44" s="103">
        <v>0.25</v>
      </c>
      <c r="G44" s="103">
        <v>0.125</v>
      </c>
      <c r="H44" s="103">
        <v>0.5</v>
      </c>
      <c r="I44" s="103">
        <v>6.25E-2</v>
      </c>
      <c r="J44" s="103">
        <v>0</v>
      </c>
      <c r="K44" s="103">
        <v>0</v>
      </c>
      <c r="L44" s="106">
        <v>0</v>
      </c>
    </row>
    <row r="45" spans="1:12" ht="12" customHeight="1" x14ac:dyDescent="0.15">
      <c r="A45" s="263" t="s">
        <v>87</v>
      </c>
      <c r="B45" s="89" t="s">
        <v>34</v>
      </c>
      <c r="C45" s="90">
        <v>319</v>
      </c>
      <c r="D45" s="91">
        <v>0.38871473354231972</v>
      </c>
      <c r="E45" s="91">
        <v>4.7021943573667714E-2</v>
      </c>
      <c r="F45" s="91">
        <v>0.15673981191222572</v>
      </c>
      <c r="G45" s="91">
        <v>0.15360501567398119</v>
      </c>
      <c r="H45" s="91">
        <v>0.43573667711598746</v>
      </c>
      <c r="I45" s="91">
        <v>0.11598746081504702</v>
      </c>
      <c r="J45" s="91">
        <v>5.9561128526645767E-2</v>
      </c>
      <c r="K45" s="91">
        <v>1.8808777429467086E-2</v>
      </c>
      <c r="L45" s="94">
        <v>9.0909090909090912E-2</v>
      </c>
    </row>
    <row r="46" spans="1:12" x14ac:dyDescent="0.15">
      <c r="A46" s="264"/>
      <c r="B46" s="95" t="s">
        <v>35</v>
      </c>
      <c r="C46" s="96">
        <v>803</v>
      </c>
      <c r="D46" s="97">
        <v>0.47073474470734744</v>
      </c>
      <c r="E46" s="97">
        <v>4.2341220423412207E-2</v>
      </c>
      <c r="F46" s="97">
        <v>0.15940224159402241</v>
      </c>
      <c r="G46" s="97">
        <v>0.10585305105853052</v>
      </c>
      <c r="H46" s="97">
        <v>0.40597758405977585</v>
      </c>
      <c r="I46" s="97">
        <v>0.11581569115815692</v>
      </c>
      <c r="J46" s="97">
        <v>8.4682440846824414E-2</v>
      </c>
      <c r="K46" s="97">
        <v>1.4943960149439602E-2</v>
      </c>
      <c r="L46" s="100">
        <v>0.10211706102117062</v>
      </c>
    </row>
    <row r="47" spans="1:12" x14ac:dyDescent="0.15">
      <c r="A47" s="265"/>
      <c r="B47" s="95" t="s">
        <v>322</v>
      </c>
      <c r="C47" s="96">
        <v>696</v>
      </c>
      <c r="D47" s="97">
        <v>0.53304597701149425</v>
      </c>
      <c r="E47" s="97">
        <v>4.8850574712643681E-2</v>
      </c>
      <c r="F47" s="97">
        <v>0.15229885057471265</v>
      </c>
      <c r="G47" s="97">
        <v>0.10344827586206896</v>
      </c>
      <c r="H47" s="97">
        <v>0.36063218390804597</v>
      </c>
      <c r="I47" s="97">
        <v>0.15373563218390804</v>
      </c>
      <c r="J47" s="97">
        <v>5.459770114942529E-2</v>
      </c>
      <c r="K47" s="97">
        <v>2.2988505747126436E-2</v>
      </c>
      <c r="L47" s="100">
        <v>7.4712643678160925E-2</v>
      </c>
    </row>
    <row r="48" spans="1:12" x14ac:dyDescent="0.15">
      <c r="A48" s="263"/>
      <c r="B48" s="95" t="s">
        <v>37</v>
      </c>
      <c r="C48" s="96">
        <v>263</v>
      </c>
      <c r="D48" s="97">
        <v>0.40684410646387831</v>
      </c>
      <c r="E48" s="97">
        <v>6.8441064638783272E-2</v>
      </c>
      <c r="F48" s="97">
        <v>0.21673003802281368</v>
      </c>
      <c r="G48" s="97">
        <v>8.7452471482889732E-2</v>
      </c>
      <c r="H48" s="97">
        <v>0.43726235741444869</v>
      </c>
      <c r="I48" s="97">
        <v>0.22053231939163498</v>
      </c>
      <c r="J48" s="97">
        <v>7.6045627376425853E-2</v>
      </c>
      <c r="K48" s="97">
        <v>1.5209125475285171E-2</v>
      </c>
      <c r="L48" s="100">
        <v>4.5627376425855515E-2</v>
      </c>
    </row>
    <row r="49" spans="1:12" x14ac:dyDescent="0.15">
      <c r="A49" s="265"/>
      <c r="B49" s="101" t="s">
        <v>31</v>
      </c>
      <c r="C49" s="102">
        <v>10</v>
      </c>
      <c r="D49" s="103">
        <v>0.2</v>
      </c>
      <c r="E49" s="103">
        <v>0</v>
      </c>
      <c r="F49" s="103">
        <v>0.2</v>
      </c>
      <c r="G49" s="103">
        <v>0</v>
      </c>
      <c r="H49" s="103">
        <v>0.4</v>
      </c>
      <c r="I49" s="103">
        <v>0</v>
      </c>
      <c r="J49" s="103">
        <v>0</v>
      </c>
      <c r="K49" s="103">
        <v>0</v>
      </c>
      <c r="L49" s="106">
        <v>0.2</v>
      </c>
    </row>
    <row r="50" spans="1:12" ht="12" customHeight="1" x14ac:dyDescent="0.15">
      <c r="A50" s="267" t="s">
        <v>88</v>
      </c>
      <c r="B50" s="89" t="s">
        <v>38</v>
      </c>
      <c r="C50" s="90">
        <v>1454</v>
      </c>
      <c r="D50" s="91">
        <v>0.50275103163686385</v>
      </c>
      <c r="E50" s="91">
        <v>3.6451169188445667E-2</v>
      </c>
      <c r="F50" s="91">
        <v>0.15268225584594222</v>
      </c>
      <c r="G50" s="91">
        <v>0.10178817056396149</v>
      </c>
      <c r="H50" s="91">
        <v>0.3700137551581843</v>
      </c>
      <c r="I50" s="91">
        <v>0.13067400275103164</v>
      </c>
      <c r="J50" s="91">
        <v>6.2585969738651992E-2</v>
      </c>
      <c r="K50" s="91">
        <v>1.6506189821182942E-2</v>
      </c>
      <c r="L50" s="94">
        <v>0.10522696011004126</v>
      </c>
    </row>
    <row r="51" spans="1:12" x14ac:dyDescent="0.15">
      <c r="A51" s="268"/>
      <c r="B51" s="95" t="s">
        <v>39</v>
      </c>
      <c r="C51" s="96">
        <v>414</v>
      </c>
      <c r="D51" s="97">
        <v>0.39613526570048307</v>
      </c>
      <c r="E51" s="97">
        <v>8.4541062801932368E-2</v>
      </c>
      <c r="F51" s="97">
        <v>0.11835748792270531</v>
      </c>
      <c r="G51" s="97">
        <v>8.6956521739130432E-2</v>
      </c>
      <c r="H51" s="97">
        <v>0.44927536231884058</v>
      </c>
      <c r="I51" s="97">
        <v>0.14492753623188406</v>
      </c>
      <c r="J51" s="97">
        <v>8.4541062801932368E-2</v>
      </c>
      <c r="K51" s="97">
        <v>1.932367149758454E-2</v>
      </c>
      <c r="L51" s="100">
        <v>0.10386473429951691</v>
      </c>
    </row>
    <row r="52" spans="1:12" x14ac:dyDescent="0.15">
      <c r="A52" s="269"/>
      <c r="B52" s="95" t="s">
        <v>40</v>
      </c>
      <c r="C52" s="96">
        <v>1053</v>
      </c>
      <c r="D52" s="97">
        <v>0.44634377967711303</v>
      </c>
      <c r="E52" s="97">
        <v>4.2735042735042736E-2</v>
      </c>
      <c r="F52" s="97">
        <v>0.18898385565052231</v>
      </c>
      <c r="G52" s="97">
        <v>0.10256410256410256</v>
      </c>
      <c r="H52" s="97">
        <v>0.45584045584045585</v>
      </c>
      <c r="I52" s="97">
        <v>0.10636277302943969</v>
      </c>
      <c r="J52" s="97">
        <v>7.1225071225071226E-2</v>
      </c>
      <c r="K52" s="97">
        <v>1.5194681861348529E-2</v>
      </c>
      <c r="L52" s="100">
        <v>9.4017094017094016E-2</v>
      </c>
    </row>
    <row r="53" spans="1:12" x14ac:dyDescent="0.15">
      <c r="A53" s="270"/>
      <c r="B53" s="101" t="s">
        <v>31</v>
      </c>
      <c r="C53" s="102">
        <v>10</v>
      </c>
      <c r="D53" s="103">
        <v>0.4</v>
      </c>
      <c r="E53" s="103">
        <v>0.1</v>
      </c>
      <c r="F53" s="103">
        <v>0.2</v>
      </c>
      <c r="G53" s="103">
        <v>0.2</v>
      </c>
      <c r="H53" s="103">
        <v>0.6</v>
      </c>
      <c r="I53" s="103">
        <v>0.1</v>
      </c>
      <c r="J53" s="103">
        <v>0</v>
      </c>
      <c r="K53" s="103">
        <v>0</v>
      </c>
      <c r="L53" s="106">
        <v>0</v>
      </c>
    </row>
    <row r="54" spans="1:12" s="187" customFormat="1" ht="15.75" customHeight="1" x14ac:dyDescent="0.15">
      <c r="A54" s="263" t="s">
        <v>89</v>
      </c>
      <c r="B54" s="180" t="s">
        <v>41</v>
      </c>
      <c r="C54" s="181">
        <v>95</v>
      </c>
      <c r="D54" s="182">
        <v>0.4631578947368421</v>
      </c>
      <c r="E54" s="182">
        <v>0.16842105263157894</v>
      </c>
      <c r="F54" s="182">
        <v>0.14736842105263157</v>
      </c>
      <c r="G54" s="182">
        <v>0.10526315789473684</v>
      </c>
      <c r="H54" s="182">
        <v>0.41052631578947368</v>
      </c>
      <c r="I54" s="182">
        <v>0.10526315789473684</v>
      </c>
      <c r="J54" s="182">
        <v>4.2105263157894736E-2</v>
      </c>
      <c r="K54" s="182">
        <v>0</v>
      </c>
      <c r="L54" s="185">
        <v>0.12631578947368421</v>
      </c>
    </row>
    <row r="55" spans="1:12" s="187" customFormat="1" ht="15.75" customHeight="1" x14ac:dyDescent="0.15">
      <c r="A55" s="264"/>
      <c r="B55" s="188" t="s">
        <v>42</v>
      </c>
      <c r="C55" s="189">
        <v>204</v>
      </c>
      <c r="D55" s="190">
        <v>0.38725490196078433</v>
      </c>
      <c r="E55" s="190">
        <v>6.3725490196078427E-2</v>
      </c>
      <c r="F55" s="190">
        <v>0.19607843137254902</v>
      </c>
      <c r="G55" s="190">
        <v>5.8823529411764705E-2</v>
      </c>
      <c r="H55" s="190">
        <v>0.45588235294117646</v>
      </c>
      <c r="I55" s="190">
        <v>0.13235294117647059</v>
      </c>
      <c r="J55" s="190">
        <v>0.11274509803921569</v>
      </c>
      <c r="K55" s="190">
        <v>9.8039215686274508E-3</v>
      </c>
      <c r="L55" s="193">
        <v>6.8627450980392163E-2</v>
      </c>
    </row>
    <row r="56" spans="1:12" s="187" customFormat="1" ht="15.75" customHeight="1" x14ac:dyDescent="0.15">
      <c r="A56" s="265"/>
      <c r="B56" s="188" t="s">
        <v>43</v>
      </c>
      <c r="C56" s="189">
        <v>1163</v>
      </c>
      <c r="D56" s="190">
        <v>0.43594153052450557</v>
      </c>
      <c r="E56" s="190">
        <v>4.3852106620808254E-2</v>
      </c>
      <c r="F56" s="190">
        <v>0.16680997420464316</v>
      </c>
      <c r="G56" s="190">
        <v>0.10490111779879621</v>
      </c>
      <c r="H56" s="190">
        <v>0.45743766122098023</v>
      </c>
      <c r="I56" s="190">
        <v>0.11607910576096303</v>
      </c>
      <c r="J56" s="190">
        <v>7.1367153912295783E-2</v>
      </c>
      <c r="K56" s="190">
        <v>1.8916595012897677E-2</v>
      </c>
      <c r="L56" s="193">
        <v>9.8882201203783313E-2</v>
      </c>
    </row>
    <row r="57" spans="1:12" s="187" customFormat="1" ht="15.75" customHeight="1" thickBot="1" x14ac:dyDescent="0.2">
      <c r="A57" s="266"/>
      <c r="B57" s="194" t="s">
        <v>31</v>
      </c>
      <c r="C57" s="195">
        <v>5</v>
      </c>
      <c r="D57" s="196">
        <v>0.8</v>
      </c>
      <c r="E57" s="196">
        <v>0</v>
      </c>
      <c r="F57" s="196">
        <v>0</v>
      </c>
      <c r="G57" s="196">
        <v>0</v>
      </c>
      <c r="H57" s="196">
        <v>0.4</v>
      </c>
      <c r="I57" s="196">
        <v>0</v>
      </c>
      <c r="J57" s="196">
        <v>0</v>
      </c>
      <c r="K57" s="196">
        <v>0</v>
      </c>
      <c r="L57" s="199">
        <v>0.2</v>
      </c>
    </row>
  </sheetData>
  <mergeCells count="13">
    <mergeCell ref="A54:A57"/>
    <mergeCell ref="A14:A16"/>
    <mergeCell ref="A17:A22"/>
    <mergeCell ref="A23:A35"/>
    <mergeCell ref="A36:A44"/>
    <mergeCell ref="A45:A49"/>
    <mergeCell ref="A50:A53"/>
    <mergeCell ref="A6:A13"/>
    <mergeCell ref="A1:L1"/>
    <mergeCell ref="A3:B4"/>
    <mergeCell ref="C3:C4"/>
    <mergeCell ref="L3:L4"/>
    <mergeCell ref="A5:B5"/>
  </mergeCells>
  <phoneticPr fontId="2"/>
  <pageMargins left="0.59055118110236227" right="0.59055118110236227" top="0.59055118110236227" bottom="0.59055118110236227" header="0.51181102362204722" footer="0.31496062992125984"/>
  <pageSetup paperSize="9" scale="84" firstPageNumber="83" orientation="portrait" useFirstPageNumber="1"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4" ht="20.25" customHeight="1" thickBot="1" x14ac:dyDescent="0.2">
      <c r="A1" s="284" t="s">
        <v>271</v>
      </c>
      <c r="B1" s="285"/>
      <c r="C1" s="285"/>
      <c r="D1" s="285"/>
      <c r="E1" s="285"/>
      <c r="F1" s="285"/>
      <c r="G1" s="285"/>
      <c r="H1" s="285"/>
      <c r="I1" s="285"/>
      <c r="J1" s="286"/>
      <c r="K1" s="76"/>
    </row>
    <row r="2" spans="1:14" ht="13.5" customHeight="1" thickBot="1" x14ac:dyDescent="0.2"/>
    <row r="3" spans="1:14" s="80" customFormat="1" ht="12" customHeight="1" x14ac:dyDescent="0.15">
      <c r="A3" s="276"/>
      <c r="B3" s="277"/>
      <c r="C3" s="280" t="s">
        <v>78</v>
      </c>
      <c r="D3" s="78">
        <v>1</v>
      </c>
      <c r="E3" s="117">
        <v>2</v>
      </c>
      <c r="F3" s="117">
        <v>3</v>
      </c>
      <c r="G3" s="117">
        <v>4</v>
      </c>
      <c r="H3" s="79">
        <v>5</v>
      </c>
      <c r="I3" s="282" t="s">
        <v>115</v>
      </c>
    </row>
    <row r="4" spans="1:14" s="80" customFormat="1" ht="27" customHeight="1" thickBot="1" x14ac:dyDescent="0.2">
      <c r="A4" s="278"/>
      <c r="B4" s="279"/>
      <c r="C4" s="281"/>
      <c r="D4" s="81" t="s">
        <v>245</v>
      </c>
      <c r="E4" s="118" t="s">
        <v>96</v>
      </c>
      <c r="F4" s="118" t="s">
        <v>97</v>
      </c>
      <c r="G4" s="118" t="s">
        <v>98</v>
      </c>
      <c r="H4" s="82" t="s">
        <v>99</v>
      </c>
      <c r="I4" s="283"/>
    </row>
    <row r="5" spans="1:14" ht="12.75" thickBot="1" x14ac:dyDescent="0.2">
      <c r="A5" s="271" t="s">
        <v>79</v>
      </c>
      <c r="B5" s="272"/>
      <c r="C5" s="83">
        <v>2931</v>
      </c>
      <c r="D5" s="84">
        <v>0.15421357898328217</v>
      </c>
      <c r="E5" s="84">
        <v>0.23370863186625726</v>
      </c>
      <c r="F5" s="84">
        <v>0.30979187990446949</v>
      </c>
      <c r="G5" s="84">
        <v>0.20812009553053565</v>
      </c>
      <c r="H5" s="85">
        <v>8.9389286932787443E-2</v>
      </c>
      <c r="I5" s="87">
        <v>4.7765267826680316E-3</v>
      </c>
      <c r="J5" s="88"/>
      <c r="K5" s="88"/>
      <c r="L5" s="88"/>
      <c r="M5" s="88"/>
      <c r="N5" s="88"/>
    </row>
    <row r="6" spans="1:14" ht="12" customHeight="1" x14ac:dyDescent="0.15">
      <c r="A6" s="267" t="s">
        <v>80</v>
      </c>
      <c r="B6" s="89" t="s">
        <v>24</v>
      </c>
      <c r="C6" s="90">
        <v>706</v>
      </c>
      <c r="D6" s="91">
        <v>0.15297450424929179</v>
      </c>
      <c r="E6" s="91">
        <v>0.20113314447592068</v>
      </c>
      <c r="F6" s="91">
        <v>0.35410764872521244</v>
      </c>
      <c r="G6" s="91">
        <v>0.20963172804532579</v>
      </c>
      <c r="H6" s="92">
        <v>8.2152974504249299E-2</v>
      </c>
      <c r="I6" s="94">
        <v>0</v>
      </c>
      <c r="J6" s="88"/>
      <c r="K6" s="88"/>
      <c r="L6" s="88"/>
      <c r="M6" s="88"/>
      <c r="N6" s="88"/>
    </row>
    <row r="7" spans="1:14" x14ac:dyDescent="0.15">
      <c r="A7" s="268"/>
      <c r="B7" s="95" t="s">
        <v>25</v>
      </c>
      <c r="C7" s="96">
        <v>696</v>
      </c>
      <c r="D7" s="97">
        <v>0.13218390804597702</v>
      </c>
      <c r="E7" s="97">
        <v>0.27011494252873564</v>
      </c>
      <c r="F7" s="97">
        <v>0.27873563218390807</v>
      </c>
      <c r="G7" s="97">
        <v>0.19827586206896552</v>
      </c>
      <c r="H7" s="98">
        <v>0.11781609195402298</v>
      </c>
      <c r="I7" s="100">
        <v>2.8735632183908046E-3</v>
      </c>
      <c r="J7" s="88"/>
      <c r="K7" s="88"/>
      <c r="L7" s="88"/>
      <c r="M7" s="88"/>
      <c r="N7" s="88"/>
    </row>
    <row r="8" spans="1:14" x14ac:dyDescent="0.15">
      <c r="A8" s="268"/>
      <c r="B8" s="95" t="s">
        <v>26</v>
      </c>
      <c r="C8" s="96">
        <v>306</v>
      </c>
      <c r="D8" s="97">
        <v>0.12418300653594772</v>
      </c>
      <c r="E8" s="97">
        <v>0.24183006535947713</v>
      </c>
      <c r="F8" s="97">
        <v>0.30718954248366015</v>
      </c>
      <c r="G8" s="97">
        <v>0.24836601307189543</v>
      </c>
      <c r="H8" s="98">
        <v>7.1895424836601302E-2</v>
      </c>
      <c r="I8" s="100">
        <v>6.5359477124183009E-3</v>
      </c>
      <c r="J8" s="88"/>
      <c r="K8" s="88"/>
      <c r="L8" s="88"/>
      <c r="M8" s="88"/>
      <c r="N8" s="88"/>
    </row>
    <row r="9" spans="1:14" x14ac:dyDescent="0.15">
      <c r="A9" s="268"/>
      <c r="B9" s="95" t="s">
        <v>27</v>
      </c>
      <c r="C9" s="96">
        <v>488</v>
      </c>
      <c r="D9" s="97">
        <v>0.1598360655737705</v>
      </c>
      <c r="E9" s="97">
        <v>0.27459016393442626</v>
      </c>
      <c r="F9" s="97">
        <v>0.30737704918032788</v>
      </c>
      <c r="G9" s="97">
        <v>0.19672131147540983</v>
      </c>
      <c r="H9" s="98">
        <v>6.1475409836065573E-2</v>
      </c>
      <c r="I9" s="100">
        <v>0</v>
      </c>
      <c r="J9" s="88"/>
      <c r="K9" s="88"/>
      <c r="L9" s="88"/>
      <c r="M9" s="88"/>
      <c r="N9" s="88"/>
    </row>
    <row r="10" spans="1:14" x14ac:dyDescent="0.15">
      <c r="A10" s="268"/>
      <c r="B10" s="95" t="s">
        <v>28</v>
      </c>
      <c r="C10" s="96">
        <v>300</v>
      </c>
      <c r="D10" s="97">
        <v>0.22666666666666666</v>
      </c>
      <c r="E10" s="97">
        <v>0.24</v>
      </c>
      <c r="F10" s="97">
        <v>0.28000000000000003</v>
      </c>
      <c r="G10" s="97">
        <v>0.17333333333333334</v>
      </c>
      <c r="H10" s="98">
        <v>0.08</v>
      </c>
      <c r="I10" s="100">
        <v>0</v>
      </c>
      <c r="J10" s="88"/>
      <c r="K10" s="88"/>
      <c r="L10" s="88"/>
      <c r="M10" s="88"/>
      <c r="N10" s="88"/>
    </row>
    <row r="11" spans="1:14" x14ac:dyDescent="0.15">
      <c r="A11" s="268"/>
      <c r="B11" s="95" t="s">
        <v>29</v>
      </c>
      <c r="C11" s="96">
        <v>332</v>
      </c>
      <c r="D11" s="97">
        <v>0.16265060240963855</v>
      </c>
      <c r="E11" s="97">
        <v>0.1746987951807229</v>
      </c>
      <c r="F11" s="97">
        <v>0.3253012048192771</v>
      </c>
      <c r="G11" s="97">
        <v>0.2289156626506024</v>
      </c>
      <c r="H11" s="98">
        <v>0.10843373493975904</v>
      </c>
      <c r="I11" s="100">
        <v>0</v>
      </c>
      <c r="J11" s="88"/>
      <c r="K11" s="88"/>
      <c r="L11" s="88"/>
      <c r="M11" s="88"/>
      <c r="N11" s="88"/>
    </row>
    <row r="12" spans="1:14" x14ac:dyDescent="0.15">
      <c r="A12" s="268"/>
      <c r="B12" s="95" t="s">
        <v>30</v>
      </c>
      <c r="C12" s="96">
        <v>92</v>
      </c>
      <c r="D12" s="97">
        <v>0.15217391304347827</v>
      </c>
      <c r="E12" s="97">
        <v>0.18478260869565216</v>
      </c>
      <c r="F12" s="97">
        <v>0.30434782608695654</v>
      </c>
      <c r="G12" s="97">
        <v>0.25</v>
      </c>
      <c r="H12" s="98">
        <v>0.10869565217391304</v>
      </c>
      <c r="I12" s="100">
        <v>0</v>
      </c>
      <c r="J12" s="88"/>
      <c r="K12" s="88"/>
      <c r="L12" s="88"/>
      <c r="M12" s="88"/>
      <c r="N12" s="88"/>
    </row>
    <row r="13" spans="1:14" x14ac:dyDescent="0.15">
      <c r="A13" s="269"/>
      <c r="B13" s="101" t="s">
        <v>31</v>
      </c>
      <c r="C13" s="102">
        <v>11</v>
      </c>
      <c r="D13" s="103">
        <v>0</v>
      </c>
      <c r="E13" s="103">
        <v>0</v>
      </c>
      <c r="F13" s="103">
        <v>0</v>
      </c>
      <c r="G13" s="103">
        <v>9.0909090909090912E-2</v>
      </c>
      <c r="H13" s="104">
        <v>0</v>
      </c>
      <c r="I13" s="106">
        <v>0.90909090909090906</v>
      </c>
      <c r="J13" s="88"/>
      <c r="K13" s="88"/>
      <c r="L13" s="88"/>
      <c r="M13" s="88"/>
      <c r="N13" s="88"/>
    </row>
    <row r="14" spans="1:14" ht="12" customHeight="1" x14ac:dyDescent="0.15">
      <c r="A14" s="267" t="s">
        <v>81</v>
      </c>
      <c r="B14" s="89" t="s">
        <v>82</v>
      </c>
      <c r="C14" s="96">
        <v>1363</v>
      </c>
      <c r="D14" s="97">
        <v>0.13132795304475423</v>
      </c>
      <c r="E14" s="97">
        <v>0.23477622890682318</v>
      </c>
      <c r="F14" s="97">
        <v>0.32501834189288337</v>
      </c>
      <c r="G14" s="97">
        <v>0.21276595744680851</v>
      </c>
      <c r="H14" s="98">
        <v>9.4644167278063102E-2</v>
      </c>
      <c r="I14" s="100">
        <v>1.467351430667645E-3</v>
      </c>
      <c r="J14" s="88"/>
      <c r="K14" s="88"/>
      <c r="L14" s="88"/>
      <c r="M14" s="88"/>
      <c r="N14" s="88"/>
    </row>
    <row r="15" spans="1:14" x14ac:dyDescent="0.15">
      <c r="A15" s="268"/>
      <c r="B15" s="95" t="s">
        <v>83</v>
      </c>
      <c r="C15" s="96">
        <v>1542</v>
      </c>
      <c r="D15" s="97">
        <v>0.17185473411154345</v>
      </c>
      <c r="E15" s="97">
        <v>0.23540856031128404</v>
      </c>
      <c r="F15" s="97">
        <v>0.30025940337224383</v>
      </c>
      <c r="G15" s="97">
        <v>0.20622568093385213</v>
      </c>
      <c r="H15" s="98">
        <v>8.4954604409857332E-2</v>
      </c>
      <c r="I15" s="100">
        <v>1.2970168612191958E-3</v>
      </c>
      <c r="J15" s="88"/>
      <c r="K15" s="88"/>
      <c r="L15" s="88"/>
      <c r="M15" s="88"/>
      <c r="N15" s="88"/>
    </row>
    <row r="16" spans="1:14" x14ac:dyDescent="0.15">
      <c r="A16" s="269"/>
      <c r="B16" s="115" t="s">
        <v>16</v>
      </c>
      <c r="C16" s="102">
        <v>26</v>
      </c>
      <c r="D16" s="103">
        <v>0.30769230769230771</v>
      </c>
      <c r="E16" s="103">
        <v>7.6923076923076927E-2</v>
      </c>
      <c r="F16" s="103">
        <v>7.6923076923076927E-2</v>
      </c>
      <c r="G16" s="103">
        <v>7.6923076923076927E-2</v>
      </c>
      <c r="H16" s="104">
        <v>7.6923076923076927E-2</v>
      </c>
      <c r="I16" s="106">
        <v>0.38461538461538464</v>
      </c>
      <c r="J16" s="88"/>
      <c r="K16" s="88"/>
      <c r="L16" s="88"/>
      <c r="M16" s="88"/>
      <c r="N16" s="88"/>
    </row>
    <row r="17" spans="1:14" ht="12" customHeight="1" x14ac:dyDescent="0.15">
      <c r="A17" s="267" t="s">
        <v>84</v>
      </c>
      <c r="B17" s="107" t="s">
        <v>15</v>
      </c>
      <c r="C17" s="108">
        <v>452</v>
      </c>
      <c r="D17" s="109">
        <v>1</v>
      </c>
      <c r="E17" s="109">
        <v>0</v>
      </c>
      <c r="F17" s="109">
        <v>0</v>
      </c>
      <c r="G17" s="109">
        <v>0</v>
      </c>
      <c r="H17" s="110">
        <v>0</v>
      </c>
      <c r="I17" s="112">
        <v>0</v>
      </c>
      <c r="J17" s="88"/>
      <c r="K17" s="88"/>
      <c r="L17" s="88"/>
      <c r="M17" s="88"/>
      <c r="N17" s="88"/>
    </row>
    <row r="18" spans="1:14" x14ac:dyDescent="0.15">
      <c r="A18" s="269"/>
      <c r="B18" s="95" t="s">
        <v>96</v>
      </c>
      <c r="C18" s="96">
        <v>685</v>
      </c>
      <c r="D18" s="97">
        <v>0</v>
      </c>
      <c r="E18" s="97">
        <v>1</v>
      </c>
      <c r="F18" s="97">
        <v>0</v>
      </c>
      <c r="G18" s="97">
        <v>0</v>
      </c>
      <c r="H18" s="98">
        <v>0</v>
      </c>
      <c r="I18" s="100">
        <v>0</v>
      </c>
      <c r="J18" s="88"/>
      <c r="K18" s="88"/>
      <c r="L18" s="88"/>
      <c r="M18" s="88"/>
      <c r="N18" s="88"/>
    </row>
    <row r="19" spans="1:14" x14ac:dyDescent="0.15">
      <c r="A19" s="267"/>
      <c r="B19" s="95" t="s">
        <v>97</v>
      </c>
      <c r="C19" s="96">
        <v>908</v>
      </c>
      <c r="D19" s="97">
        <v>0</v>
      </c>
      <c r="E19" s="97">
        <v>0</v>
      </c>
      <c r="F19" s="97">
        <v>1</v>
      </c>
      <c r="G19" s="97">
        <v>0</v>
      </c>
      <c r="H19" s="98">
        <v>0</v>
      </c>
      <c r="I19" s="100">
        <v>0</v>
      </c>
      <c r="J19" s="88"/>
      <c r="K19" s="88"/>
      <c r="L19" s="88"/>
      <c r="M19" s="88"/>
      <c r="N19" s="88"/>
    </row>
    <row r="20" spans="1:14" x14ac:dyDescent="0.15">
      <c r="A20" s="268"/>
      <c r="B20" s="95" t="s">
        <v>98</v>
      </c>
      <c r="C20" s="96">
        <v>610</v>
      </c>
      <c r="D20" s="97">
        <v>0</v>
      </c>
      <c r="E20" s="97">
        <v>0</v>
      </c>
      <c r="F20" s="97">
        <v>0</v>
      </c>
      <c r="G20" s="97">
        <v>1</v>
      </c>
      <c r="H20" s="98">
        <v>0</v>
      </c>
      <c r="I20" s="100">
        <v>0</v>
      </c>
      <c r="J20" s="88"/>
      <c r="K20" s="88"/>
      <c r="L20" s="88"/>
      <c r="M20" s="88"/>
      <c r="N20" s="88"/>
    </row>
    <row r="21" spans="1:14" x14ac:dyDescent="0.15">
      <c r="A21" s="268"/>
      <c r="B21" s="95" t="s">
        <v>99</v>
      </c>
      <c r="C21" s="96">
        <v>262</v>
      </c>
      <c r="D21" s="97">
        <v>0</v>
      </c>
      <c r="E21" s="97">
        <v>0</v>
      </c>
      <c r="F21" s="97">
        <v>0</v>
      </c>
      <c r="G21" s="97">
        <v>0</v>
      </c>
      <c r="H21" s="97">
        <v>1</v>
      </c>
      <c r="I21" s="100">
        <v>0</v>
      </c>
      <c r="J21" s="88"/>
      <c r="K21" s="88"/>
      <c r="L21" s="88"/>
      <c r="M21" s="88"/>
      <c r="N21" s="88"/>
    </row>
    <row r="22" spans="1:14" ht="12" customHeight="1" x14ac:dyDescent="0.15">
      <c r="A22" s="269"/>
      <c r="B22" s="101" t="s">
        <v>31</v>
      </c>
      <c r="C22" s="102">
        <v>14</v>
      </c>
      <c r="D22" s="103">
        <v>0</v>
      </c>
      <c r="E22" s="103">
        <v>0</v>
      </c>
      <c r="F22" s="103">
        <v>0</v>
      </c>
      <c r="G22" s="103">
        <v>0</v>
      </c>
      <c r="H22" s="104">
        <v>0</v>
      </c>
      <c r="I22" s="106">
        <v>1</v>
      </c>
      <c r="J22" s="88"/>
      <c r="K22" s="88"/>
      <c r="L22" s="88"/>
      <c r="M22" s="88"/>
      <c r="N22" s="88"/>
    </row>
    <row r="23" spans="1:14" ht="12" customHeight="1" x14ac:dyDescent="0.15">
      <c r="A23" s="267" t="s">
        <v>85</v>
      </c>
      <c r="B23" s="107" t="s">
        <v>17</v>
      </c>
      <c r="C23" s="90">
        <v>179</v>
      </c>
      <c r="D23" s="91">
        <v>1</v>
      </c>
      <c r="E23" s="91">
        <v>0</v>
      </c>
      <c r="F23" s="91">
        <v>0</v>
      </c>
      <c r="G23" s="91">
        <v>0</v>
      </c>
      <c r="H23" s="92">
        <v>0</v>
      </c>
      <c r="I23" s="94">
        <v>0</v>
      </c>
      <c r="J23" s="88"/>
      <c r="K23" s="88"/>
      <c r="L23" s="88"/>
      <c r="M23" s="88"/>
      <c r="N23" s="88"/>
    </row>
    <row r="24" spans="1:14" x14ac:dyDescent="0.15">
      <c r="A24" s="268"/>
      <c r="B24" s="95" t="s">
        <v>100</v>
      </c>
      <c r="C24" s="96">
        <v>320</v>
      </c>
      <c r="D24" s="97">
        <v>0</v>
      </c>
      <c r="E24" s="97">
        <v>1</v>
      </c>
      <c r="F24" s="97">
        <v>0</v>
      </c>
      <c r="G24" s="97">
        <v>0</v>
      </c>
      <c r="H24" s="98">
        <v>0</v>
      </c>
      <c r="I24" s="100">
        <v>0</v>
      </c>
      <c r="J24" s="88"/>
      <c r="K24" s="88"/>
      <c r="L24" s="88"/>
      <c r="M24" s="88"/>
      <c r="N24" s="88"/>
    </row>
    <row r="25" spans="1:14" x14ac:dyDescent="0.15">
      <c r="A25" s="269"/>
      <c r="B25" s="95" t="s">
        <v>101</v>
      </c>
      <c r="C25" s="96">
        <v>443</v>
      </c>
      <c r="D25" s="97">
        <v>0</v>
      </c>
      <c r="E25" s="97">
        <v>0</v>
      </c>
      <c r="F25" s="97">
        <v>1</v>
      </c>
      <c r="G25" s="97">
        <v>0</v>
      </c>
      <c r="H25" s="98">
        <v>0</v>
      </c>
      <c r="I25" s="100">
        <v>0</v>
      </c>
      <c r="J25" s="88"/>
      <c r="K25" s="88"/>
      <c r="L25" s="88"/>
      <c r="M25" s="88"/>
      <c r="N25" s="88"/>
    </row>
    <row r="26" spans="1:14" x14ac:dyDescent="0.15">
      <c r="A26" s="267"/>
      <c r="B26" s="95" t="s">
        <v>102</v>
      </c>
      <c r="C26" s="96">
        <v>290</v>
      </c>
      <c r="D26" s="97">
        <v>0</v>
      </c>
      <c r="E26" s="97">
        <v>0</v>
      </c>
      <c r="F26" s="97">
        <v>0</v>
      </c>
      <c r="G26" s="97">
        <v>1</v>
      </c>
      <c r="H26" s="98">
        <v>0</v>
      </c>
      <c r="I26" s="100">
        <v>0</v>
      </c>
      <c r="J26" s="88"/>
      <c r="K26" s="88"/>
      <c r="L26" s="88"/>
      <c r="M26" s="88"/>
      <c r="N26" s="88"/>
    </row>
    <row r="27" spans="1:14" x14ac:dyDescent="0.15">
      <c r="A27" s="268"/>
      <c r="B27" s="95" t="s">
        <v>103</v>
      </c>
      <c r="C27" s="96">
        <v>129</v>
      </c>
      <c r="D27" s="97">
        <v>0</v>
      </c>
      <c r="E27" s="97">
        <v>0</v>
      </c>
      <c r="F27" s="97">
        <v>0</v>
      </c>
      <c r="G27" s="97">
        <v>0</v>
      </c>
      <c r="H27" s="98">
        <v>1</v>
      </c>
      <c r="I27" s="100">
        <v>0</v>
      </c>
      <c r="J27" s="88"/>
      <c r="K27" s="88"/>
      <c r="L27" s="88"/>
      <c r="M27" s="88"/>
      <c r="N27" s="88"/>
    </row>
    <row r="28" spans="1:14" x14ac:dyDescent="0.15">
      <c r="A28" s="268"/>
      <c r="B28" s="95" t="s">
        <v>18</v>
      </c>
      <c r="C28" s="96">
        <v>2</v>
      </c>
      <c r="D28" s="97">
        <v>0</v>
      </c>
      <c r="E28" s="97">
        <v>0</v>
      </c>
      <c r="F28" s="97">
        <v>0</v>
      </c>
      <c r="G28" s="97">
        <v>0</v>
      </c>
      <c r="H28" s="98">
        <v>0</v>
      </c>
      <c r="I28" s="100">
        <v>1</v>
      </c>
      <c r="J28" s="88"/>
      <c r="K28" s="88"/>
      <c r="L28" s="88"/>
      <c r="M28" s="88"/>
      <c r="N28" s="88"/>
    </row>
    <row r="29" spans="1:14" x14ac:dyDescent="0.15">
      <c r="A29" s="268"/>
      <c r="B29" s="95" t="s">
        <v>19</v>
      </c>
      <c r="C29" s="96">
        <v>265</v>
      </c>
      <c r="D29" s="97">
        <v>1</v>
      </c>
      <c r="E29" s="97">
        <v>0</v>
      </c>
      <c r="F29" s="97">
        <v>0</v>
      </c>
      <c r="G29" s="97">
        <v>0</v>
      </c>
      <c r="H29" s="98">
        <v>0</v>
      </c>
      <c r="I29" s="100">
        <v>0</v>
      </c>
      <c r="J29" s="88"/>
      <c r="K29" s="88"/>
      <c r="L29" s="88"/>
      <c r="M29" s="88"/>
      <c r="N29" s="88"/>
    </row>
    <row r="30" spans="1:14" x14ac:dyDescent="0.15">
      <c r="A30" s="268"/>
      <c r="B30" s="95" t="s">
        <v>104</v>
      </c>
      <c r="C30" s="96">
        <v>363</v>
      </c>
      <c r="D30" s="97">
        <v>0</v>
      </c>
      <c r="E30" s="97">
        <v>1</v>
      </c>
      <c r="F30" s="97">
        <v>0</v>
      </c>
      <c r="G30" s="97">
        <v>0</v>
      </c>
      <c r="H30" s="98">
        <v>0</v>
      </c>
      <c r="I30" s="100">
        <v>0</v>
      </c>
      <c r="J30" s="88"/>
      <c r="K30" s="88"/>
      <c r="L30" s="88"/>
      <c r="M30" s="88"/>
      <c r="N30" s="88"/>
    </row>
    <row r="31" spans="1:14" x14ac:dyDescent="0.15">
      <c r="A31" s="268"/>
      <c r="B31" s="95" t="s">
        <v>105</v>
      </c>
      <c r="C31" s="96">
        <v>463</v>
      </c>
      <c r="D31" s="97">
        <v>0</v>
      </c>
      <c r="E31" s="97">
        <v>0</v>
      </c>
      <c r="F31" s="97">
        <v>1</v>
      </c>
      <c r="G31" s="97">
        <v>0</v>
      </c>
      <c r="H31" s="98">
        <v>0</v>
      </c>
      <c r="I31" s="100">
        <v>0</v>
      </c>
      <c r="J31" s="88"/>
      <c r="K31" s="88"/>
      <c r="L31" s="88"/>
      <c r="M31" s="88"/>
      <c r="N31" s="88"/>
    </row>
    <row r="32" spans="1:14" x14ac:dyDescent="0.15">
      <c r="A32" s="268"/>
      <c r="B32" s="95" t="s">
        <v>106</v>
      </c>
      <c r="C32" s="96">
        <v>318</v>
      </c>
      <c r="D32" s="97">
        <v>0</v>
      </c>
      <c r="E32" s="97">
        <v>0</v>
      </c>
      <c r="F32" s="97">
        <v>0</v>
      </c>
      <c r="G32" s="97">
        <v>1</v>
      </c>
      <c r="H32" s="98">
        <v>0</v>
      </c>
      <c r="I32" s="100">
        <v>0</v>
      </c>
      <c r="J32" s="88"/>
      <c r="K32" s="88"/>
      <c r="L32" s="88"/>
      <c r="M32" s="88"/>
      <c r="N32" s="88"/>
    </row>
    <row r="33" spans="1:14" x14ac:dyDescent="0.15">
      <c r="A33" s="268"/>
      <c r="B33" s="95" t="s">
        <v>107</v>
      </c>
      <c r="C33" s="96">
        <v>131</v>
      </c>
      <c r="D33" s="97">
        <v>0</v>
      </c>
      <c r="E33" s="97">
        <v>0</v>
      </c>
      <c r="F33" s="97">
        <v>0</v>
      </c>
      <c r="G33" s="97">
        <v>0</v>
      </c>
      <c r="H33" s="98">
        <v>1</v>
      </c>
      <c r="I33" s="100">
        <v>0</v>
      </c>
      <c r="J33" s="88"/>
      <c r="K33" s="88"/>
      <c r="L33" s="88"/>
      <c r="M33" s="88"/>
      <c r="N33" s="88"/>
    </row>
    <row r="34" spans="1:14" x14ac:dyDescent="0.15">
      <c r="A34" s="268"/>
      <c r="B34" s="95" t="s">
        <v>20</v>
      </c>
      <c r="C34" s="96">
        <v>2</v>
      </c>
      <c r="D34" s="97">
        <v>0</v>
      </c>
      <c r="E34" s="97">
        <v>0</v>
      </c>
      <c r="F34" s="97">
        <v>0</v>
      </c>
      <c r="G34" s="97">
        <v>0</v>
      </c>
      <c r="H34" s="98">
        <v>0</v>
      </c>
      <c r="I34" s="100">
        <v>1</v>
      </c>
      <c r="J34" s="88"/>
      <c r="K34" s="88"/>
      <c r="L34" s="88"/>
      <c r="M34" s="88"/>
      <c r="N34" s="88"/>
    </row>
    <row r="35" spans="1:14" x14ac:dyDescent="0.15">
      <c r="A35" s="269"/>
      <c r="B35" s="101" t="s">
        <v>175</v>
      </c>
      <c r="C35" s="102">
        <v>26</v>
      </c>
      <c r="D35" s="103">
        <v>0.30769230769230771</v>
      </c>
      <c r="E35" s="103">
        <v>7.6923076923076927E-2</v>
      </c>
      <c r="F35" s="103">
        <v>7.6923076923076927E-2</v>
      </c>
      <c r="G35" s="103">
        <v>7.6923076923076927E-2</v>
      </c>
      <c r="H35" s="104">
        <v>7.6923076923076927E-2</v>
      </c>
      <c r="I35" s="106">
        <v>0.38461538461538464</v>
      </c>
      <c r="J35" s="88"/>
      <c r="K35" s="88"/>
      <c r="L35" s="88"/>
      <c r="M35" s="88"/>
      <c r="N35" s="88"/>
    </row>
    <row r="36" spans="1:14" ht="12" customHeight="1" x14ac:dyDescent="0.15">
      <c r="A36" s="267" t="s">
        <v>86</v>
      </c>
      <c r="B36" s="89" t="s">
        <v>321</v>
      </c>
      <c r="C36" s="90">
        <v>46</v>
      </c>
      <c r="D36" s="91">
        <v>0</v>
      </c>
      <c r="E36" s="91">
        <v>0.13043478260869565</v>
      </c>
      <c r="F36" s="91">
        <v>0.21739130434782608</v>
      </c>
      <c r="G36" s="91">
        <v>0.52173913043478259</v>
      </c>
      <c r="H36" s="92">
        <v>0.13043478260869565</v>
      </c>
      <c r="I36" s="94">
        <v>0</v>
      </c>
      <c r="J36" s="88"/>
      <c r="K36" s="88"/>
      <c r="L36" s="88"/>
      <c r="M36" s="88"/>
      <c r="N36" s="88"/>
    </row>
    <row r="37" spans="1:14" x14ac:dyDescent="0.15">
      <c r="A37" s="268"/>
      <c r="B37" s="95" t="s">
        <v>109</v>
      </c>
      <c r="C37" s="96">
        <v>253</v>
      </c>
      <c r="D37" s="97">
        <v>3.9525691699604744E-2</v>
      </c>
      <c r="E37" s="97">
        <v>0.233201581027668</v>
      </c>
      <c r="F37" s="97">
        <v>0.35968379446640314</v>
      </c>
      <c r="G37" s="97">
        <v>0.30039525691699603</v>
      </c>
      <c r="H37" s="98">
        <v>5.9288537549407112E-2</v>
      </c>
      <c r="I37" s="100">
        <v>7.9051383399209481E-3</v>
      </c>
      <c r="J37" s="88"/>
      <c r="K37" s="88"/>
      <c r="L37" s="88"/>
      <c r="M37" s="88"/>
      <c r="N37" s="88"/>
    </row>
    <row r="38" spans="1:14" x14ac:dyDescent="0.15">
      <c r="A38" s="269"/>
      <c r="B38" s="95" t="s">
        <v>110</v>
      </c>
      <c r="C38" s="96">
        <v>945</v>
      </c>
      <c r="D38" s="97">
        <v>0.24656084656084656</v>
      </c>
      <c r="E38" s="97">
        <v>0.33544973544973544</v>
      </c>
      <c r="F38" s="97">
        <v>0.37248677248677248</v>
      </c>
      <c r="G38" s="97">
        <v>4.5502645502645503E-2</v>
      </c>
      <c r="H38" s="98">
        <v>0</v>
      </c>
      <c r="I38" s="100">
        <v>0</v>
      </c>
      <c r="J38" s="88"/>
      <c r="K38" s="88"/>
      <c r="L38" s="88"/>
      <c r="M38" s="88"/>
      <c r="N38" s="88"/>
    </row>
    <row r="39" spans="1:14" x14ac:dyDescent="0.15">
      <c r="A39" s="267"/>
      <c r="B39" s="116" t="s">
        <v>111</v>
      </c>
      <c r="C39" s="96">
        <v>559</v>
      </c>
      <c r="D39" s="97">
        <v>9.6601073345259386E-2</v>
      </c>
      <c r="E39" s="97">
        <v>0.30053667262969591</v>
      </c>
      <c r="F39" s="97">
        <v>0.38819320214669051</v>
      </c>
      <c r="G39" s="97">
        <v>0.2039355992844365</v>
      </c>
      <c r="H39" s="98">
        <v>1.0733452593917709E-2</v>
      </c>
      <c r="I39" s="100">
        <v>0</v>
      </c>
      <c r="J39" s="88"/>
      <c r="K39" s="88"/>
      <c r="L39" s="88"/>
      <c r="M39" s="88"/>
      <c r="N39" s="88"/>
    </row>
    <row r="40" spans="1:14" x14ac:dyDescent="0.15">
      <c r="A40" s="268"/>
      <c r="B40" s="95" t="s">
        <v>112</v>
      </c>
      <c r="C40" s="96">
        <v>212</v>
      </c>
      <c r="D40" s="97">
        <v>0.14622641509433962</v>
      </c>
      <c r="E40" s="97">
        <v>0.25943396226415094</v>
      </c>
      <c r="F40" s="97">
        <v>0.44339622641509435</v>
      </c>
      <c r="G40" s="97">
        <v>0.12264150943396226</v>
      </c>
      <c r="H40" s="98">
        <v>2.8301886792452831E-2</v>
      </c>
      <c r="I40" s="100">
        <v>0</v>
      </c>
      <c r="J40" s="88"/>
      <c r="K40" s="88"/>
      <c r="L40" s="88"/>
      <c r="M40" s="88"/>
      <c r="N40" s="88"/>
    </row>
    <row r="41" spans="1:14" x14ac:dyDescent="0.15">
      <c r="A41" s="268"/>
      <c r="B41" s="95" t="s">
        <v>32</v>
      </c>
      <c r="C41" s="96">
        <v>76</v>
      </c>
      <c r="D41" s="97">
        <v>0.97368421052631582</v>
      </c>
      <c r="E41" s="97">
        <v>0</v>
      </c>
      <c r="F41" s="97">
        <v>0</v>
      </c>
      <c r="G41" s="97">
        <v>2.6315789473684209E-2</v>
      </c>
      <c r="H41" s="98">
        <v>0</v>
      </c>
      <c r="I41" s="100">
        <v>0</v>
      </c>
      <c r="J41" s="88"/>
      <c r="K41" s="88"/>
      <c r="L41" s="88"/>
      <c r="M41" s="88"/>
      <c r="N41" s="88"/>
    </row>
    <row r="42" spans="1:14" x14ac:dyDescent="0.15">
      <c r="A42" s="268"/>
      <c r="B42" s="95" t="s">
        <v>33</v>
      </c>
      <c r="C42" s="96">
        <v>354</v>
      </c>
      <c r="D42" s="97">
        <v>9.03954802259887E-2</v>
      </c>
      <c r="E42" s="97">
        <v>0.1807909604519774</v>
      </c>
      <c r="F42" s="97">
        <v>0.25706214689265539</v>
      </c>
      <c r="G42" s="97">
        <v>0.34180790960451979</v>
      </c>
      <c r="H42" s="98">
        <v>0.12994350282485875</v>
      </c>
      <c r="I42" s="100">
        <v>0</v>
      </c>
      <c r="J42" s="88"/>
      <c r="K42" s="88"/>
      <c r="L42" s="88"/>
      <c r="M42" s="88"/>
      <c r="N42" s="88"/>
    </row>
    <row r="43" spans="1:14" x14ac:dyDescent="0.15">
      <c r="A43" s="268"/>
      <c r="B43" s="95" t="s">
        <v>113</v>
      </c>
      <c r="C43" s="96">
        <v>470</v>
      </c>
      <c r="D43" s="97">
        <v>3.4042553191489362E-2</v>
      </c>
      <c r="E43" s="97">
        <v>3.4042553191489362E-2</v>
      </c>
      <c r="F43" s="97">
        <v>0.10851063829787234</v>
      </c>
      <c r="G43" s="97">
        <v>0.4297872340425532</v>
      </c>
      <c r="H43" s="98">
        <v>0.38936170212765958</v>
      </c>
      <c r="I43" s="100">
        <v>4.2553191489361703E-3</v>
      </c>
      <c r="J43" s="88"/>
      <c r="K43" s="88"/>
      <c r="L43" s="88"/>
      <c r="M43" s="88"/>
      <c r="N43" s="88"/>
    </row>
    <row r="44" spans="1:14" ht="12" customHeight="1" x14ac:dyDescent="0.15">
      <c r="A44" s="269"/>
      <c r="B44" s="101" t="s">
        <v>31</v>
      </c>
      <c r="C44" s="102">
        <v>16</v>
      </c>
      <c r="D44" s="103">
        <v>0.125</v>
      </c>
      <c r="E44" s="103">
        <v>0</v>
      </c>
      <c r="F44" s="103">
        <v>0.125</v>
      </c>
      <c r="G44" s="103">
        <v>0.125</v>
      </c>
      <c r="H44" s="104">
        <v>0</v>
      </c>
      <c r="I44" s="106">
        <v>0.625</v>
      </c>
      <c r="J44" s="88"/>
      <c r="K44" s="88"/>
      <c r="L44" s="88"/>
      <c r="M44" s="88"/>
      <c r="N44" s="88"/>
    </row>
    <row r="45" spans="1:14" ht="12" customHeight="1" x14ac:dyDescent="0.15">
      <c r="A45" s="263" t="s">
        <v>87</v>
      </c>
      <c r="B45" s="89" t="s">
        <v>34</v>
      </c>
      <c r="C45" s="90">
        <v>319</v>
      </c>
      <c r="D45" s="91">
        <v>0.12852664576802508</v>
      </c>
      <c r="E45" s="91">
        <v>0.20062695924764889</v>
      </c>
      <c r="F45" s="91">
        <v>0.32288401253918497</v>
      </c>
      <c r="G45" s="91">
        <v>0.27586206896551724</v>
      </c>
      <c r="H45" s="92">
        <v>6.5830721003134793E-2</v>
      </c>
      <c r="I45" s="94">
        <v>6.269592476489028E-3</v>
      </c>
      <c r="J45" s="88"/>
      <c r="K45" s="88"/>
      <c r="L45" s="88"/>
      <c r="M45" s="88"/>
      <c r="N45" s="88"/>
    </row>
    <row r="46" spans="1:14" x14ac:dyDescent="0.15">
      <c r="A46" s="264"/>
      <c r="B46" s="95" t="s">
        <v>35</v>
      </c>
      <c r="C46" s="96">
        <v>803</v>
      </c>
      <c r="D46" s="97">
        <v>0.17310087173100872</v>
      </c>
      <c r="E46" s="97">
        <v>0.27895392278953923</v>
      </c>
      <c r="F46" s="97">
        <v>0.38231631382316311</v>
      </c>
      <c r="G46" s="97">
        <v>0.15068493150684931</v>
      </c>
      <c r="H46" s="98">
        <v>1.4943960149439602E-2</v>
      </c>
      <c r="I46" s="100">
        <v>0</v>
      </c>
      <c r="J46" s="88"/>
      <c r="K46" s="88"/>
      <c r="L46" s="88"/>
      <c r="M46" s="88"/>
      <c r="N46" s="88"/>
    </row>
    <row r="47" spans="1:14" x14ac:dyDescent="0.15">
      <c r="A47" s="265"/>
      <c r="B47" s="95" t="s">
        <v>322</v>
      </c>
      <c r="C47" s="96">
        <v>696</v>
      </c>
      <c r="D47" s="97">
        <v>0.21264367816091953</v>
      </c>
      <c r="E47" s="97">
        <v>0.37356321839080459</v>
      </c>
      <c r="F47" s="97">
        <v>0.32183908045977011</v>
      </c>
      <c r="G47" s="97">
        <v>9.1954022988505746E-2</v>
      </c>
      <c r="H47" s="98">
        <v>0</v>
      </c>
      <c r="I47" s="100">
        <v>0</v>
      </c>
      <c r="J47" s="88"/>
      <c r="K47" s="88"/>
      <c r="L47" s="88"/>
      <c r="M47" s="88"/>
      <c r="N47" s="88"/>
    </row>
    <row r="48" spans="1:14" x14ac:dyDescent="0.15">
      <c r="A48" s="263"/>
      <c r="B48" s="95" t="s">
        <v>37</v>
      </c>
      <c r="C48" s="96">
        <v>263</v>
      </c>
      <c r="D48" s="97">
        <v>0.27376425855513309</v>
      </c>
      <c r="E48" s="97">
        <v>0.20912547528517111</v>
      </c>
      <c r="F48" s="97">
        <v>0.47908745247148288</v>
      </c>
      <c r="G48" s="97">
        <v>3.8022813688212927E-2</v>
      </c>
      <c r="H48" s="98">
        <v>0</v>
      </c>
      <c r="I48" s="100">
        <v>0</v>
      </c>
      <c r="J48" s="88"/>
      <c r="K48" s="88"/>
      <c r="L48" s="88"/>
      <c r="M48" s="88"/>
      <c r="N48" s="88"/>
    </row>
    <row r="49" spans="1:14" ht="12" customHeight="1" x14ac:dyDescent="0.15">
      <c r="A49" s="265"/>
      <c r="B49" s="101" t="s">
        <v>31</v>
      </c>
      <c r="C49" s="102">
        <v>10</v>
      </c>
      <c r="D49" s="103">
        <v>0.2</v>
      </c>
      <c r="E49" s="103">
        <v>0.2</v>
      </c>
      <c r="F49" s="103">
        <v>0.4</v>
      </c>
      <c r="G49" s="103">
        <v>0.2</v>
      </c>
      <c r="H49" s="104">
        <v>0</v>
      </c>
      <c r="I49" s="106">
        <v>0</v>
      </c>
      <c r="J49" s="88"/>
      <c r="K49" s="88"/>
      <c r="L49" s="88"/>
      <c r="M49" s="88"/>
      <c r="N49" s="88"/>
    </row>
    <row r="50" spans="1:14" ht="12" customHeight="1" x14ac:dyDescent="0.15">
      <c r="A50" s="267" t="s">
        <v>88</v>
      </c>
      <c r="B50" s="89" t="s">
        <v>38</v>
      </c>
      <c r="C50" s="90">
        <v>1454</v>
      </c>
      <c r="D50" s="91">
        <v>0.19325997248968363</v>
      </c>
      <c r="E50" s="91">
        <v>0.23108665749656121</v>
      </c>
      <c r="F50" s="91">
        <v>0.27579092159559837</v>
      </c>
      <c r="G50" s="91">
        <v>0.22283356258596973</v>
      </c>
      <c r="H50" s="92">
        <v>7.7028885832187075E-2</v>
      </c>
      <c r="I50" s="94">
        <v>0</v>
      </c>
      <c r="J50" s="88"/>
      <c r="K50" s="88"/>
      <c r="L50" s="88"/>
      <c r="M50" s="88"/>
      <c r="N50" s="88"/>
    </row>
    <row r="51" spans="1:14" x14ac:dyDescent="0.15">
      <c r="A51" s="268"/>
      <c r="B51" s="95" t="s">
        <v>39</v>
      </c>
      <c r="C51" s="96">
        <v>414</v>
      </c>
      <c r="D51" s="97">
        <v>0.16183574879227053</v>
      </c>
      <c r="E51" s="97">
        <v>0.24154589371980675</v>
      </c>
      <c r="F51" s="97">
        <v>0.28502415458937197</v>
      </c>
      <c r="G51" s="97">
        <v>0.22705314009661837</v>
      </c>
      <c r="H51" s="98">
        <v>8.4541062801932368E-2</v>
      </c>
      <c r="I51" s="100">
        <v>0</v>
      </c>
      <c r="J51" s="88"/>
      <c r="K51" s="88"/>
      <c r="L51" s="88"/>
      <c r="M51" s="88"/>
      <c r="N51" s="88"/>
    </row>
    <row r="52" spans="1:14" x14ac:dyDescent="0.15">
      <c r="A52" s="269"/>
      <c r="B52" s="95" t="s">
        <v>40</v>
      </c>
      <c r="C52" s="96">
        <v>1053</v>
      </c>
      <c r="D52" s="97">
        <v>9.8765432098765427E-2</v>
      </c>
      <c r="E52" s="97">
        <v>0.23646723646723647</v>
      </c>
      <c r="F52" s="97">
        <v>0.3694207027540361</v>
      </c>
      <c r="G52" s="97">
        <v>0.18233618233618235</v>
      </c>
      <c r="H52" s="98">
        <v>0.10921177587844255</v>
      </c>
      <c r="I52" s="100">
        <v>3.7986704653371322E-3</v>
      </c>
      <c r="J52" s="88"/>
      <c r="K52" s="88"/>
      <c r="L52" s="88"/>
      <c r="M52" s="88"/>
      <c r="N52" s="88"/>
    </row>
    <row r="53" spans="1:14" ht="12" customHeight="1" x14ac:dyDescent="0.15">
      <c r="A53" s="270"/>
      <c r="B53" s="101" t="s">
        <v>31</v>
      </c>
      <c r="C53" s="102">
        <v>10</v>
      </c>
      <c r="D53" s="103">
        <v>0</v>
      </c>
      <c r="E53" s="103">
        <v>0</v>
      </c>
      <c r="F53" s="103">
        <v>0</v>
      </c>
      <c r="G53" s="103">
        <v>0</v>
      </c>
      <c r="H53" s="104">
        <v>0</v>
      </c>
      <c r="I53" s="106">
        <v>1</v>
      </c>
      <c r="J53" s="88"/>
      <c r="K53" s="88"/>
      <c r="L53" s="88"/>
      <c r="M53" s="88"/>
      <c r="N53" s="88"/>
    </row>
    <row r="54" spans="1:14" s="187" customFormat="1" ht="15.75" customHeight="1" x14ac:dyDescent="0.15">
      <c r="A54" s="263" t="s">
        <v>89</v>
      </c>
      <c r="B54" s="180" t="s">
        <v>41</v>
      </c>
      <c r="C54" s="181">
        <v>95</v>
      </c>
      <c r="D54" s="182">
        <v>0.4</v>
      </c>
      <c r="E54" s="182">
        <v>0.35789473684210527</v>
      </c>
      <c r="F54" s="182">
        <v>0.11578947368421053</v>
      </c>
      <c r="G54" s="182">
        <v>0.10526315789473684</v>
      </c>
      <c r="H54" s="183">
        <v>2.1052631578947368E-2</v>
      </c>
      <c r="I54" s="185">
        <v>0</v>
      </c>
      <c r="J54" s="186"/>
      <c r="K54" s="186"/>
      <c r="L54" s="186"/>
      <c r="M54" s="186"/>
      <c r="N54" s="186"/>
    </row>
    <row r="55" spans="1:14" s="187" customFormat="1" ht="15.75" customHeight="1" x14ac:dyDescent="0.15">
      <c r="A55" s="264"/>
      <c r="B55" s="188" t="s">
        <v>42</v>
      </c>
      <c r="C55" s="189">
        <v>204</v>
      </c>
      <c r="D55" s="190">
        <v>0.35294117647058826</v>
      </c>
      <c r="E55" s="190">
        <v>0.37745098039215685</v>
      </c>
      <c r="F55" s="190">
        <v>0.19607843137254902</v>
      </c>
      <c r="G55" s="190">
        <v>6.3725490196078427E-2</v>
      </c>
      <c r="H55" s="191">
        <v>9.8039215686274508E-3</v>
      </c>
      <c r="I55" s="193">
        <v>0</v>
      </c>
      <c r="J55" s="186"/>
      <c r="K55" s="186"/>
      <c r="L55" s="186"/>
      <c r="M55" s="186"/>
      <c r="N55" s="186"/>
    </row>
    <row r="56" spans="1:14" s="187" customFormat="1" ht="15.75" customHeight="1" x14ac:dyDescent="0.15">
      <c r="A56" s="265"/>
      <c r="B56" s="188" t="s">
        <v>43</v>
      </c>
      <c r="C56" s="189">
        <v>1163</v>
      </c>
      <c r="D56" s="190">
        <v>5.2450558899398106E-2</v>
      </c>
      <c r="E56" s="190">
        <v>0.20464316423043852</v>
      </c>
      <c r="F56" s="190">
        <v>0.38865004299226141</v>
      </c>
      <c r="G56" s="190">
        <v>0.22613929492691315</v>
      </c>
      <c r="H56" s="191">
        <v>0.12467755803955288</v>
      </c>
      <c r="I56" s="193">
        <v>3.4393809114359416E-3</v>
      </c>
      <c r="J56" s="186"/>
      <c r="K56" s="186"/>
      <c r="L56" s="186"/>
      <c r="M56" s="186"/>
      <c r="N56" s="186"/>
    </row>
    <row r="57" spans="1:14" s="187" customFormat="1" ht="15.75" customHeight="1" thickBot="1" x14ac:dyDescent="0.2">
      <c r="A57" s="266"/>
      <c r="B57" s="194" t="s">
        <v>31</v>
      </c>
      <c r="C57" s="195">
        <v>5</v>
      </c>
      <c r="D57" s="196">
        <v>0</v>
      </c>
      <c r="E57" s="196">
        <v>0</v>
      </c>
      <c r="F57" s="196">
        <v>0.8</v>
      </c>
      <c r="G57" s="196">
        <v>0</v>
      </c>
      <c r="H57" s="197">
        <v>0.2</v>
      </c>
      <c r="I57" s="199">
        <v>0</v>
      </c>
      <c r="J57" s="186"/>
      <c r="K57" s="186"/>
      <c r="L57" s="186"/>
      <c r="M57" s="186"/>
      <c r="N57" s="186"/>
    </row>
  </sheetData>
  <mergeCells count="13">
    <mergeCell ref="A36:A44"/>
    <mergeCell ref="A45:A49"/>
    <mergeCell ref="A50:A53"/>
    <mergeCell ref="A54:A57"/>
    <mergeCell ref="A6:A13"/>
    <mergeCell ref="A14:A16"/>
    <mergeCell ref="A17:A22"/>
    <mergeCell ref="A23:A35"/>
    <mergeCell ref="A5:B5"/>
    <mergeCell ref="A1:J1"/>
    <mergeCell ref="A3:B4"/>
    <mergeCell ref="C3:C4"/>
    <mergeCell ref="I3:I4"/>
  </mergeCells>
  <phoneticPr fontId="2"/>
  <pageMargins left="0.59055118110236227" right="0.59055118110236227" top="0.59055118110236227" bottom="0.59055118110236227" header="0.51181102362204722" footer="0.31496062992125984"/>
  <pageSetup paperSize="9" firstPageNumber="2" orientation="portrait" useFirstPageNumber="1"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0" width="9.7109375" style="77" customWidth="1"/>
    <col min="11" max="11" width="9.140625" style="77"/>
    <col min="12" max="12" width="4.28515625" style="77" customWidth="1"/>
    <col min="13" max="16384" width="9.140625" style="77"/>
  </cols>
  <sheetData>
    <row r="1" spans="1:18" ht="20.25" customHeight="1" thickBot="1" x14ac:dyDescent="0.2">
      <c r="A1" s="284" t="s">
        <v>272</v>
      </c>
      <c r="B1" s="285"/>
      <c r="C1" s="285"/>
      <c r="D1" s="285"/>
      <c r="E1" s="285"/>
      <c r="F1" s="285"/>
      <c r="G1" s="285"/>
      <c r="H1" s="285"/>
      <c r="I1" s="285"/>
      <c r="J1" s="285"/>
      <c r="K1" s="285"/>
      <c r="L1" s="286"/>
      <c r="M1" s="76"/>
    </row>
    <row r="2" spans="1:18" ht="13.5" customHeight="1" thickBot="1" x14ac:dyDescent="0.2"/>
    <row r="3" spans="1:18" s="80" customFormat="1" ht="12" customHeight="1" x14ac:dyDescent="0.15">
      <c r="A3" s="276"/>
      <c r="B3" s="277"/>
      <c r="C3" s="280" t="s">
        <v>78</v>
      </c>
      <c r="D3" s="78">
        <v>1</v>
      </c>
      <c r="E3" s="117">
        <v>2</v>
      </c>
      <c r="F3" s="117">
        <v>3</v>
      </c>
      <c r="G3" s="117">
        <v>4</v>
      </c>
      <c r="H3" s="117">
        <v>5</v>
      </c>
      <c r="I3" s="117">
        <v>6</v>
      </c>
      <c r="J3" s="79">
        <v>7</v>
      </c>
      <c r="K3" s="282" t="s">
        <v>115</v>
      </c>
    </row>
    <row r="4" spans="1:18" s="80" customFormat="1" ht="84.75" thickBot="1" x14ac:dyDescent="0.2">
      <c r="A4" s="278"/>
      <c r="B4" s="279"/>
      <c r="C4" s="281"/>
      <c r="D4" s="81" t="s">
        <v>160</v>
      </c>
      <c r="E4" s="118" t="s">
        <v>159</v>
      </c>
      <c r="F4" s="118" t="s">
        <v>158</v>
      </c>
      <c r="G4" s="118" t="s">
        <v>157</v>
      </c>
      <c r="H4" s="118" t="s">
        <v>156</v>
      </c>
      <c r="I4" s="118" t="s">
        <v>155</v>
      </c>
      <c r="J4" s="82" t="s">
        <v>154</v>
      </c>
      <c r="K4" s="283"/>
    </row>
    <row r="5" spans="1:18" ht="12.75" thickBot="1" x14ac:dyDescent="0.2">
      <c r="A5" s="271" t="s">
        <v>79</v>
      </c>
      <c r="B5" s="272"/>
      <c r="C5" s="83">
        <v>2931</v>
      </c>
      <c r="D5" s="84">
        <v>0.2408734220402593</v>
      </c>
      <c r="E5" s="84">
        <v>0.23746161719549641</v>
      </c>
      <c r="F5" s="84">
        <v>0.10440122824974411</v>
      </c>
      <c r="G5" s="84">
        <v>0.16649607642442851</v>
      </c>
      <c r="H5" s="84">
        <v>0.10235414534288639</v>
      </c>
      <c r="I5" s="84">
        <v>0.1132719208461276</v>
      </c>
      <c r="J5" s="85">
        <v>3.1388604571818489E-2</v>
      </c>
      <c r="K5" s="87">
        <v>3.7529853292391675E-3</v>
      </c>
      <c r="L5" s="88"/>
      <c r="M5" s="88"/>
      <c r="N5" s="88"/>
      <c r="O5" s="88"/>
      <c r="P5" s="88"/>
      <c r="Q5" s="88"/>
      <c r="R5" s="88"/>
    </row>
    <row r="6" spans="1:18" ht="12" customHeight="1" x14ac:dyDescent="0.15">
      <c r="A6" s="267" t="s">
        <v>80</v>
      </c>
      <c r="B6" s="89" t="s">
        <v>24</v>
      </c>
      <c r="C6" s="90">
        <v>706</v>
      </c>
      <c r="D6" s="91">
        <v>1</v>
      </c>
      <c r="E6" s="91">
        <v>0</v>
      </c>
      <c r="F6" s="91">
        <v>0</v>
      </c>
      <c r="G6" s="91">
        <v>0</v>
      </c>
      <c r="H6" s="91">
        <v>0</v>
      </c>
      <c r="I6" s="91">
        <v>0</v>
      </c>
      <c r="J6" s="92">
        <v>0</v>
      </c>
      <c r="K6" s="94">
        <v>0</v>
      </c>
      <c r="L6" s="88"/>
      <c r="M6" s="88"/>
      <c r="N6" s="88"/>
      <c r="O6" s="88"/>
      <c r="P6" s="88"/>
      <c r="Q6" s="88"/>
      <c r="R6" s="88"/>
    </row>
    <row r="7" spans="1:18" x14ac:dyDescent="0.15">
      <c r="A7" s="268"/>
      <c r="B7" s="95" t="s">
        <v>25</v>
      </c>
      <c r="C7" s="96">
        <v>696</v>
      </c>
      <c r="D7" s="97">
        <v>0</v>
      </c>
      <c r="E7" s="97">
        <v>1</v>
      </c>
      <c r="F7" s="97">
        <v>0</v>
      </c>
      <c r="G7" s="97">
        <v>0</v>
      </c>
      <c r="H7" s="97">
        <v>0</v>
      </c>
      <c r="I7" s="97">
        <v>0</v>
      </c>
      <c r="J7" s="98">
        <v>0</v>
      </c>
      <c r="K7" s="100">
        <v>0</v>
      </c>
      <c r="L7" s="88"/>
      <c r="M7" s="88"/>
      <c r="N7" s="88"/>
      <c r="O7" s="88"/>
      <c r="P7" s="88"/>
      <c r="Q7" s="88"/>
      <c r="R7" s="88"/>
    </row>
    <row r="8" spans="1:18" x14ac:dyDescent="0.15">
      <c r="A8" s="268"/>
      <c r="B8" s="95" t="s">
        <v>26</v>
      </c>
      <c r="C8" s="96">
        <v>306</v>
      </c>
      <c r="D8" s="97">
        <v>0</v>
      </c>
      <c r="E8" s="97">
        <v>0</v>
      </c>
      <c r="F8" s="97">
        <v>1</v>
      </c>
      <c r="G8" s="97">
        <v>0</v>
      </c>
      <c r="H8" s="97">
        <v>0</v>
      </c>
      <c r="I8" s="97">
        <v>0</v>
      </c>
      <c r="J8" s="98">
        <v>0</v>
      </c>
      <c r="K8" s="100">
        <v>0</v>
      </c>
      <c r="L8" s="88"/>
      <c r="M8" s="88"/>
      <c r="N8" s="88"/>
      <c r="O8" s="88"/>
      <c r="P8" s="88"/>
      <c r="Q8" s="88"/>
      <c r="R8" s="88"/>
    </row>
    <row r="9" spans="1:18" x14ac:dyDescent="0.15">
      <c r="A9" s="268"/>
      <c r="B9" s="95" t="s">
        <v>27</v>
      </c>
      <c r="C9" s="96">
        <v>488</v>
      </c>
      <c r="D9" s="97">
        <v>0</v>
      </c>
      <c r="E9" s="97">
        <v>0</v>
      </c>
      <c r="F9" s="97">
        <v>0</v>
      </c>
      <c r="G9" s="97">
        <v>1</v>
      </c>
      <c r="H9" s="97">
        <v>0</v>
      </c>
      <c r="I9" s="97">
        <v>0</v>
      </c>
      <c r="J9" s="98">
        <v>0</v>
      </c>
      <c r="K9" s="100">
        <v>0</v>
      </c>
      <c r="L9" s="88"/>
      <c r="M9" s="88"/>
      <c r="N9" s="88"/>
      <c r="O9" s="88"/>
      <c r="P9" s="88"/>
      <c r="Q9" s="88"/>
      <c r="R9" s="88"/>
    </row>
    <row r="10" spans="1:18" x14ac:dyDescent="0.15">
      <c r="A10" s="268"/>
      <c r="B10" s="95" t="s">
        <v>28</v>
      </c>
      <c r="C10" s="96">
        <v>300</v>
      </c>
      <c r="D10" s="97">
        <v>0</v>
      </c>
      <c r="E10" s="97">
        <v>0</v>
      </c>
      <c r="F10" s="97">
        <v>0</v>
      </c>
      <c r="G10" s="97">
        <v>0</v>
      </c>
      <c r="H10" s="97">
        <v>1</v>
      </c>
      <c r="I10" s="97">
        <v>0</v>
      </c>
      <c r="J10" s="98">
        <v>0</v>
      </c>
      <c r="K10" s="100">
        <v>0</v>
      </c>
      <c r="L10" s="88"/>
      <c r="M10" s="88"/>
      <c r="N10" s="88"/>
      <c r="O10" s="88"/>
      <c r="P10" s="88"/>
      <c r="Q10" s="88"/>
      <c r="R10" s="88"/>
    </row>
    <row r="11" spans="1:18" x14ac:dyDescent="0.15">
      <c r="A11" s="268"/>
      <c r="B11" s="95" t="s">
        <v>29</v>
      </c>
      <c r="C11" s="96">
        <v>332</v>
      </c>
      <c r="D11" s="97">
        <v>0</v>
      </c>
      <c r="E11" s="97">
        <v>0</v>
      </c>
      <c r="F11" s="97">
        <v>0</v>
      </c>
      <c r="G11" s="97">
        <v>0</v>
      </c>
      <c r="H11" s="97">
        <v>0</v>
      </c>
      <c r="I11" s="97">
        <v>1</v>
      </c>
      <c r="J11" s="98">
        <v>0</v>
      </c>
      <c r="K11" s="100">
        <v>0</v>
      </c>
      <c r="L11" s="88"/>
      <c r="M11" s="88"/>
      <c r="N11" s="88"/>
      <c r="O11" s="88"/>
      <c r="P11" s="88"/>
      <c r="Q11" s="88"/>
      <c r="R11" s="88"/>
    </row>
    <row r="12" spans="1:18" x14ac:dyDescent="0.15">
      <c r="A12" s="268"/>
      <c r="B12" s="95" t="s">
        <v>30</v>
      </c>
      <c r="C12" s="96">
        <v>92</v>
      </c>
      <c r="D12" s="97">
        <v>0</v>
      </c>
      <c r="E12" s="97">
        <v>0</v>
      </c>
      <c r="F12" s="97">
        <v>0</v>
      </c>
      <c r="G12" s="97">
        <v>0</v>
      </c>
      <c r="H12" s="97">
        <v>0</v>
      </c>
      <c r="I12" s="97">
        <v>0</v>
      </c>
      <c r="J12" s="97">
        <v>1</v>
      </c>
      <c r="K12" s="100">
        <v>0</v>
      </c>
      <c r="L12" s="88"/>
      <c r="M12" s="88"/>
      <c r="N12" s="88"/>
      <c r="O12" s="88"/>
      <c r="P12" s="88"/>
      <c r="Q12" s="88"/>
      <c r="R12" s="88"/>
    </row>
    <row r="13" spans="1:18" x14ac:dyDescent="0.15">
      <c r="A13" s="269"/>
      <c r="B13" s="101" t="s">
        <v>31</v>
      </c>
      <c r="C13" s="102">
        <v>11</v>
      </c>
      <c r="D13" s="103">
        <v>0</v>
      </c>
      <c r="E13" s="103">
        <v>0</v>
      </c>
      <c r="F13" s="103">
        <v>0</v>
      </c>
      <c r="G13" s="103">
        <v>0</v>
      </c>
      <c r="H13" s="103">
        <v>0</v>
      </c>
      <c r="I13" s="103">
        <v>0</v>
      </c>
      <c r="J13" s="104">
        <v>0</v>
      </c>
      <c r="K13" s="106">
        <v>1</v>
      </c>
      <c r="L13" s="88"/>
      <c r="M13" s="88"/>
      <c r="N13" s="88"/>
      <c r="O13" s="88"/>
      <c r="P13" s="88"/>
      <c r="Q13" s="88"/>
      <c r="R13" s="88"/>
    </row>
    <row r="14" spans="1:18" ht="12" customHeight="1" x14ac:dyDescent="0.15">
      <c r="A14" s="267" t="s">
        <v>81</v>
      </c>
      <c r="B14" s="89" t="s">
        <v>82</v>
      </c>
      <c r="C14" s="96">
        <v>1363</v>
      </c>
      <c r="D14" s="97">
        <v>0.24358033749082905</v>
      </c>
      <c r="E14" s="97">
        <v>0.23624358033749082</v>
      </c>
      <c r="F14" s="97">
        <v>0.11005135730007337</v>
      </c>
      <c r="G14" s="97">
        <v>0.15994130594277328</v>
      </c>
      <c r="H14" s="97">
        <v>0.10124724871606749</v>
      </c>
      <c r="I14" s="97">
        <v>0.11592076302274394</v>
      </c>
      <c r="J14" s="98">
        <v>3.3015407190022009E-2</v>
      </c>
      <c r="K14" s="100">
        <v>0</v>
      </c>
      <c r="L14" s="88"/>
      <c r="M14" s="88"/>
      <c r="N14" s="88"/>
      <c r="O14" s="88"/>
      <c r="P14" s="88"/>
      <c r="Q14" s="88"/>
      <c r="R14" s="88"/>
    </row>
    <row r="15" spans="1:18" x14ac:dyDescent="0.15">
      <c r="A15" s="268"/>
      <c r="B15" s="95" t="s">
        <v>83</v>
      </c>
      <c r="C15" s="96">
        <v>1542</v>
      </c>
      <c r="D15" s="97">
        <v>0.23865110246433205</v>
      </c>
      <c r="E15" s="97">
        <v>0.24124513618677043</v>
      </c>
      <c r="F15" s="97">
        <v>9.8573281452658881E-2</v>
      </c>
      <c r="G15" s="97">
        <v>0.17509727626459143</v>
      </c>
      <c r="H15" s="97">
        <v>0.10376134889753567</v>
      </c>
      <c r="I15" s="97">
        <v>0.11154345006485085</v>
      </c>
      <c r="J15" s="98">
        <v>3.0479896238651102E-2</v>
      </c>
      <c r="K15" s="100">
        <v>6.485084306095979E-4</v>
      </c>
      <c r="L15" s="88"/>
      <c r="M15" s="88"/>
      <c r="N15" s="88"/>
      <c r="O15" s="88"/>
      <c r="P15" s="88"/>
      <c r="Q15" s="88"/>
      <c r="R15" s="88"/>
    </row>
    <row r="16" spans="1:18" x14ac:dyDescent="0.15">
      <c r="A16" s="269"/>
      <c r="B16" s="115" t="s">
        <v>16</v>
      </c>
      <c r="C16" s="102">
        <v>26</v>
      </c>
      <c r="D16" s="103">
        <v>0.23076923076923078</v>
      </c>
      <c r="E16" s="103">
        <v>7.6923076923076927E-2</v>
      </c>
      <c r="F16" s="103">
        <v>0.15384615384615385</v>
      </c>
      <c r="G16" s="103">
        <v>0</v>
      </c>
      <c r="H16" s="103">
        <v>7.6923076923076927E-2</v>
      </c>
      <c r="I16" s="103">
        <v>7.6923076923076927E-2</v>
      </c>
      <c r="J16" s="104">
        <v>0</v>
      </c>
      <c r="K16" s="106">
        <v>0.38461538461538464</v>
      </c>
      <c r="L16" s="88"/>
      <c r="M16" s="88"/>
      <c r="N16" s="88"/>
      <c r="O16" s="88"/>
      <c r="P16" s="88"/>
      <c r="Q16" s="88"/>
      <c r="R16" s="88"/>
    </row>
    <row r="17" spans="1:18" ht="12" customHeight="1" x14ac:dyDescent="0.15">
      <c r="A17" s="267" t="s">
        <v>84</v>
      </c>
      <c r="B17" s="107" t="s">
        <v>15</v>
      </c>
      <c r="C17" s="108">
        <v>452</v>
      </c>
      <c r="D17" s="109">
        <v>0.23893805309734514</v>
      </c>
      <c r="E17" s="109">
        <v>0.20353982300884957</v>
      </c>
      <c r="F17" s="109">
        <v>8.4070796460176997E-2</v>
      </c>
      <c r="G17" s="109">
        <v>0.17256637168141592</v>
      </c>
      <c r="H17" s="109">
        <v>0.15044247787610621</v>
      </c>
      <c r="I17" s="109">
        <v>0.11946902654867257</v>
      </c>
      <c r="J17" s="110">
        <v>3.0973451327433628E-2</v>
      </c>
      <c r="K17" s="112">
        <v>0</v>
      </c>
      <c r="L17" s="88"/>
      <c r="M17" s="88"/>
      <c r="N17" s="88"/>
      <c r="O17" s="88"/>
      <c r="P17" s="88"/>
      <c r="Q17" s="88"/>
      <c r="R17" s="88"/>
    </row>
    <row r="18" spans="1:18" x14ac:dyDescent="0.15">
      <c r="A18" s="269"/>
      <c r="B18" s="95" t="s">
        <v>96</v>
      </c>
      <c r="C18" s="96">
        <v>685</v>
      </c>
      <c r="D18" s="97">
        <v>0.2072992700729927</v>
      </c>
      <c r="E18" s="97">
        <v>0.27445255474452557</v>
      </c>
      <c r="F18" s="97">
        <v>0.10802919708029197</v>
      </c>
      <c r="G18" s="97">
        <v>0.19562043795620437</v>
      </c>
      <c r="H18" s="97">
        <v>0.10510948905109489</v>
      </c>
      <c r="I18" s="97">
        <v>8.4671532846715331E-2</v>
      </c>
      <c r="J18" s="98">
        <v>2.4817518248175182E-2</v>
      </c>
      <c r="K18" s="100">
        <v>0</v>
      </c>
      <c r="L18" s="88"/>
      <c r="M18" s="88"/>
      <c r="N18" s="88"/>
      <c r="O18" s="88"/>
      <c r="P18" s="88"/>
      <c r="Q18" s="88"/>
      <c r="R18" s="88"/>
    </row>
    <row r="19" spans="1:18" x14ac:dyDescent="0.15">
      <c r="A19" s="267"/>
      <c r="B19" s="95" t="s">
        <v>97</v>
      </c>
      <c r="C19" s="96">
        <v>908</v>
      </c>
      <c r="D19" s="97">
        <v>0.2753303964757709</v>
      </c>
      <c r="E19" s="97">
        <v>0.21365638766519823</v>
      </c>
      <c r="F19" s="97">
        <v>0.10352422907488987</v>
      </c>
      <c r="G19" s="97">
        <v>0.16519823788546256</v>
      </c>
      <c r="H19" s="97">
        <v>9.2511013215859028E-2</v>
      </c>
      <c r="I19" s="97">
        <v>0.11894273127753303</v>
      </c>
      <c r="J19" s="98">
        <v>3.0837004405286344E-2</v>
      </c>
      <c r="K19" s="100">
        <v>0</v>
      </c>
      <c r="L19" s="88"/>
      <c r="M19" s="88"/>
      <c r="N19" s="88"/>
      <c r="O19" s="88"/>
      <c r="P19" s="88"/>
      <c r="Q19" s="88"/>
      <c r="R19" s="88"/>
    </row>
    <row r="20" spans="1:18" x14ac:dyDescent="0.15">
      <c r="A20" s="268"/>
      <c r="B20" s="95" t="s">
        <v>98</v>
      </c>
      <c r="C20" s="96">
        <v>610</v>
      </c>
      <c r="D20" s="97">
        <v>0.24262295081967214</v>
      </c>
      <c r="E20" s="97">
        <v>0.2262295081967213</v>
      </c>
      <c r="F20" s="97">
        <v>0.12459016393442623</v>
      </c>
      <c r="G20" s="97">
        <v>0.15737704918032788</v>
      </c>
      <c r="H20" s="97">
        <v>8.5245901639344257E-2</v>
      </c>
      <c r="I20" s="97">
        <v>0.12459016393442623</v>
      </c>
      <c r="J20" s="98">
        <v>3.7704918032786888E-2</v>
      </c>
      <c r="K20" s="100">
        <v>1.639344262295082E-3</v>
      </c>
      <c r="L20" s="88"/>
      <c r="M20" s="88"/>
      <c r="N20" s="88"/>
      <c r="O20" s="88"/>
      <c r="P20" s="88"/>
      <c r="Q20" s="88"/>
      <c r="R20" s="88"/>
    </row>
    <row r="21" spans="1:18" x14ac:dyDescent="0.15">
      <c r="A21" s="268"/>
      <c r="B21" s="95" t="s">
        <v>99</v>
      </c>
      <c r="C21" s="96">
        <v>262</v>
      </c>
      <c r="D21" s="97">
        <v>0.22137404580152673</v>
      </c>
      <c r="E21" s="97">
        <v>0.31297709923664124</v>
      </c>
      <c r="F21" s="97">
        <v>8.3969465648854963E-2</v>
      </c>
      <c r="G21" s="97">
        <v>0.11450381679389313</v>
      </c>
      <c r="H21" s="97">
        <v>9.1603053435114504E-2</v>
      </c>
      <c r="I21" s="97">
        <v>0.13740458015267176</v>
      </c>
      <c r="J21" s="98">
        <v>3.8167938931297711E-2</v>
      </c>
      <c r="K21" s="100">
        <v>0</v>
      </c>
      <c r="L21" s="88"/>
      <c r="M21" s="88"/>
      <c r="N21" s="88"/>
      <c r="O21" s="88"/>
      <c r="P21" s="88"/>
      <c r="Q21" s="88"/>
      <c r="R21" s="88"/>
    </row>
    <row r="22" spans="1:18" x14ac:dyDescent="0.15">
      <c r="A22" s="269"/>
      <c r="B22" s="101" t="s">
        <v>31</v>
      </c>
      <c r="C22" s="102">
        <v>14</v>
      </c>
      <c r="D22" s="103">
        <v>0</v>
      </c>
      <c r="E22" s="103">
        <v>0.14285714285714285</v>
      </c>
      <c r="F22" s="103">
        <v>0.14285714285714285</v>
      </c>
      <c r="G22" s="103">
        <v>0</v>
      </c>
      <c r="H22" s="103">
        <v>0</v>
      </c>
      <c r="I22" s="103">
        <v>0</v>
      </c>
      <c r="J22" s="104">
        <v>0</v>
      </c>
      <c r="K22" s="106">
        <v>0.7142857142857143</v>
      </c>
      <c r="L22" s="88"/>
      <c r="M22" s="88"/>
      <c r="N22" s="88"/>
      <c r="O22" s="88"/>
      <c r="P22" s="88"/>
      <c r="Q22" s="88"/>
      <c r="R22" s="88"/>
    </row>
    <row r="23" spans="1:18" ht="12" customHeight="1" x14ac:dyDescent="0.15">
      <c r="A23" s="267" t="s">
        <v>85</v>
      </c>
      <c r="B23" s="107" t="s">
        <v>17</v>
      </c>
      <c r="C23" s="90">
        <v>179</v>
      </c>
      <c r="D23" s="91">
        <v>0.21229050279329609</v>
      </c>
      <c r="E23" s="91">
        <v>0.18994413407821228</v>
      </c>
      <c r="F23" s="91">
        <v>8.9385474860335198E-2</v>
      </c>
      <c r="G23" s="91">
        <v>0.12290502793296089</v>
      </c>
      <c r="H23" s="91">
        <v>0.16759776536312848</v>
      </c>
      <c r="I23" s="91">
        <v>0.15642458100558659</v>
      </c>
      <c r="J23" s="92">
        <v>6.1452513966480445E-2</v>
      </c>
      <c r="K23" s="94">
        <v>0</v>
      </c>
      <c r="L23" s="88"/>
      <c r="M23" s="88"/>
      <c r="N23" s="88"/>
      <c r="O23" s="88"/>
      <c r="P23" s="88"/>
      <c r="Q23" s="88"/>
      <c r="R23" s="88"/>
    </row>
    <row r="24" spans="1:18" x14ac:dyDescent="0.15">
      <c r="A24" s="268"/>
      <c r="B24" s="95" t="s">
        <v>100</v>
      </c>
      <c r="C24" s="96">
        <v>320</v>
      </c>
      <c r="D24" s="97">
        <v>0.21249999999999999</v>
      </c>
      <c r="E24" s="97">
        <v>0.28125</v>
      </c>
      <c r="F24" s="97">
        <v>0.10625</v>
      </c>
      <c r="G24" s="97">
        <v>0.2</v>
      </c>
      <c r="H24" s="97">
        <v>0.1</v>
      </c>
      <c r="I24" s="97">
        <v>7.4999999999999997E-2</v>
      </c>
      <c r="J24" s="98">
        <v>2.5000000000000001E-2</v>
      </c>
      <c r="K24" s="100">
        <v>0</v>
      </c>
      <c r="L24" s="88"/>
      <c r="M24" s="88"/>
      <c r="N24" s="88"/>
      <c r="O24" s="88"/>
      <c r="P24" s="88"/>
      <c r="Q24" s="88"/>
      <c r="R24" s="88"/>
    </row>
    <row r="25" spans="1:18" x14ac:dyDescent="0.15">
      <c r="A25" s="269"/>
      <c r="B25" s="95" t="s">
        <v>101</v>
      </c>
      <c r="C25" s="96">
        <v>443</v>
      </c>
      <c r="D25" s="97">
        <v>0.23927765237020315</v>
      </c>
      <c r="E25" s="97">
        <v>0.20767494356659141</v>
      </c>
      <c r="F25" s="97">
        <v>0.11738148984198646</v>
      </c>
      <c r="G25" s="97">
        <v>0.18058690744920994</v>
      </c>
      <c r="H25" s="97">
        <v>9.480812641083522E-2</v>
      </c>
      <c r="I25" s="97">
        <v>0.13544018058690746</v>
      </c>
      <c r="J25" s="98">
        <v>2.4830699774266364E-2</v>
      </c>
      <c r="K25" s="100">
        <v>0</v>
      </c>
      <c r="L25" s="88"/>
      <c r="M25" s="88"/>
      <c r="N25" s="88"/>
      <c r="O25" s="88"/>
      <c r="P25" s="88"/>
      <c r="Q25" s="88"/>
      <c r="R25" s="88"/>
    </row>
    <row r="26" spans="1:18" x14ac:dyDescent="0.15">
      <c r="A26" s="267"/>
      <c r="B26" s="95" t="s">
        <v>102</v>
      </c>
      <c r="C26" s="96">
        <v>290</v>
      </c>
      <c r="D26" s="97">
        <v>0.28965517241379313</v>
      </c>
      <c r="E26" s="97">
        <v>0.20689655172413793</v>
      </c>
      <c r="F26" s="97">
        <v>0.1310344827586207</v>
      </c>
      <c r="G26" s="97">
        <v>0.12413793103448276</v>
      </c>
      <c r="H26" s="97">
        <v>8.2758620689655171E-2</v>
      </c>
      <c r="I26" s="97">
        <v>0.12413793103448276</v>
      </c>
      <c r="J26" s="98">
        <v>4.1379310344827586E-2</v>
      </c>
      <c r="K26" s="100">
        <v>0</v>
      </c>
      <c r="L26" s="88"/>
      <c r="M26" s="88"/>
      <c r="N26" s="88"/>
      <c r="O26" s="88"/>
      <c r="P26" s="88"/>
      <c r="Q26" s="88"/>
      <c r="R26" s="88"/>
    </row>
    <row r="27" spans="1:18" x14ac:dyDescent="0.15">
      <c r="A27" s="268"/>
      <c r="B27" s="95" t="s">
        <v>103</v>
      </c>
      <c r="C27" s="96">
        <v>129</v>
      </c>
      <c r="D27" s="97">
        <v>0.27906976744186046</v>
      </c>
      <c r="E27" s="97">
        <v>0.34108527131782945</v>
      </c>
      <c r="F27" s="97">
        <v>7.7519379844961239E-2</v>
      </c>
      <c r="G27" s="97">
        <v>0.12403100775193798</v>
      </c>
      <c r="H27" s="97">
        <v>7.7519379844961239E-2</v>
      </c>
      <c r="I27" s="97">
        <v>7.7519379844961239E-2</v>
      </c>
      <c r="J27" s="98">
        <v>2.3255813953488372E-2</v>
      </c>
      <c r="K27" s="100">
        <v>0</v>
      </c>
      <c r="L27" s="88"/>
      <c r="M27" s="88"/>
      <c r="N27" s="88"/>
      <c r="O27" s="88"/>
      <c r="P27" s="88"/>
      <c r="Q27" s="88"/>
      <c r="R27" s="88"/>
    </row>
    <row r="28" spans="1:18" x14ac:dyDescent="0.15">
      <c r="A28" s="268"/>
      <c r="B28" s="95" t="s">
        <v>18</v>
      </c>
      <c r="C28" s="96">
        <v>2</v>
      </c>
      <c r="D28" s="97">
        <v>0</v>
      </c>
      <c r="E28" s="97">
        <v>1</v>
      </c>
      <c r="F28" s="97">
        <v>0</v>
      </c>
      <c r="G28" s="97">
        <v>0</v>
      </c>
      <c r="H28" s="97">
        <v>0</v>
      </c>
      <c r="I28" s="97">
        <v>0</v>
      </c>
      <c r="J28" s="98">
        <v>0</v>
      </c>
      <c r="K28" s="100">
        <v>0</v>
      </c>
      <c r="L28" s="88"/>
      <c r="M28" s="88"/>
      <c r="N28" s="88"/>
      <c r="O28" s="88"/>
      <c r="P28" s="88"/>
      <c r="Q28" s="88"/>
      <c r="R28" s="88"/>
    </row>
    <row r="29" spans="1:18" x14ac:dyDescent="0.15">
      <c r="A29" s="268"/>
      <c r="B29" s="95" t="s">
        <v>19</v>
      </c>
      <c r="C29" s="96">
        <v>265</v>
      </c>
      <c r="D29" s="97">
        <v>0.24905660377358491</v>
      </c>
      <c r="E29" s="97">
        <v>0.21132075471698114</v>
      </c>
      <c r="F29" s="97">
        <v>7.5471698113207544E-2</v>
      </c>
      <c r="G29" s="97">
        <v>0.21132075471698114</v>
      </c>
      <c r="H29" s="97">
        <v>0.14339622641509434</v>
      </c>
      <c r="I29" s="97">
        <v>9.8113207547169817E-2</v>
      </c>
      <c r="J29" s="98">
        <v>1.1320754716981131E-2</v>
      </c>
      <c r="K29" s="100">
        <v>0</v>
      </c>
      <c r="L29" s="88"/>
      <c r="M29" s="88"/>
      <c r="N29" s="88"/>
      <c r="O29" s="88"/>
      <c r="P29" s="88"/>
      <c r="Q29" s="88"/>
      <c r="R29" s="88"/>
    </row>
    <row r="30" spans="1:18" x14ac:dyDescent="0.15">
      <c r="A30" s="268"/>
      <c r="B30" s="95" t="s">
        <v>104</v>
      </c>
      <c r="C30" s="96">
        <v>363</v>
      </c>
      <c r="D30" s="97">
        <v>0.20385674931129477</v>
      </c>
      <c r="E30" s="97">
        <v>0.26997245179063362</v>
      </c>
      <c r="F30" s="97">
        <v>0.11019283746556474</v>
      </c>
      <c r="G30" s="97">
        <v>0.1928374655647383</v>
      </c>
      <c r="H30" s="97">
        <v>0.1046831955922865</v>
      </c>
      <c r="I30" s="97">
        <v>9.366391184573003E-2</v>
      </c>
      <c r="J30" s="98">
        <v>2.4793388429752067E-2</v>
      </c>
      <c r="K30" s="100">
        <v>0</v>
      </c>
      <c r="L30" s="88"/>
      <c r="M30" s="88"/>
      <c r="N30" s="88"/>
      <c r="O30" s="88"/>
      <c r="P30" s="88"/>
      <c r="Q30" s="88"/>
      <c r="R30" s="88"/>
    </row>
    <row r="31" spans="1:18" x14ac:dyDescent="0.15">
      <c r="A31" s="268"/>
      <c r="B31" s="95" t="s">
        <v>105</v>
      </c>
      <c r="C31" s="96">
        <v>463</v>
      </c>
      <c r="D31" s="97">
        <v>0.30669546436285094</v>
      </c>
      <c r="E31" s="97">
        <v>0.2203023758099352</v>
      </c>
      <c r="F31" s="97">
        <v>9.0712742980561561E-2</v>
      </c>
      <c r="G31" s="97">
        <v>0.15118790496760259</v>
      </c>
      <c r="H31" s="97">
        <v>9.0712742980561561E-2</v>
      </c>
      <c r="I31" s="97">
        <v>0.10367170626349892</v>
      </c>
      <c r="J31" s="98">
        <v>3.6717062634989202E-2</v>
      </c>
      <c r="K31" s="100">
        <v>0</v>
      </c>
      <c r="L31" s="88"/>
      <c r="M31" s="88"/>
      <c r="N31" s="88"/>
      <c r="O31" s="88"/>
      <c r="P31" s="88"/>
      <c r="Q31" s="88"/>
      <c r="R31" s="88"/>
    </row>
    <row r="32" spans="1:18" x14ac:dyDescent="0.15">
      <c r="A32" s="268"/>
      <c r="B32" s="95" t="s">
        <v>106</v>
      </c>
      <c r="C32" s="96">
        <v>318</v>
      </c>
      <c r="D32" s="97">
        <v>0.20125786163522014</v>
      </c>
      <c r="E32" s="97">
        <v>0.24528301886792453</v>
      </c>
      <c r="F32" s="97">
        <v>0.11949685534591195</v>
      </c>
      <c r="G32" s="97">
        <v>0.18867924528301888</v>
      </c>
      <c r="H32" s="97">
        <v>8.8050314465408799E-2</v>
      </c>
      <c r="I32" s="97">
        <v>0.11949685534591195</v>
      </c>
      <c r="J32" s="98">
        <v>3.4591194968553458E-2</v>
      </c>
      <c r="K32" s="100">
        <v>3.1446540880503146E-3</v>
      </c>
      <c r="L32" s="88"/>
      <c r="M32" s="88"/>
      <c r="N32" s="88"/>
      <c r="O32" s="88"/>
      <c r="P32" s="88"/>
      <c r="Q32" s="88"/>
      <c r="R32" s="88"/>
    </row>
    <row r="33" spans="1:18" x14ac:dyDescent="0.15">
      <c r="A33" s="268"/>
      <c r="B33" s="95" t="s">
        <v>107</v>
      </c>
      <c r="C33" s="96">
        <v>131</v>
      </c>
      <c r="D33" s="97">
        <v>0.16793893129770993</v>
      </c>
      <c r="E33" s="97">
        <v>0.29007633587786258</v>
      </c>
      <c r="F33" s="97">
        <v>7.6335877862595422E-2</v>
      </c>
      <c r="G33" s="97">
        <v>0.10687022900763359</v>
      </c>
      <c r="H33" s="97">
        <v>0.10687022900763359</v>
      </c>
      <c r="I33" s="97">
        <v>0.19847328244274809</v>
      </c>
      <c r="J33" s="98">
        <v>5.3435114503816793E-2</v>
      </c>
      <c r="K33" s="100">
        <v>0</v>
      </c>
      <c r="L33" s="88"/>
      <c r="M33" s="88"/>
      <c r="N33" s="88"/>
      <c r="O33" s="88"/>
      <c r="P33" s="88"/>
      <c r="Q33" s="88"/>
      <c r="R33" s="88"/>
    </row>
    <row r="34" spans="1:18" x14ac:dyDescent="0.15">
      <c r="A34" s="268"/>
      <c r="B34" s="95" t="s">
        <v>20</v>
      </c>
      <c r="C34" s="96">
        <v>2</v>
      </c>
      <c r="D34" s="97">
        <v>0</v>
      </c>
      <c r="E34" s="97">
        <v>0</v>
      </c>
      <c r="F34" s="97">
        <v>1</v>
      </c>
      <c r="G34" s="97">
        <v>0</v>
      </c>
      <c r="H34" s="97">
        <v>0</v>
      </c>
      <c r="I34" s="97">
        <v>0</v>
      </c>
      <c r="J34" s="98">
        <v>0</v>
      </c>
      <c r="K34" s="100">
        <v>0</v>
      </c>
      <c r="L34" s="88"/>
      <c r="M34" s="88"/>
      <c r="N34" s="88"/>
      <c r="O34" s="88"/>
      <c r="P34" s="88"/>
      <c r="Q34" s="88"/>
      <c r="R34" s="88"/>
    </row>
    <row r="35" spans="1:18" x14ac:dyDescent="0.15">
      <c r="A35" s="269"/>
      <c r="B35" s="101" t="s">
        <v>175</v>
      </c>
      <c r="C35" s="102">
        <v>26</v>
      </c>
      <c r="D35" s="103">
        <v>0.23076923076923078</v>
      </c>
      <c r="E35" s="103">
        <v>7.6923076923076927E-2</v>
      </c>
      <c r="F35" s="103">
        <v>0.15384615384615385</v>
      </c>
      <c r="G35" s="103">
        <v>0</v>
      </c>
      <c r="H35" s="103">
        <v>7.6923076923076927E-2</v>
      </c>
      <c r="I35" s="103">
        <v>7.6923076923076927E-2</v>
      </c>
      <c r="J35" s="104">
        <v>0</v>
      </c>
      <c r="K35" s="106">
        <v>0.38461538461538464</v>
      </c>
      <c r="L35" s="88"/>
      <c r="M35" s="88"/>
      <c r="N35" s="88"/>
      <c r="O35" s="88"/>
      <c r="P35" s="88"/>
      <c r="Q35" s="88"/>
      <c r="R35" s="88"/>
    </row>
    <row r="36" spans="1:18" ht="12" customHeight="1" x14ac:dyDescent="0.15">
      <c r="A36" s="267" t="s">
        <v>86</v>
      </c>
      <c r="B36" s="89" t="s">
        <v>321</v>
      </c>
      <c r="C36" s="90">
        <v>46</v>
      </c>
      <c r="D36" s="91">
        <v>0.13043478260869565</v>
      </c>
      <c r="E36" s="91">
        <v>0.34782608695652173</v>
      </c>
      <c r="F36" s="91">
        <v>4.3478260869565216E-2</v>
      </c>
      <c r="G36" s="91">
        <v>0.21739130434782608</v>
      </c>
      <c r="H36" s="91">
        <v>4.3478260869565216E-2</v>
      </c>
      <c r="I36" s="91">
        <v>0.17391304347826086</v>
      </c>
      <c r="J36" s="92">
        <v>4.3478260869565216E-2</v>
      </c>
      <c r="K36" s="94">
        <v>0</v>
      </c>
      <c r="L36" s="88"/>
      <c r="M36" s="88"/>
      <c r="N36" s="88"/>
      <c r="O36" s="88"/>
      <c r="P36" s="88"/>
      <c r="Q36" s="88"/>
      <c r="R36" s="88"/>
    </row>
    <row r="37" spans="1:18" x14ac:dyDescent="0.15">
      <c r="A37" s="268"/>
      <c r="B37" s="95" t="s">
        <v>109</v>
      </c>
      <c r="C37" s="96">
        <v>253</v>
      </c>
      <c r="D37" s="97">
        <v>0.22134387351778656</v>
      </c>
      <c r="E37" s="97">
        <v>0.22924901185770752</v>
      </c>
      <c r="F37" s="97">
        <v>0.12648221343873517</v>
      </c>
      <c r="G37" s="97">
        <v>0.18972332015810275</v>
      </c>
      <c r="H37" s="97">
        <v>9.4861660079051377E-2</v>
      </c>
      <c r="I37" s="97">
        <v>7.9051383399209488E-2</v>
      </c>
      <c r="J37" s="98">
        <v>5.9288537549407112E-2</v>
      </c>
      <c r="K37" s="100">
        <v>0</v>
      </c>
      <c r="L37" s="88"/>
      <c r="M37" s="88"/>
      <c r="N37" s="88"/>
      <c r="O37" s="88"/>
      <c r="P37" s="88"/>
      <c r="Q37" s="88"/>
      <c r="R37" s="88"/>
    </row>
    <row r="38" spans="1:18" x14ac:dyDescent="0.15">
      <c r="A38" s="269"/>
      <c r="B38" s="95" t="s">
        <v>110</v>
      </c>
      <c r="C38" s="96">
        <v>945</v>
      </c>
      <c r="D38" s="97">
        <v>0.21375661375661376</v>
      </c>
      <c r="E38" s="97">
        <v>0.24126984126984127</v>
      </c>
      <c r="F38" s="97">
        <v>8.4656084656084651E-2</v>
      </c>
      <c r="G38" s="97">
        <v>0.19470899470899472</v>
      </c>
      <c r="H38" s="97">
        <v>0.12486772486772486</v>
      </c>
      <c r="I38" s="97">
        <v>0.11428571428571428</v>
      </c>
      <c r="J38" s="98">
        <v>2.6455026455026454E-2</v>
      </c>
      <c r="K38" s="100">
        <v>0</v>
      </c>
      <c r="L38" s="88"/>
      <c r="M38" s="88"/>
      <c r="N38" s="88"/>
      <c r="O38" s="88"/>
      <c r="P38" s="88"/>
      <c r="Q38" s="88"/>
      <c r="R38" s="88"/>
    </row>
    <row r="39" spans="1:18" x14ac:dyDescent="0.15">
      <c r="A39" s="267"/>
      <c r="B39" s="116" t="s">
        <v>111</v>
      </c>
      <c r="C39" s="96">
        <v>559</v>
      </c>
      <c r="D39" s="97">
        <v>0.27191413237924866</v>
      </c>
      <c r="E39" s="97">
        <v>0.21824686940966009</v>
      </c>
      <c r="F39" s="97">
        <v>0.11806797853309481</v>
      </c>
      <c r="G39" s="97">
        <v>0.15742397137745975</v>
      </c>
      <c r="H39" s="97">
        <v>0.1073345259391771</v>
      </c>
      <c r="I39" s="97">
        <v>0.1001788908765653</v>
      </c>
      <c r="J39" s="98">
        <v>2.5044722719141325E-2</v>
      </c>
      <c r="K39" s="100">
        <v>1.7889087656529517E-3</v>
      </c>
      <c r="L39" s="88"/>
      <c r="M39" s="88"/>
      <c r="N39" s="88"/>
      <c r="O39" s="88"/>
      <c r="P39" s="88"/>
      <c r="Q39" s="88"/>
      <c r="R39" s="88"/>
    </row>
    <row r="40" spans="1:18" x14ac:dyDescent="0.15">
      <c r="A40" s="268"/>
      <c r="B40" s="95" t="s">
        <v>112</v>
      </c>
      <c r="C40" s="96">
        <v>212</v>
      </c>
      <c r="D40" s="97">
        <v>0.23584905660377359</v>
      </c>
      <c r="E40" s="97">
        <v>0.18867924528301888</v>
      </c>
      <c r="F40" s="97">
        <v>0.12264150943396226</v>
      </c>
      <c r="G40" s="97">
        <v>0.17924528301886791</v>
      </c>
      <c r="H40" s="97">
        <v>9.4339622641509441E-2</v>
      </c>
      <c r="I40" s="97">
        <v>0.14150943396226415</v>
      </c>
      <c r="J40" s="98">
        <v>3.7735849056603772E-2</v>
      </c>
      <c r="K40" s="100">
        <v>0</v>
      </c>
      <c r="L40" s="88"/>
      <c r="M40" s="88"/>
      <c r="N40" s="88"/>
      <c r="O40" s="88"/>
      <c r="P40" s="88"/>
      <c r="Q40" s="88"/>
      <c r="R40" s="88"/>
    </row>
    <row r="41" spans="1:18" x14ac:dyDescent="0.15">
      <c r="A41" s="268"/>
      <c r="B41" s="95" t="s">
        <v>32</v>
      </c>
      <c r="C41" s="96">
        <v>76</v>
      </c>
      <c r="D41" s="97">
        <v>0.26315789473684209</v>
      </c>
      <c r="E41" s="97">
        <v>0.23684210526315788</v>
      </c>
      <c r="F41" s="97">
        <v>0.10526315789473684</v>
      </c>
      <c r="G41" s="97">
        <v>2.6315789473684209E-2</v>
      </c>
      <c r="H41" s="97">
        <v>0.15789473684210525</v>
      </c>
      <c r="I41" s="97">
        <v>0.18421052631578946</v>
      </c>
      <c r="J41" s="98">
        <v>2.6315789473684209E-2</v>
      </c>
      <c r="K41" s="100">
        <v>0</v>
      </c>
      <c r="L41" s="88"/>
      <c r="M41" s="88"/>
      <c r="N41" s="88"/>
      <c r="O41" s="88"/>
      <c r="P41" s="88"/>
      <c r="Q41" s="88"/>
      <c r="R41" s="88"/>
    </row>
    <row r="42" spans="1:18" x14ac:dyDescent="0.15">
      <c r="A42" s="268"/>
      <c r="B42" s="95" t="s">
        <v>33</v>
      </c>
      <c r="C42" s="96">
        <v>354</v>
      </c>
      <c r="D42" s="97">
        <v>0.2655367231638418</v>
      </c>
      <c r="E42" s="97">
        <v>0.29378531073446329</v>
      </c>
      <c r="F42" s="97">
        <v>0.10169491525423729</v>
      </c>
      <c r="G42" s="97">
        <v>0.15254237288135594</v>
      </c>
      <c r="H42" s="97">
        <v>5.0847457627118647E-2</v>
      </c>
      <c r="I42" s="97">
        <v>0.11864406779661017</v>
      </c>
      <c r="J42" s="98">
        <v>1.6949152542372881E-2</v>
      </c>
      <c r="K42" s="100">
        <v>0</v>
      </c>
      <c r="L42" s="88"/>
      <c r="M42" s="88"/>
      <c r="N42" s="88"/>
      <c r="O42" s="88"/>
      <c r="P42" s="88"/>
      <c r="Q42" s="88"/>
      <c r="R42" s="88"/>
    </row>
    <row r="43" spans="1:18" x14ac:dyDescent="0.15">
      <c r="A43" s="268"/>
      <c r="B43" s="95" t="s">
        <v>113</v>
      </c>
      <c r="C43" s="96">
        <v>470</v>
      </c>
      <c r="D43" s="97">
        <v>0.26808510638297872</v>
      </c>
      <c r="E43" s="97">
        <v>0.22978723404255319</v>
      </c>
      <c r="F43" s="97">
        <v>0.11914893617021277</v>
      </c>
      <c r="G43" s="97">
        <v>0.13191489361702127</v>
      </c>
      <c r="H43" s="97">
        <v>9.7872340425531917E-2</v>
      </c>
      <c r="I43" s="97">
        <v>0.11063829787234042</v>
      </c>
      <c r="J43" s="98">
        <v>4.2553191489361701E-2</v>
      </c>
      <c r="K43" s="100">
        <v>0</v>
      </c>
      <c r="L43" s="88"/>
      <c r="M43" s="88"/>
      <c r="N43" s="88"/>
      <c r="O43" s="88"/>
      <c r="P43" s="88"/>
      <c r="Q43" s="88"/>
      <c r="R43" s="88"/>
    </row>
    <row r="44" spans="1:18" x14ac:dyDescent="0.15">
      <c r="A44" s="269"/>
      <c r="B44" s="101" t="s">
        <v>31</v>
      </c>
      <c r="C44" s="102">
        <v>16</v>
      </c>
      <c r="D44" s="103">
        <v>0</v>
      </c>
      <c r="E44" s="103">
        <v>0.125</v>
      </c>
      <c r="F44" s="103">
        <v>0</v>
      </c>
      <c r="G44" s="103">
        <v>0.125</v>
      </c>
      <c r="H44" s="103">
        <v>0</v>
      </c>
      <c r="I44" s="103">
        <v>0.125</v>
      </c>
      <c r="J44" s="104">
        <v>0</v>
      </c>
      <c r="K44" s="106">
        <v>0.625</v>
      </c>
      <c r="L44" s="88"/>
      <c r="M44" s="88"/>
      <c r="N44" s="88"/>
      <c r="O44" s="88"/>
      <c r="P44" s="88"/>
      <c r="Q44" s="88"/>
      <c r="R44" s="88"/>
    </row>
    <row r="45" spans="1:18" ht="12" customHeight="1" x14ac:dyDescent="0.15">
      <c r="A45" s="263" t="s">
        <v>87</v>
      </c>
      <c r="B45" s="89" t="s">
        <v>34</v>
      </c>
      <c r="C45" s="90">
        <v>319</v>
      </c>
      <c r="D45" s="91">
        <v>0.21316614420062696</v>
      </c>
      <c r="E45" s="91">
        <v>0.25705329153605017</v>
      </c>
      <c r="F45" s="91">
        <v>8.1504702194357362E-2</v>
      </c>
      <c r="G45" s="91">
        <v>0.18808777429467086</v>
      </c>
      <c r="H45" s="91">
        <v>5.6426332288401257E-2</v>
      </c>
      <c r="I45" s="91">
        <v>0.13793103448275862</v>
      </c>
      <c r="J45" s="92">
        <v>6.2695924764890276E-2</v>
      </c>
      <c r="K45" s="94">
        <v>3.134796238244514E-3</v>
      </c>
      <c r="L45" s="88"/>
      <c r="M45" s="88"/>
      <c r="N45" s="88"/>
      <c r="O45" s="88"/>
      <c r="P45" s="88"/>
      <c r="Q45" s="88"/>
      <c r="R45" s="88"/>
    </row>
    <row r="46" spans="1:18" x14ac:dyDescent="0.15">
      <c r="A46" s="264"/>
      <c r="B46" s="95" t="s">
        <v>35</v>
      </c>
      <c r="C46" s="96">
        <v>803</v>
      </c>
      <c r="D46" s="97">
        <v>0.23163138231631383</v>
      </c>
      <c r="E46" s="97">
        <v>0.16936488169364883</v>
      </c>
      <c r="F46" s="97">
        <v>0.12204234122042341</v>
      </c>
      <c r="G46" s="97">
        <v>0.149439601494396</v>
      </c>
      <c r="H46" s="97">
        <v>0.14445828144458281</v>
      </c>
      <c r="I46" s="97">
        <v>0.13698630136986301</v>
      </c>
      <c r="J46" s="98">
        <v>4.6077210460772101E-2</v>
      </c>
      <c r="K46" s="100">
        <v>0</v>
      </c>
      <c r="L46" s="88"/>
      <c r="M46" s="88"/>
      <c r="N46" s="88"/>
      <c r="O46" s="88"/>
      <c r="P46" s="88"/>
      <c r="Q46" s="88"/>
      <c r="R46" s="88"/>
    </row>
    <row r="47" spans="1:18" x14ac:dyDescent="0.15">
      <c r="A47" s="265"/>
      <c r="B47" s="95" t="s">
        <v>322</v>
      </c>
      <c r="C47" s="96">
        <v>696</v>
      </c>
      <c r="D47" s="97">
        <v>0.14942528735632185</v>
      </c>
      <c r="E47" s="97">
        <v>0.30747126436781608</v>
      </c>
      <c r="F47" s="97">
        <v>8.3333333333333329E-2</v>
      </c>
      <c r="G47" s="97">
        <v>0.23563218390804597</v>
      </c>
      <c r="H47" s="97">
        <v>0.1235632183908046</v>
      </c>
      <c r="I47" s="97">
        <v>9.1954022988505746E-2</v>
      </c>
      <c r="J47" s="98">
        <v>8.6206896551724137E-3</v>
      </c>
      <c r="K47" s="100">
        <v>0</v>
      </c>
      <c r="L47" s="88"/>
      <c r="M47" s="88"/>
      <c r="N47" s="88"/>
      <c r="O47" s="88"/>
      <c r="P47" s="88"/>
      <c r="Q47" s="88"/>
      <c r="R47" s="88"/>
    </row>
    <row r="48" spans="1:18" x14ac:dyDescent="0.15">
      <c r="A48" s="263"/>
      <c r="B48" s="95" t="s">
        <v>37</v>
      </c>
      <c r="C48" s="96">
        <v>263</v>
      </c>
      <c r="D48" s="97">
        <v>0.48669201520912547</v>
      </c>
      <c r="E48" s="97">
        <v>0.18250950570342206</v>
      </c>
      <c r="F48" s="97">
        <v>9.8859315589353611E-2</v>
      </c>
      <c r="G48" s="97">
        <v>9.125475285171103E-2</v>
      </c>
      <c r="H48" s="97">
        <v>6.0836501901140684E-2</v>
      </c>
      <c r="I48" s="97">
        <v>6.8441064638783272E-2</v>
      </c>
      <c r="J48" s="98">
        <v>1.1406844106463879E-2</v>
      </c>
      <c r="K48" s="100">
        <v>0</v>
      </c>
      <c r="L48" s="88"/>
      <c r="M48" s="88"/>
      <c r="N48" s="88"/>
      <c r="O48" s="88"/>
      <c r="P48" s="88"/>
      <c r="Q48" s="88"/>
      <c r="R48" s="88"/>
    </row>
    <row r="49" spans="1:18" x14ac:dyDescent="0.15">
      <c r="A49" s="265"/>
      <c r="B49" s="101" t="s">
        <v>31</v>
      </c>
      <c r="C49" s="102">
        <v>10</v>
      </c>
      <c r="D49" s="103">
        <v>0</v>
      </c>
      <c r="E49" s="103">
        <v>0.2</v>
      </c>
      <c r="F49" s="103">
        <v>0.6</v>
      </c>
      <c r="G49" s="103">
        <v>0.2</v>
      </c>
      <c r="H49" s="103">
        <v>0</v>
      </c>
      <c r="I49" s="103">
        <v>0</v>
      </c>
      <c r="J49" s="104">
        <v>0</v>
      </c>
      <c r="K49" s="106">
        <v>0</v>
      </c>
      <c r="L49" s="88"/>
      <c r="M49" s="88"/>
      <c r="N49" s="88"/>
      <c r="O49" s="88"/>
      <c r="P49" s="88"/>
      <c r="Q49" s="88"/>
      <c r="R49" s="88"/>
    </row>
    <row r="50" spans="1:18" ht="12" customHeight="1" x14ac:dyDescent="0.15">
      <c r="A50" s="267" t="s">
        <v>88</v>
      </c>
      <c r="B50" s="89" t="s">
        <v>38</v>
      </c>
      <c r="C50" s="90">
        <v>1454</v>
      </c>
      <c r="D50" s="91">
        <v>0.15818431911966988</v>
      </c>
      <c r="E50" s="91">
        <v>0.23246217331499311</v>
      </c>
      <c r="F50" s="91">
        <v>0.11416781292984869</v>
      </c>
      <c r="G50" s="91">
        <v>0.18982118294360384</v>
      </c>
      <c r="H50" s="91">
        <v>0.11829436038514443</v>
      </c>
      <c r="I50" s="91">
        <v>0.15130674002751032</v>
      </c>
      <c r="J50" s="92">
        <v>3.5075653370013754E-2</v>
      </c>
      <c r="K50" s="94">
        <v>6.8775790921595599E-4</v>
      </c>
      <c r="L50" s="88"/>
      <c r="M50" s="88"/>
      <c r="N50" s="88"/>
      <c r="O50" s="88"/>
      <c r="P50" s="88"/>
      <c r="Q50" s="88"/>
      <c r="R50" s="88"/>
    </row>
    <row r="51" spans="1:18" x14ac:dyDescent="0.15">
      <c r="A51" s="268"/>
      <c r="B51" s="95" t="s">
        <v>39</v>
      </c>
      <c r="C51" s="96">
        <v>414</v>
      </c>
      <c r="D51" s="97">
        <v>0.22222222222222221</v>
      </c>
      <c r="E51" s="97">
        <v>0.16908212560386474</v>
      </c>
      <c r="F51" s="97">
        <v>9.1787439613526575E-2</v>
      </c>
      <c r="G51" s="97">
        <v>0.22222222222222221</v>
      </c>
      <c r="H51" s="97">
        <v>0.10628019323671498</v>
      </c>
      <c r="I51" s="97">
        <v>0.14492753623188406</v>
      </c>
      <c r="J51" s="98">
        <v>4.3478260869565216E-2</v>
      </c>
      <c r="K51" s="100">
        <v>0</v>
      </c>
      <c r="L51" s="88"/>
      <c r="M51" s="88"/>
      <c r="N51" s="88"/>
      <c r="O51" s="88"/>
      <c r="P51" s="88"/>
      <c r="Q51" s="88"/>
      <c r="R51" s="88"/>
    </row>
    <row r="52" spans="1:18" x14ac:dyDescent="0.15">
      <c r="A52" s="269"/>
      <c r="B52" s="95" t="s">
        <v>40</v>
      </c>
      <c r="C52" s="96">
        <v>1053</v>
      </c>
      <c r="D52" s="97">
        <v>0.36467236467236469</v>
      </c>
      <c r="E52" s="97">
        <v>0.27350427350427353</v>
      </c>
      <c r="F52" s="97">
        <v>9.686609686609686E-2</v>
      </c>
      <c r="G52" s="97">
        <v>0.11396011396011396</v>
      </c>
      <c r="H52" s="97">
        <v>7.9772079772079771E-2</v>
      </c>
      <c r="I52" s="97">
        <v>4.9382716049382713E-2</v>
      </c>
      <c r="J52" s="98">
        <v>2.184235517568851E-2</v>
      </c>
      <c r="K52" s="100">
        <v>0</v>
      </c>
      <c r="L52" s="88"/>
      <c r="M52" s="88"/>
      <c r="N52" s="88"/>
      <c r="O52" s="88"/>
      <c r="P52" s="88"/>
      <c r="Q52" s="88"/>
      <c r="R52" s="88"/>
    </row>
    <row r="53" spans="1:18" x14ac:dyDescent="0.15">
      <c r="A53" s="270"/>
      <c r="B53" s="101" t="s">
        <v>31</v>
      </c>
      <c r="C53" s="102">
        <v>10</v>
      </c>
      <c r="D53" s="103">
        <v>0</v>
      </c>
      <c r="E53" s="103">
        <v>0</v>
      </c>
      <c r="F53" s="103">
        <v>0</v>
      </c>
      <c r="G53" s="103">
        <v>0</v>
      </c>
      <c r="H53" s="103">
        <v>0</v>
      </c>
      <c r="I53" s="103">
        <v>0</v>
      </c>
      <c r="J53" s="104">
        <v>0</v>
      </c>
      <c r="K53" s="106">
        <v>1</v>
      </c>
      <c r="L53" s="88"/>
      <c r="M53" s="88"/>
      <c r="N53" s="88"/>
      <c r="O53" s="88"/>
      <c r="P53" s="88"/>
      <c r="Q53" s="88"/>
      <c r="R53" s="88"/>
    </row>
    <row r="54" spans="1:18" s="187" customFormat="1" ht="15.75" customHeight="1" x14ac:dyDescent="0.15">
      <c r="A54" s="263" t="s">
        <v>89</v>
      </c>
      <c r="B54" s="180" t="s">
        <v>41</v>
      </c>
      <c r="C54" s="181">
        <v>95</v>
      </c>
      <c r="D54" s="182">
        <v>0.31578947368421051</v>
      </c>
      <c r="E54" s="182">
        <v>0.23157894736842105</v>
      </c>
      <c r="F54" s="182">
        <v>8.4210526315789472E-2</v>
      </c>
      <c r="G54" s="182">
        <v>0.14736842105263157</v>
      </c>
      <c r="H54" s="182">
        <v>0.12631578947368421</v>
      </c>
      <c r="I54" s="182">
        <v>8.4210526315789472E-2</v>
      </c>
      <c r="J54" s="183">
        <v>1.0526315789473684E-2</v>
      </c>
      <c r="K54" s="185">
        <v>0</v>
      </c>
      <c r="L54" s="186"/>
      <c r="M54" s="186"/>
      <c r="N54" s="186"/>
      <c r="O54" s="186"/>
      <c r="P54" s="186"/>
      <c r="Q54" s="186"/>
      <c r="R54" s="186"/>
    </row>
    <row r="55" spans="1:18" s="187" customFormat="1" ht="15.75" customHeight="1" x14ac:dyDescent="0.15">
      <c r="A55" s="264"/>
      <c r="B55" s="188" t="s">
        <v>42</v>
      </c>
      <c r="C55" s="189">
        <v>204</v>
      </c>
      <c r="D55" s="190">
        <v>0.28431372549019607</v>
      </c>
      <c r="E55" s="190">
        <v>0.28431372549019607</v>
      </c>
      <c r="F55" s="190">
        <v>9.8039215686274508E-2</v>
      </c>
      <c r="G55" s="190">
        <v>0.12745098039215685</v>
      </c>
      <c r="H55" s="190">
        <v>7.8431372549019607E-2</v>
      </c>
      <c r="I55" s="190">
        <v>0.10784313725490197</v>
      </c>
      <c r="J55" s="191">
        <v>1.9607843137254902E-2</v>
      </c>
      <c r="K55" s="193">
        <v>0</v>
      </c>
      <c r="L55" s="186"/>
      <c r="M55" s="186"/>
      <c r="N55" s="186"/>
      <c r="O55" s="186"/>
      <c r="P55" s="186"/>
      <c r="Q55" s="186"/>
      <c r="R55" s="186"/>
    </row>
    <row r="56" spans="1:18" s="187" customFormat="1" ht="15.75" customHeight="1" x14ac:dyDescent="0.15">
      <c r="A56" s="265"/>
      <c r="B56" s="188" t="s">
        <v>43</v>
      </c>
      <c r="C56" s="189">
        <v>1163</v>
      </c>
      <c r="D56" s="190">
        <v>0.33190025795356837</v>
      </c>
      <c r="E56" s="190">
        <v>0.23731728288907997</v>
      </c>
      <c r="F56" s="190">
        <v>9.630266552020636E-2</v>
      </c>
      <c r="G56" s="190">
        <v>0.14789337919174547</v>
      </c>
      <c r="H56" s="190">
        <v>8.5984522785898534E-2</v>
      </c>
      <c r="I56" s="190">
        <v>7.0507308684436804E-2</v>
      </c>
      <c r="J56" s="191">
        <v>3.0094582975064489E-2</v>
      </c>
      <c r="K56" s="193">
        <v>0</v>
      </c>
      <c r="L56" s="186"/>
      <c r="M56" s="186"/>
      <c r="N56" s="186"/>
      <c r="O56" s="186"/>
      <c r="P56" s="186"/>
      <c r="Q56" s="186"/>
      <c r="R56" s="186"/>
    </row>
    <row r="57" spans="1:18" s="187" customFormat="1" ht="15.75" customHeight="1" thickBot="1" x14ac:dyDescent="0.2">
      <c r="A57" s="266"/>
      <c r="B57" s="194" t="s">
        <v>31</v>
      </c>
      <c r="C57" s="195">
        <v>5</v>
      </c>
      <c r="D57" s="196">
        <v>0.4</v>
      </c>
      <c r="E57" s="196">
        <v>0.4</v>
      </c>
      <c r="F57" s="196">
        <v>0</v>
      </c>
      <c r="G57" s="196">
        <v>0</v>
      </c>
      <c r="H57" s="196">
        <v>0</v>
      </c>
      <c r="I57" s="196">
        <v>0</v>
      </c>
      <c r="J57" s="197">
        <v>0.2</v>
      </c>
      <c r="K57" s="199">
        <v>0</v>
      </c>
      <c r="L57" s="186"/>
      <c r="M57" s="186"/>
      <c r="N57" s="186"/>
      <c r="O57" s="186"/>
      <c r="P57" s="186"/>
      <c r="Q57" s="186"/>
      <c r="R57" s="186"/>
    </row>
  </sheetData>
  <mergeCells count="13">
    <mergeCell ref="A6:A13"/>
    <mergeCell ref="A5:B5"/>
    <mergeCell ref="A1:L1"/>
    <mergeCell ref="A3:B4"/>
    <mergeCell ref="C3:C4"/>
    <mergeCell ref="K3:K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firstPageNumber="3" orientation="portrait" useFirstPageNumber="1"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9" ht="20.25" customHeight="1" thickBot="1" x14ac:dyDescent="0.2">
      <c r="A1" s="284" t="s">
        <v>273</v>
      </c>
      <c r="B1" s="285"/>
      <c r="C1" s="285"/>
      <c r="D1" s="285"/>
      <c r="E1" s="285"/>
      <c r="F1" s="285"/>
      <c r="G1" s="285"/>
      <c r="H1" s="285"/>
      <c r="I1" s="285"/>
      <c r="J1" s="285"/>
      <c r="K1" s="285"/>
      <c r="L1" s="286"/>
      <c r="M1" s="76"/>
    </row>
    <row r="2" spans="1:19" ht="13.5" customHeight="1" thickBot="1" x14ac:dyDescent="0.2"/>
    <row r="3" spans="1:19" s="80" customFormat="1" ht="12" customHeight="1" x14ac:dyDescent="0.15">
      <c r="A3" s="276"/>
      <c r="B3" s="277"/>
      <c r="C3" s="280" t="s">
        <v>78</v>
      </c>
      <c r="D3" s="78">
        <v>1</v>
      </c>
      <c r="E3" s="117">
        <v>2</v>
      </c>
      <c r="F3" s="117">
        <v>3</v>
      </c>
      <c r="G3" s="117">
        <v>4</v>
      </c>
      <c r="H3" s="117">
        <v>5</v>
      </c>
      <c r="I3" s="79">
        <v>6</v>
      </c>
      <c r="J3" s="117">
        <v>7</v>
      </c>
      <c r="K3" s="79">
        <v>8</v>
      </c>
      <c r="L3" s="282" t="s">
        <v>115</v>
      </c>
    </row>
    <row r="4" spans="1:19" s="80" customFormat="1" ht="36.75" thickBot="1" x14ac:dyDescent="0.2">
      <c r="A4" s="278"/>
      <c r="B4" s="279"/>
      <c r="C4" s="281"/>
      <c r="D4" s="81" t="s">
        <v>320</v>
      </c>
      <c r="E4" s="118" t="s">
        <v>109</v>
      </c>
      <c r="F4" s="118" t="s">
        <v>110</v>
      </c>
      <c r="G4" s="118" t="s">
        <v>111</v>
      </c>
      <c r="H4" s="118" t="s">
        <v>112</v>
      </c>
      <c r="I4" s="118" t="s">
        <v>32</v>
      </c>
      <c r="J4" s="118" t="s">
        <v>33</v>
      </c>
      <c r="K4" s="82" t="s">
        <v>113</v>
      </c>
      <c r="L4" s="283"/>
    </row>
    <row r="5" spans="1:19" ht="12.75" thickBot="1" x14ac:dyDescent="0.2">
      <c r="A5" s="271" t="s">
        <v>79</v>
      </c>
      <c r="B5" s="272"/>
      <c r="C5" s="83">
        <v>2931</v>
      </c>
      <c r="D5" s="84">
        <v>1.5694302285909244E-2</v>
      </c>
      <c r="E5" s="84">
        <v>8.6318662572500857E-2</v>
      </c>
      <c r="F5" s="84">
        <v>0.32241555783009213</v>
      </c>
      <c r="G5" s="84">
        <v>0.19071989082224497</v>
      </c>
      <c r="H5" s="84">
        <v>7.2330262708973053E-2</v>
      </c>
      <c r="I5" s="84">
        <v>2.5929716820197884E-2</v>
      </c>
      <c r="J5" s="84">
        <v>0.12077789150460594</v>
      </c>
      <c r="K5" s="85">
        <v>0.16035482770385534</v>
      </c>
      <c r="L5" s="87">
        <v>5.4588877516206077E-3</v>
      </c>
      <c r="M5" s="88"/>
      <c r="N5" s="88"/>
      <c r="O5" s="88"/>
      <c r="P5" s="88"/>
      <c r="Q5" s="88"/>
      <c r="R5" s="88"/>
      <c r="S5" s="88"/>
    </row>
    <row r="6" spans="1:19" ht="12" customHeight="1" x14ac:dyDescent="0.15">
      <c r="A6" s="267" t="s">
        <v>80</v>
      </c>
      <c r="B6" s="89" t="s">
        <v>24</v>
      </c>
      <c r="C6" s="90">
        <v>706</v>
      </c>
      <c r="D6" s="91">
        <v>8.4985835694051E-3</v>
      </c>
      <c r="E6" s="91">
        <v>7.9320113314447591E-2</v>
      </c>
      <c r="F6" s="91">
        <v>0.28611898016997167</v>
      </c>
      <c r="G6" s="91">
        <v>0.21529745042492918</v>
      </c>
      <c r="H6" s="91">
        <v>7.0821529745042494E-2</v>
      </c>
      <c r="I6" s="91">
        <v>2.8328611898016998E-2</v>
      </c>
      <c r="J6" s="91">
        <v>0.13314447592067988</v>
      </c>
      <c r="K6" s="92">
        <v>0.17847025495750707</v>
      </c>
      <c r="L6" s="94">
        <v>0</v>
      </c>
      <c r="M6" s="88"/>
      <c r="N6" s="88"/>
      <c r="O6" s="88"/>
      <c r="P6" s="88"/>
      <c r="Q6" s="88"/>
      <c r="R6" s="88"/>
      <c r="S6" s="88"/>
    </row>
    <row r="7" spans="1:19" x14ac:dyDescent="0.15">
      <c r="A7" s="268"/>
      <c r="B7" s="95" t="s">
        <v>25</v>
      </c>
      <c r="C7" s="96">
        <v>696</v>
      </c>
      <c r="D7" s="97">
        <v>2.2988505747126436E-2</v>
      </c>
      <c r="E7" s="97">
        <v>8.3333333333333329E-2</v>
      </c>
      <c r="F7" s="97">
        <v>0.32758620689655171</v>
      </c>
      <c r="G7" s="97">
        <v>0.17528735632183909</v>
      </c>
      <c r="H7" s="97">
        <v>5.7471264367816091E-2</v>
      </c>
      <c r="I7" s="97">
        <v>2.5862068965517241E-2</v>
      </c>
      <c r="J7" s="97">
        <v>0.14942528735632185</v>
      </c>
      <c r="K7" s="98">
        <v>0.15517241379310345</v>
      </c>
      <c r="L7" s="100">
        <v>2.8735632183908046E-3</v>
      </c>
      <c r="M7" s="88"/>
      <c r="N7" s="88"/>
      <c r="O7" s="88"/>
      <c r="P7" s="88"/>
      <c r="Q7" s="88"/>
      <c r="R7" s="88"/>
      <c r="S7" s="88"/>
    </row>
    <row r="8" spans="1:19" x14ac:dyDescent="0.15">
      <c r="A8" s="268"/>
      <c r="B8" s="95" t="s">
        <v>26</v>
      </c>
      <c r="C8" s="96">
        <v>306</v>
      </c>
      <c r="D8" s="97">
        <v>6.5359477124183009E-3</v>
      </c>
      <c r="E8" s="97">
        <v>0.10457516339869281</v>
      </c>
      <c r="F8" s="97">
        <v>0.26143790849673204</v>
      </c>
      <c r="G8" s="97">
        <v>0.21568627450980393</v>
      </c>
      <c r="H8" s="97">
        <v>8.4967320261437912E-2</v>
      </c>
      <c r="I8" s="97">
        <v>2.6143790849673203E-2</v>
      </c>
      <c r="J8" s="97">
        <v>0.11764705882352941</v>
      </c>
      <c r="K8" s="98">
        <v>0.18300653594771241</v>
      </c>
      <c r="L8" s="100">
        <v>0</v>
      </c>
      <c r="M8" s="88"/>
      <c r="N8" s="88"/>
      <c r="O8" s="88"/>
      <c r="P8" s="88"/>
      <c r="Q8" s="88"/>
      <c r="R8" s="88"/>
      <c r="S8" s="88"/>
    </row>
    <row r="9" spans="1:19" x14ac:dyDescent="0.15">
      <c r="A9" s="268"/>
      <c r="B9" s="95" t="s">
        <v>27</v>
      </c>
      <c r="C9" s="96">
        <v>488</v>
      </c>
      <c r="D9" s="97">
        <v>2.0491803278688523E-2</v>
      </c>
      <c r="E9" s="97">
        <v>9.8360655737704916E-2</v>
      </c>
      <c r="F9" s="97">
        <v>0.37704918032786883</v>
      </c>
      <c r="G9" s="97">
        <v>0.18032786885245902</v>
      </c>
      <c r="H9" s="97">
        <v>7.7868852459016397E-2</v>
      </c>
      <c r="I9" s="97">
        <v>4.0983606557377051E-3</v>
      </c>
      <c r="J9" s="97">
        <v>0.11065573770491803</v>
      </c>
      <c r="K9" s="98">
        <v>0.12704918032786885</v>
      </c>
      <c r="L9" s="100">
        <v>4.0983606557377051E-3</v>
      </c>
      <c r="M9" s="88"/>
      <c r="N9" s="88"/>
      <c r="O9" s="88"/>
      <c r="P9" s="88"/>
      <c r="Q9" s="88"/>
      <c r="R9" s="88"/>
      <c r="S9" s="88"/>
    </row>
    <row r="10" spans="1:19" x14ac:dyDescent="0.15">
      <c r="A10" s="268"/>
      <c r="B10" s="95" t="s">
        <v>28</v>
      </c>
      <c r="C10" s="96">
        <v>300</v>
      </c>
      <c r="D10" s="97">
        <v>6.6666666666666671E-3</v>
      </c>
      <c r="E10" s="97">
        <v>0.08</v>
      </c>
      <c r="F10" s="97">
        <v>0.39333333333333331</v>
      </c>
      <c r="G10" s="97">
        <v>0.2</v>
      </c>
      <c r="H10" s="97">
        <v>6.6666666666666666E-2</v>
      </c>
      <c r="I10" s="97">
        <v>0.04</v>
      </c>
      <c r="J10" s="97">
        <v>0.06</v>
      </c>
      <c r="K10" s="98">
        <v>0.15333333333333332</v>
      </c>
      <c r="L10" s="100">
        <v>0</v>
      </c>
      <c r="M10" s="88"/>
      <c r="N10" s="88"/>
      <c r="O10" s="88"/>
      <c r="P10" s="88"/>
      <c r="Q10" s="88"/>
      <c r="R10" s="88"/>
      <c r="S10" s="88"/>
    </row>
    <row r="11" spans="1:19" x14ac:dyDescent="0.15">
      <c r="A11" s="268"/>
      <c r="B11" s="95" t="s">
        <v>29</v>
      </c>
      <c r="C11" s="96">
        <v>332</v>
      </c>
      <c r="D11" s="97">
        <v>2.4096385542168676E-2</v>
      </c>
      <c r="E11" s="97">
        <v>6.0240963855421686E-2</v>
      </c>
      <c r="F11" s="97">
        <v>0.3253012048192771</v>
      </c>
      <c r="G11" s="97">
        <v>0.16867469879518071</v>
      </c>
      <c r="H11" s="97">
        <v>9.036144578313253E-2</v>
      </c>
      <c r="I11" s="97">
        <v>4.2168674698795178E-2</v>
      </c>
      <c r="J11" s="97">
        <v>0.12650602409638553</v>
      </c>
      <c r="K11" s="98">
        <v>0.15662650602409639</v>
      </c>
      <c r="L11" s="100">
        <v>6.024096385542169E-3</v>
      </c>
      <c r="M11" s="88"/>
      <c r="N11" s="88"/>
      <c r="O11" s="88"/>
      <c r="P11" s="88"/>
      <c r="Q11" s="88"/>
      <c r="R11" s="88"/>
      <c r="S11" s="88"/>
    </row>
    <row r="12" spans="1:19" x14ac:dyDescent="0.15">
      <c r="A12" s="268"/>
      <c r="B12" s="95" t="s">
        <v>30</v>
      </c>
      <c r="C12" s="96">
        <v>92</v>
      </c>
      <c r="D12" s="97">
        <v>2.1739130434782608E-2</v>
      </c>
      <c r="E12" s="97">
        <v>0.16304347826086957</v>
      </c>
      <c r="F12" s="97">
        <v>0.27173913043478259</v>
      </c>
      <c r="G12" s="97">
        <v>0.15217391304347827</v>
      </c>
      <c r="H12" s="97">
        <v>8.6956521739130432E-2</v>
      </c>
      <c r="I12" s="97">
        <v>2.1739130434782608E-2</v>
      </c>
      <c r="J12" s="97">
        <v>6.5217391304347824E-2</v>
      </c>
      <c r="K12" s="98">
        <v>0.21739130434782608</v>
      </c>
      <c r="L12" s="100">
        <v>0</v>
      </c>
      <c r="M12" s="88"/>
      <c r="N12" s="88"/>
      <c r="O12" s="88"/>
      <c r="P12" s="88"/>
      <c r="Q12" s="88"/>
      <c r="R12" s="88"/>
      <c r="S12" s="88"/>
    </row>
    <row r="13" spans="1:19" x14ac:dyDescent="0.15">
      <c r="A13" s="269"/>
      <c r="B13" s="101" t="s">
        <v>31</v>
      </c>
      <c r="C13" s="102">
        <v>11</v>
      </c>
      <c r="D13" s="103">
        <v>0</v>
      </c>
      <c r="E13" s="103">
        <v>0</v>
      </c>
      <c r="F13" s="103">
        <v>0</v>
      </c>
      <c r="G13" s="103">
        <v>9.0909090909090912E-2</v>
      </c>
      <c r="H13" s="103">
        <v>0</v>
      </c>
      <c r="I13" s="103">
        <v>0</v>
      </c>
      <c r="J13" s="103">
        <v>0</v>
      </c>
      <c r="K13" s="104">
        <v>0</v>
      </c>
      <c r="L13" s="106">
        <v>0.90909090909090906</v>
      </c>
      <c r="M13" s="88"/>
      <c r="N13" s="88"/>
      <c r="O13" s="88"/>
      <c r="P13" s="88"/>
      <c r="Q13" s="88"/>
      <c r="R13" s="88"/>
      <c r="S13" s="88"/>
    </row>
    <row r="14" spans="1:19" ht="12" customHeight="1" x14ac:dyDescent="0.15">
      <c r="A14" s="267" t="s">
        <v>81</v>
      </c>
      <c r="B14" s="89" t="s">
        <v>82</v>
      </c>
      <c r="C14" s="96">
        <v>1363</v>
      </c>
      <c r="D14" s="97">
        <v>2.9347028613352897E-2</v>
      </c>
      <c r="E14" s="97">
        <v>0.11665443873807776</v>
      </c>
      <c r="F14" s="97">
        <v>0.42406456346294935</v>
      </c>
      <c r="G14" s="97">
        <v>8.1438004402054287E-2</v>
      </c>
      <c r="H14" s="97">
        <v>0.11078503301540719</v>
      </c>
      <c r="I14" s="97">
        <v>3.1548055759354363E-2</v>
      </c>
      <c r="J14" s="97">
        <v>1.467351430667645E-3</v>
      </c>
      <c r="K14" s="98">
        <v>0.20322817314746883</v>
      </c>
      <c r="L14" s="100">
        <v>1.467351430667645E-3</v>
      </c>
      <c r="M14" s="88"/>
      <c r="N14" s="88"/>
      <c r="O14" s="88"/>
      <c r="P14" s="88"/>
      <c r="Q14" s="88"/>
      <c r="R14" s="88"/>
      <c r="S14" s="88"/>
    </row>
    <row r="15" spans="1:19" x14ac:dyDescent="0.15">
      <c r="A15" s="268"/>
      <c r="B15" s="95" t="s">
        <v>83</v>
      </c>
      <c r="C15" s="96">
        <v>1542</v>
      </c>
      <c r="D15" s="97">
        <v>3.8910505836575876E-3</v>
      </c>
      <c r="E15" s="97">
        <v>6.0959792477302203E-2</v>
      </c>
      <c r="F15" s="97">
        <v>0.23281452658884566</v>
      </c>
      <c r="G15" s="97">
        <v>0.2892347600518807</v>
      </c>
      <c r="H15" s="97">
        <v>3.9559014267185472E-2</v>
      </c>
      <c r="I15" s="97">
        <v>2.0103761348897537E-2</v>
      </c>
      <c r="J15" s="97">
        <v>0.22697795071335927</v>
      </c>
      <c r="K15" s="98">
        <v>0.12386511024643321</v>
      </c>
      <c r="L15" s="100">
        <v>2.5940337224383916E-3</v>
      </c>
      <c r="M15" s="88"/>
      <c r="N15" s="88"/>
      <c r="O15" s="88"/>
      <c r="P15" s="88"/>
      <c r="Q15" s="88"/>
      <c r="R15" s="88"/>
      <c r="S15" s="88"/>
    </row>
    <row r="16" spans="1:19" x14ac:dyDescent="0.15">
      <c r="A16" s="269"/>
      <c r="B16" s="115" t="s">
        <v>16</v>
      </c>
      <c r="C16" s="102">
        <v>26</v>
      </c>
      <c r="D16" s="103">
        <v>0</v>
      </c>
      <c r="E16" s="103">
        <v>0</v>
      </c>
      <c r="F16" s="103">
        <v>0.30769230769230771</v>
      </c>
      <c r="G16" s="103">
        <v>7.6923076923076927E-2</v>
      </c>
      <c r="H16" s="103">
        <v>0</v>
      </c>
      <c r="I16" s="103">
        <v>7.6923076923076927E-2</v>
      </c>
      <c r="J16" s="103">
        <v>7.6923076923076927E-2</v>
      </c>
      <c r="K16" s="104">
        <v>7.6923076923076927E-2</v>
      </c>
      <c r="L16" s="106">
        <v>0.38461538461538464</v>
      </c>
      <c r="M16" s="88"/>
      <c r="N16" s="88"/>
      <c r="O16" s="88"/>
      <c r="P16" s="88"/>
      <c r="Q16" s="88"/>
      <c r="R16" s="88"/>
      <c r="S16" s="88"/>
    </row>
    <row r="17" spans="1:19" ht="12" customHeight="1" x14ac:dyDescent="0.15">
      <c r="A17" s="267" t="s">
        <v>84</v>
      </c>
      <c r="B17" s="107" t="s">
        <v>15</v>
      </c>
      <c r="C17" s="108">
        <v>452</v>
      </c>
      <c r="D17" s="109">
        <v>0</v>
      </c>
      <c r="E17" s="109">
        <v>2.2123893805309734E-2</v>
      </c>
      <c r="F17" s="109">
        <v>0.51548672566371678</v>
      </c>
      <c r="G17" s="109">
        <v>0.11946902654867257</v>
      </c>
      <c r="H17" s="109">
        <v>6.8584070796460173E-2</v>
      </c>
      <c r="I17" s="109">
        <v>0.16371681415929204</v>
      </c>
      <c r="J17" s="109">
        <v>7.0796460176991149E-2</v>
      </c>
      <c r="K17" s="110">
        <v>3.5398230088495575E-2</v>
      </c>
      <c r="L17" s="112">
        <v>4.4247787610619468E-3</v>
      </c>
      <c r="M17" s="88"/>
      <c r="N17" s="88"/>
      <c r="O17" s="88"/>
      <c r="P17" s="88"/>
      <c r="Q17" s="88"/>
      <c r="R17" s="88"/>
      <c r="S17" s="88"/>
    </row>
    <row r="18" spans="1:19" x14ac:dyDescent="0.15">
      <c r="A18" s="269"/>
      <c r="B18" s="95" t="s">
        <v>96</v>
      </c>
      <c r="C18" s="96">
        <v>685</v>
      </c>
      <c r="D18" s="97">
        <v>8.7591240875912416E-3</v>
      </c>
      <c r="E18" s="97">
        <v>8.6131386861313872E-2</v>
      </c>
      <c r="F18" s="97">
        <v>0.46277372262773725</v>
      </c>
      <c r="G18" s="97">
        <v>0.24525547445255474</v>
      </c>
      <c r="H18" s="97">
        <v>8.0291970802919707E-2</v>
      </c>
      <c r="I18" s="97">
        <v>0</v>
      </c>
      <c r="J18" s="97">
        <v>9.3430656934306563E-2</v>
      </c>
      <c r="K18" s="98">
        <v>2.3357664233576641E-2</v>
      </c>
      <c r="L18" s="100">
        <v>0</v>
      </c>
      <c r="M18" s="88"/>
      <c r="N18" s="88"/>
      <c r="O18" s="88"/>
      <c r="P18" s="88"/>
      <c r="Q18" s="88"/>
      <c r="R18" s="88"/>
      <c r="S18" s="88"/>
    </row>
    <row r="19" spans="1:19" x14ac:dyDescent="0.15">
      <c r="A19" s="267"/>
      <c r="B19" s="95" t="s">
        <v>97</v>
      </c>
      <c r="C19" s="96">
        <v>908</v>
      </c>
      <c r="D19" s="97">
        <v>1.1013215859030838E-2</v>
      </c>
      <c r="E19" s="97">
        <v>0.10022026431718062</v>
      </c>
      <c r="F19" s="97">
        <v>0.38766519823788548</v>
      </c>
      <c r="G19" s="97">
        <v>0.23898678414096916</v>
      </c>
      <c r="H19" s="97">
        <v>0.10352422907488987</v>
      </c>
      <c r="I19" s="97">
        <v>0</v>
      </c>
      <c r="J19" s="97">
        <v>0.10022026431718062</v>
      </c>
      <c r="K19" s="98">
        <v>5.6167400881057268E-2</v>
      </c>
      <c r="L19" s="100">
        <v>2.2026431718061676E-3</v>
      </c>
      <c r="M19" s="88"/>
      <c r="N19" s="88"/>
      <c r="O19" s="88"/>
      <c r="P19" s="88"/>
      <c r="Q19" s="88"/>
      <c r="R19" s="88"/>
      <c r="S19" s="88"/>
    </row>
    <row r="20" spans="1:19" x14ac:dyDescent="0.15">
      <c r="A20" s="268"/>
      <c r="B20" s="95" t="s">
        <v>98</v>
      </c>
      <c r="C20" s="96">
        <v>610</v>
      </c>
      <c r="D20" s="97">
        <v>3.9344262295081971E-2</v>
      </c>
      <c r="E20" s="97">
        <v>0.12459016393442623</v>
      </c>
      <c r="F20" s="97">
        <v>7.0491803278688522E-2</v>
      </c>
      <c r="G20" s="97">
        <v>0.18688524590163935</v>
      </c>
      <c r="H20" s="97">
        <v>4.2622950819672129E-2</v>
      </c>
      <c r="I20" s="97">
        <v>3.2786885245901639E-3</v>
      </c>
      <c r="J20" s="97">
        <v>0.19836065573770492</v>
      </c>
      <c r="K20" s="98">
        <v>0.33114754098360655</v>
      </c>
      <c r="L20" s="100">
        <v>3.2786885245901639E-3</v>
      </c>
      <c r="M20" s="88"/>
      <c r="N20" s="88"/>
      <c r="O20" s="88"/>
      <c r="P20" s="88"/>
      <c r="Q20" s="88"/>
      <c r="R20" s="88"/>
      <c r="S20" s="88"/>
    </row>
    <row r="21" spans="1:19" x14ac:dyDescent="0.15">
      <c r="A21" s="268"/>
      <c r="B21" s="95" t="s">
        <v>99</v>
      </c>
      <c r="C21" s="96">
        <v>262</v>
      </c>
      <c r="D21" s="97">
        <v>2.2900763358778626E-2</v>
      </c>
      <c r="E21" s="97">
        <v>5.7251908396946563E-2</v>
      </c>
      <c r="F21" s="97">
        <v>0</v>
      </c>
      <c r="G21" s="97">
        <v>2.2900763358778626E-2</v>
      </c>
      <c r="H21" s="97">
        <v>2.2900763358778626E-2</v>
      </c>
      <c r="I21" s="97">
        <v>0</v>
      </c>
      <c r="J21" s="97">
        <v>0.17557251908396945</v>
      </c>
      <c r="K21" s="98">
        <v>0.69847328244274809</v>
      </c>
      <c r="L21" s="100">
        <v>0</v>
      </c>
      <c r="M21" s="88"/>
      <c r="N21" s="88"/>
      <c r="O21" s="88"/>
      <c r="P21" s="88"/>
      <c r="Q21" s="88"/>
      <c r="R21" s="88"/>
      <c r="S21" s="88"/>
    </row>
    <row r="22" spans="1:19" x14ac:dyDescent="0.15">
      <c r="A22" s="269"/>
      <c r="B22" s="101" t="s">
        <v>31</v>
      </c>
      <c r="C22" s="102">
        <v>14</v>
      </c>
      <c r="D22" s="103">
        <v>0</v>
      </c>
      <c r="E22" s="103">
        <v>0.14285714285714285</v>
      </c>
      <c r="F22" s="103">
        <v>0</v>
      </c>
      <c r="G22" s="103">
        <v>0</v>
      </c>
      <c r="H22" s="103">
        <v>0</v>
      </c>
      <c r="I22" s="103">
        <v>0</v>
      </c>
      <c r="J22" s="103">
        <v>0</v>
      </c>
      <c r="K22" s="104">
        <v>0.14285714285714285</v>
      </c>
      <c r="L22" s="106">
        <v>0.7142857142857143</v>
      </c>
      <c r="M22" s="88"/>
      <c r="N22" s="88"/>
      <c r="O22" s="88"/>
      <c r="P22" s="88"/>
      <c r="Q22" s="88"/>
      <c r="R22" s="88"/>
      <c r="S22" s="88"/>
    </row>
    <row r="23" spans="1:19" ht="12" customHeight="1" x14ac:dyDescent="0.15">
      <c r="A23" s="267" t="s">
        <v>85</v>
      </c>
      <c r="B23" s="107" t="s">
        <v>17</v>
      </c>
      <c r="C23" s="90">
        <v>179</v>
      </c>
      <c r="D23" s="91">
        <v>0</v>
      </c>
      <c r="E23" s="91">
        <v>3.3519553072625698E-2</v>
      </c>
      <c r="F23" s="91">
        <v>0.5027932960893855</v>
      </c>
      <c r="G23" s="91">
        <v>7.8212290502793297E-2</v>
      </c>
      <c r="H23" s="91">
        <v>0.11173184357541899</v>
      </c>
      <c r="I23" s="91">
        <v>0.22905027932960895</v>
      </c>
      <c r="J23" s="91">
        <v>0</v>
      </c>
      <c r="K23" s="92">
        <v>4.4692737430167599E-2</v>
      </c>
      <c r="L23" s="94">
        <v>0</v>
      </c>
      <c r="M23" s="88"/>
      <c r="N23" s="88"/>
      <c r="O23" s="88"/>
      <c r="P23" s="88"/>
      <c r="Q23" s="88"/>
      <c r="R23" s="88"/>
      <c r="S23" s="88"/>
    </row>
    <row r="24" spans="1:19" x14ac:dyDescent="0.15">
      <c r="A24" s="268"/>
      <c r="B24" s="95" t="s">
        <v>100</v>
      </c>
      <c r="C24" s="96">
        <v>320</v>
      </c>
      <c r="D24" s="97">
        <v>1.8749999999999999E-2</v>
      </c>
      <c r="E24" s="97">
        <v>0.11874999999999999</v>
      </c>
      <c r="F24" s="97">
        <v>0.65625</v>
      </c>
      <c r="G24" s="97">
        <v>3.7499999999999999E-2</v>
      </c>
      <c r="H24" s="97">
        <v>0.13437499999999999</v>
      </c>
      <c r="I24" s="97">
        <v>0</v>
      </c>
      <c r="J24" s="97">
        <v>0</v>
      </c>
      <c r="K24" s="98">
        <v>3.4375000000000003E-2</v>
      </c>
      <c r="L24" s="100">
        <v>0</v>
      </c>
      <c r="M24" s="88"/>
      <c r="N24" s="88"/>
      <c r="O24" s="88"/>
      <c r="P24" s="88"/>
      <c r="Q24" s="88"/>
      <c r="R24" s="88"/>
      <c r="S24" s="88"/>
    </row>
    <row r="25" spans="1:19" x14ac:dyDescent="0.15">
      <c r="A25" s="269"/>
      <c r="B25" s="95" t="s">
        <v>101</v>
      </c>
      <c r="C25" s="96">
        <v>443</v>
      </c>
      <c r="D25" s="97">
        <v>2.2573363431151242E-2</v>
      </c>
      <c r="E25" s="97">
        <v>0.13544018058690746</v>
      </c>
      <c r="F25" s="97">
        <v>0.55981941309255079</v>
      </c>
      <c r="G25" s="97">
        <v>4.5146726862302484E-2</v>
      </c>
      <c r="H25" s="97">
        <v>0.1580135440180587</v>
      </c>
      <c r="I25" s="97">
        <v>0</v>
      </c>
      <c r="J25" s="97">
        <v>0</v>
      </c>
      <c r="K25" s="98">
        <v>7.4492099322799099E-2</v>
      </c>
      <c r="L25" s="100">
        <v>4.5146726862302479E-3</v>
      </c>
      <c r="M25" s="88"/>
      <c r="N25" s="88"/>
      <c r="O25" s="88"/>
      <c r="P25" s="88"/>
      <c r="Q25" s="88"/>
      <c r="R25" s="88"/>
      <c r="S25" s="88"/>
    </row>
    <row r="26" spans="1:19" x14ac:dyDescent="0.15">
      <c r="A26" s="267"/>
      <c r="B26" s="95" t="s">
        <v>102</v>
      </c>
      <c r="C26" s="96">
        <v>290</v>
      </c>
      <c r="D26" s="97">
        <v>6.8965517241379309E-2</v>
      </c>
      <c r="E26" s="97">
        <v>0.15517241379310345</v>
      </c>
      <c r="F26" s="97">
        <v>0.10344827586206896</v>
      </c>
      <c r="G26" s="97">
        <v>0.20344827586206896</v>
      </c>
      <c r="H26" s="97">
        <v>5.5172413793103448E-2</v>
      </c>
      <c r="I26" s="97">
        <v>6.8965517241379309E-3</v>
      </c>
      <c r="J26" s="97">
        <v>6.8965517241379309E-3</v>
      </c>
      <c r="K26" s="98">
        <v>0.4</v>
      </c>
      <c r="L26" s="100">
        <v>0</v>
      </c>
      <c r="M26" s="88"/>
      <c r="N26" s="88"/>
      <c r="O26" s="88"/>
      <c r="P26" s="88"/>
      <c r="Q26" s="88"/>
      <c r="R26" s="88"/>
      <c r="S26" s="88"/>
    </row>
    <row r="27" spans="1:19" x14ac:dyDescent="0.15">
      <c r="A27" s="268"/>
      <c r="B27" s="95" t="s">
        <v>103</v>
      </c>
      <c r="C27" s="96">
        <v>129</v>
      </c>
      <c r="D27" s="97">
        <v>3.1007751937984496E-2</v>
      </c>
      <c r="E27" s="97">
        <v>7.7519379844961239E-2</v>
      </c>
      <c r="F27" s="97">
        <v>0</v>
      </c>
      <c r="G27" s="97">
        <v>4.6511627906976744E-2</v>
      </c>
      <c r="H27" s="97">
        <v>1.5503875968992248E-2</v>
      </c>
      <c r="I27" s="97">
        <v>0</v>
      </c>
      <c r="J27" s="97">
        <v>0</v>
      </c>
      <c r="K27" s="98">
        <v>0.8294573643410853</v>
      </c>
      <c r="L27" s="100">
        <v>0</v>
      </c>
      <c r="M27" s="88"/>
      <c r="N27" s="88"/>
      <c r="O27" s="88"/>
      <c r="P27" s="88"/>
      <c r="Q27" s="88"/>
      <c r="R27" s="88"/>
      <c r="S27" s="88"/>
    </row>
    <row r="28" spans="1:19" x14ac:dyDescent="0.15">
      <c r="A28" s="268"/>
      <c r="B28" s="95" t="s">
        <v>18</v>
      </c>
      <c r="C28" s="96">
        <v>2</v>
      </c>
      <c r="D28" s="97">
        <v>0</v>
      </c>
      <c r="E28" s="97">
        <v>0</v>
      </c>
      <c r="F28" s="97">
        <v>0</v>
      </c>
      <c r="G28" s="97">
        <v>0</v>
      </c>
      <c r="H28" s="97">
        <v>0</v>
      </c>
      <c r="I28" s="97">
        <v>0</v>
      </c>
      <c r="J28" s="97">
        <v>0</v>
      </c>
      <c r="K28" s="98">
        <v>1</v>
      </c>
      <c r="L28" s="100">
        <v>0</v>
      </c>
      <c r="M28" s="88"/>
      <c r="N28" s="88"/>
      <c r="O28" s="88"/>
      <c r="P28" s="88"/>
      <c r="Q28" s="88"/>
      <c r="R28" s="88"/>
      <c r="S28" s="88"/>
    </row>
    <row r="29" spans="1:19" x14ac:dyDescent="0.15">
      <c r="A29" s="268"/>
      <c r="B29" s="95" t="s">
        <v>19</v>
      </c>
      <c r="C29" s="96">
        <v>265</v>
      </c>
      <c r="D29" s="97">
        <v>0</v>
      </c>
      <c r="E29" s="97">
        <v>1.509433962264151E-2</v>
      </c>
      <c r="F29" s="97">
        <v>0.51698113207547169</v>
      </c>
      <c r="G29" s="97">
        <v>0.15094339622641509</v>
      </c>
      <c r="H29" s="97">
        <v>4.1509433962264149E-2</v>
      </c>
      <c r="I29" s="97">
        <v>0.1169811320754717</v>
      </c>
      <c r="J29" s="97">
        <v>0.12075471698113208</v>
      </c>
      <c r="K29" s="98">
        <v>3.0188679245283019E-2</v>
      </c>
      <c r="L29" s="100">
        <v>7.5471698113207548E-3</v>
      </c>
      <c r="M29" s="88"/>
      <c r="N29" s="88"/>
      <c r="O29" s="88"/>
      <c r="P29" s="88"/>
      <c r="Q29" s="88"/>
      <c r="R29" s="88"/>
      <c r="S29" s="88"/>
    </row>
    <row r="30" spans="1:19" x14ac:dyDescent="0.15">
      <c r="A30" s="268"/>
      <c r="B30" s="95" t="s">
        <v>104</v>
      </c>
      <c r="C30" s="96">
        <v>363</v>
      </c>
      <c r="D30" s="97">
        <v>0</v>
      </c>
      <c r="E30" s="97">
        <v>5.7851239669421489E-2</v>
      </c>
      <c r="F30" s="97">
        <v>0.28925619834710742</v>
      </c>
      <c r="G30" s="97">
        <v>0.42975206611570249</v>
      </c>
      <c r="H30" s="97">
        <v>3.3057851239669422E-2</v>
      </c>
      <c r="I30" s="97">
        <v>0</v>
      </c>
      <c r="J30" s="97">
        <v>0.17630853994490359</v>
      </c>
      <c r="K30" s="98">
        <v>1.3774104683195593E-2</v>
      </c>
      <c r="L30" s="100">
        <v>0</v>
      </c>
      <c r="M30" s="88"/>
      <c r="N30" s="88"/>
      <c r="O30" s="88"/>
      <c r="P30" s="88"/>
      <c r="Q30" s="88"/>
      <c r="R30" s="88"/>
      <c r="S30" s="88"/>
    </row>
    <row r="31" spans="1:19" x14ac:dyDescent="0.15">
      <c r="A31" s="268"/>
      <c r="B31" s="95" t="s">
        <v>105</v>
      </c>
      <c r="C31" s="96">
        <v>463</v>
      </c>
      <c r="D31" s="97">
        <v>0</v>
      </c>
      <c r="E31" s="97">
        <v>6.6954643628509725E-2</v>
      </c>
      <c r="F31" s="97">
        <v>0.22462203023758098</v>
      </c>
      <c r="G31" s="97">
        <v>0.42116630669546434</v>
      </c>
      <c r="H31" s="97">
        <v>5.183585313174946E-2</v>
      </c>
      <c r="I31" s="97">
        <v>0</v>
      </c>
      <c r="J31" s="97">
        <v>0.19654427645788336</v>
      </c>
      <c r="K31" s="98">
        <v>3.8876889848812095E-2</v>
      </c>
      <c r="L31" s="100">
        <v>0</v>
      </c>
      <c r="M31" s="88"/>
      <c r="N31" s="88"/>
      <c r="O31" s="88"/>
      <c r="P31" s="88"/>
      <c r="Q31" s="88"/>
      <c r="R31" s="88"/>
      <c r="S31" s="88"/>
    </row>
    <row r="32" spans="1:19" x14ac:dyDescent="0.15">
      <c r="A32" s="268"/>
      <c r="B32" s="95" t="s">
        <v>106</v>
      </c>
      <c r="C32" s="96">
        <v>318</v>
      </c>
      <c r="D32" s="97">
        <v>1.2578616352201259E-2</v>
      </c>
      <c r="E32" s="97">
        <v>9.7484276729559755E-2</v>
      </c>
      <c r="F32" s="97">
        <v>4.0880503144654086E-2</v>
      </c>
      <c r="G32" s="97">
        <v>0.17295597484276728</v>
      </c>
      <c r="H32" s="97">
        <v>3.1446540880503145E-2</v>
      </c>
      <c r="I32" s="97">
        <v>0</v>
      </c>
      <c r="J32" s="97">
        <v>0.36792452830188677</v>
      </c>
      <c r="K32" s="98">
        <v>0.27044025157232704</v>
      </c>
      <c r="L32" s="100">
        <v>6.2893081761006293E-3</v>
      </c>
      <c r="M32" s="88"/>
      <c r="N32" s="88"/>
      <c r="O32" s="88"/>
      <c r="P32" s="88"/>
      <c r="Q32" s="88"/>
      <c r="R32" s="88"/>
      <c r="S32" s="88"/>
    </row>
    <row r="33" spans="1:19" x14ac:dyDescent="0.15">
      <c r="A33" s="268"/>
      <c r="B33" s="95" t="s">
        <v>107</v>
      </c>
      <c r="C33" s="96">
        <v>131</v>
      </c>
      <c r="D33" s="97">
        <v>1.5267175572519083E-2</v>
      </c>
      <c r="E33" s="97">
        <v>3.8167938931297711E-2</v>
      </c>
      <c r="F33" s="97">
        <v>0</v>
      </c>
      <c r="G33" s="97">
        <v>0</v>
      </c>
      <c r="H33" s="97">
        <v>3.0534351145038167E-2</v>
      </c>
      <c r="I33" s="97">
        <v>0</v>
      </c>
      <c r="J33" s="97">
        <v>0.35114503816793891</v>
      </c>
      <c r="K33" s="98">
        <v>0.56488549618320616</v>
      </c>
      <c r="L33" s="100">
        <v>0</v>
      </c>
      <c r="M33" s="88"/>
      <c r="N33" s="88"/>
      <c r="O33" s="88"/>
      <c r="P33" s="88"/>
      <c r="Q33" s="88"/>
      <c r="R33" s="88"/>
      <c r="S33" s="88"/>
    </row>
    <row r="34" spans="1:19" x14ac:dyDescent="0.15">
      <c r="A34" s="268"/>
      <c r="B34" s="95" t="s">
        <v>20</v>
      </c>
      <c r="C34" s="96">
        <v>2</v>
      </c>
      <c r="D34" s="97">
        <v>0</v>
      </c>
      <c r="E34" s="97">
        <v>1</v>
      </c>
      <c r="F34" s="97">
        <v>0</v>
      </c>
      <c r="G34" s="97">
        <v>0</v>
      </c>
      <c r="H34" s="97">
        <v>0</v>
      </c>
      <c r="I34" s="97">
        <v>0</v>
      </c>
      <c r="J34" s="97">
        <v>0</v>
      </c>
      <c r="K34" s="98">
        <v>0</v>
      </c>
      <c r="L34" s="100">
        <v>0</v>
      </c>
      <c r="M34" s="88"/>
      <c r="N34" s="88"/>
      <c r="O34" s="88"/>
      <c r="P34" s="88"/>
      <c r="Q34" s="88"/>
      <c r="R34" s="88"/>
      <c r="S34" s="88"/>
    </row>
    <row r="35" spans="1:19" x14ac:dyDescent="0.15">
      <c r="A35" s="269"/>
      <c r="B35" s="101" t="s">
        <v>175</v>
      </c>
      <c r="C35" s="102">
        <v>26</v>
      </c>
      <c r="D35" s="103">
        <v>0</v>
      </c>
      <c r="E35" s="103">
        <v>0</v>
      </c>
      <c r="F35" s="103">
        <v>0.30769230769230771</v>
      </c>
      <c r="G35" s="103">
        <v>7.6923076923076927E-2</v>
      </c>
      <c r="H35" s="103">
        <v>0</v>
      </c>
      <c r="I35" s="103">
        <v>7.6923076923076927E-2</v>
      </c>
      <c r="J35" s="103">
        <v>7.6923076923076927E-2</v>
      </c>
      <c r="K35" s="104">
        <v>7.6923076923076927E-2</v>
      </c>
      <c r="L35" s="106">
        <v>0.38461538461538464</v>
      </c>
      <c r="M35" s="88"/>
      <c r="N35" s="88"/>
      <c r="O35" s="88"/>
      <c r="P35" s="88"/>
      <c r="Q35" s="88"/>
      <c r="R35" s="88"/>
      <c r="S35" s="88"/>
    </row>
    <row r="36" spans="1:19" ht="12" customHeight="1" x14ac:dyDescent="0.15">
      <c r="A36" s="267" t="s">
        <v>86</v>
      </c>
      <c r="B36" s="89" t="s">
        <v>321</v>
      </c>
      <c r="C36" s="90">
        <v>46</v>
      </c>
      <c r="D36" s="91">
        <v>1</v>
      </c>
      <c r="E36" s="91">
        <v>0</v>
      </c>
      <c r="F36" s="91">
        <v>0</v>
      </c>
      <c r="G36" s="91">
        <v>0</v>
      </c>
      <c r="H36" s="91">
        <v>0</v>
      </c>
      <c r="I36" s="91">
        <v>0</v>
      </c>
      <c r="J36" s="91">
        <v>0</v>
      </c>
      <c r="K36" s="92">
        <v>0</v>
      </c>
      <c r="L36" s="94">
        <v>0</v>
      </c>
      <c r="M36" s="88"/>
      <c r="N36" s="88"/>
      <c r="O36" s="88"/>
      <c r="P36" s="88"/>
      <c r="Q36" s="88"/>
      <c r="R36" s="88"/>
      <c r="S36" s="88"/>
    </row>
    <row r="37" spans="1:19" x14ac:dyDescent="0.15">
      <c r="A37" s="268"/>
      <c r="B37" s="95" t="s">
        <v>109</v>
      </c>
      <c r="C37" s="96">
        <v>253</v>
      </c>
      <c r="D37" s="97">
        <v>0</v>
      </c>
      <c r="E37" s="97">
        <v>1</v>
      </c>
      <c r="F37" s="97">
        <v>0</v>
      </c>
      <c r="G37" s="97">
        <v>0</v>
      </c>
      <c r="H37" s="97">
        <v>0</v>
      </c>
      <c r="I37" s="97">
        <v>0</v>
      </c>
      <c r="J37" s="97">
        <v>0</v>
      </c>
      <c r="K37" s="98">
        <v>0</v>
      </c>
      <c r="L37" s="100">
        <v>0</v>
      </c>
      <c r="M37" s="88"/>
      <c r="N37" s="88"/>
      <c r="O37" s="88"/>
      <c r="P37" s="88"/>
      <c r="Q37" s="88"/>
      <c r="R37" s="88"/>
      <c r="S37" s="88"/>
    </row>
    <row r="38" spans="1:19" x14ac:dyDescent="0.15">
      <c r="A38" s="269"/>
      <c r="B38" s="95" t="s">
        <v>110</v>
      </c>
      <c r="C38" s="96">
        <v>945</v>
      </c>
      <c r="D38" s="97">
        <v>0</v>
      </c>
      <c r="E38" s="97">
        <v>0</v>
      </c>
      <c r="F38" s="97">
        <v>1</v>
      </c>
      <c r="G38" s="97">
        <v>0</v>
      </c>
      <c r="H38" s="97">
        <v>0</v>
      </c>
      <c r="I38" s="97">
        <v>0</v>
      </c>
      <c r="J38" s="97">
        <v>0</v>
      </c>
      <c r="K38" s="98">
        <v>0</v>
      </c>
      <c r="L38" s="100">
        <v>0</v>
      </c>
      <c r="M38" s="88"/>
      <c r="N38" s="88"/>
      <c r="O38" s="88"/>
      <c r="P38" s="88"/>
      <c r="Q38" s="88"/>
      <c r="R38" s="88"/>
      <c r="S38" s="88"/>
    </row>
    <row r="39" spans="1:19" x14ac:dyDescent="0.15">
      <c r="A39" s="267"/>
      <c r="B39" s="116" t="s">
        <v>111</v>
      </c>
      <c r="C39" s="96">
        <v>559</v>
      </c>
      <c r="D39" s="97">
        <v>0</v>
      </c>
      <c r="E39" s="97">
        <v>0</v>
      </c>
      <c r="F39" s="97">
        <v>0</v>
      </c>
      <c r="G39" s="97">
        <v>1</v>
      </c>
      <c r="H39" s="97">
        <v>0</v>
      </c>
      <c r="I39" s="97">
        <v>0</v>
      </c>
      <c r="J39" s="97">
        <v>0</v>
      </c>
      <c r="K39" s="98">
        <v>0</v>
      </c>
      <c r="L39" s="100">
        <v>0</v>
      </c>
      <c r="M39" s="88"/>
      <c r="N39" s="88"/>
      <c r="O39" s="88"/>
      <c r="P39" s="88"/>
      <c r="Q39" s="88"/>
      <c r="R39" s="88"/>
      <c r="S39" s="88"/>
    </row>
    <row r="40" spans="1:19" x14ac:dyDescent="0.15">
      <c r="A40" s="268"/>
      <c r="B40" s="95" t="s">
        <v>112</v>
      </c>
      <c r="C40" s="96">
        <v>212</v>
      </c>
      <c r="D40" s="97">
        <v>0</v>
      </c>
      <c r="E40" s="97">
        <v>0</v>
      </c>
      <c r="F40" s="97">
        <v>0</v>
      </c>
      <c r="G40" s="97">
        <v>0</v>
      </c>
      <c r="H40" s="97">
        <v>1</v>
      </c>
      <c r="I40" s="97">
        <v>0</v>
      </c>
      <c r="J40" s="97">
        <v>0</v>
      </c>
      <c r="K40" s="98">
        <v>0</v>
      </c>
      <c r="L40" s="100">
        <v>0</v>
      </c>
      <c r="M40" s="88"/>
      <c r="N40" s="88"/>
      <c r="O40" s="88"/>
      <c r="P40" s="88"/>
      <c r="Q40" s="88"/>
      <c r="R40" s="88"/>
      <c r="S40" s="88"/>
    </row>
    <row r="41" spans="1:19" x14ac:dyDescent="0.15">
      <c r="A41" s="268"/>
      <c r="B41" s="95" t="s">
        <v>32</v>
      </c>
      <c r="C41" s="96">
        <v>76</v>
      </c>
      <c r="D41" s="97">
        <v>0</v>
      </c>
      <c r="E41" s="97">
        <v>0</v>
      </c>
      <c r="F41" s="97">
        <v>0</v>
      </c>
      <c r="G41" s="97">
        <v>0</v>
      </c>
      <c r="H41" s="97">
        <v>0</v>
      </c>
      <c r="I41" s="97">
        <v>1</v>
      </c>
      <c r="J41" s="97">
        <v>0</v>
      </c>
      <c r="K41" s="98">
        <v>0</v>
      </c>
      <c r="L41" s="100">
        <v>0</v>
      </c>
      <c r="M41" s="88"/>
      <c r="N41" s="88"/>
      <c r="O41" s="88"/>
      <c r="P41" s="88"/>
      <c r="Q41" s="88"/>
      <c r="R41" s="88"/>
      <c r="S41" s="88"/>
    </row>
    <row r="42" spans="1:19" x14ac:dyDescent="0.15">
      <c r="A42" s="268"/>
      <c r="B42" s="95" t="s">
        <v>33</v>
      </c>
      <c r="C42" s="96">
        <v>354</v>
      </c>
      <c r="D42" s="97">
        <v>0</v>
      </c>
      <c r="E42" s="97">
        <v>0</v>
      </c>
      <c r="F42" s="97">
        <v>0</v>
      </c>
      <c r="G42" s="97">
        <v>0</v>
      </c>
      <c r="H42" s="97">
        <v>0</v>
      </c>
      <c r="I42" s="97">
        <v>0</v>
      </c>
      <c r="J42" s="97">
        <v>1</v>
      </c>
      <c r="K42" s="98">
        <v>0</v>
      </c>
      <c r="L42" s="100">
        <v>0</v>
      </c>
      <c r="M42" s="88"/>
      <c r="N42" s="88"/>
      <c r="O42" s="88"/>
      <c r="P42" s="88"/>
      <c r="Q42" s="88"/>
      <c r="R42" s="88"/>
      <c r="S42" s="88"/>
    </row>
    <row r="43" spans="1:19" x14ac:dyDescent="0.15">
      <c r="A43" s="268"/>
      <c r="B43" s="95" t="s">
        <v>113</v>
      </c>
      <c r="C43" s="96">
        <v>470</v>
      </c>
      <c r="D43" s="97">
        <v>0</v>
      </c>
      <c r="E43" s="97">
        <v>0</v>
      </c>
      <c r="F43" s="97">
        <v>0</v>
      </c>
      <c r="G43" s="97">
        <v>0</v>
      </c>
      <c r="H43" s="97">
        <v>0</v>
      </c>
      <c r="I43" s="97">
        <v>0</v>
      </c>
      <c r="J43" s="97">
        <v>0</v>
      </c>
      <c r="K43" s="97">
        <v>1</v>
      </c>
      <c r="L43" s="100">
        <v>0</v>
      </c>
      <c r="M43" s="88"/>
      <c r="N43" s="88"/>
      <c r="O43" s="88"/>
      <c r="P43" s="88"/>
      <c r="Q43" s="88"/>
      <c r="R43" s="88"/>
      <c r="S43" s="88"/>
    </row>
    <row r="44" spans="1:19" x14ac:dyDescent="0.15">
      <c r="A44" s="269"/>
      <c r="B44" s="101" t="s">
        <v>31</v>
      </c>
      <c r="C44" s="102">
        <v>16</v>
      </c>
      <c r="D44" s="103">
        <v>0</v>
      </c>
      <c r="E44" s="103">
        <v>0</v>
      </c>
      <c r="F44" s="103">
        <v>0</v>
      </c>
      <c r="G44" s="103">
        <v>0</v>
      </c>
      <c r="H44" s="103">
        <v>0</v>
      </c>
      <c r="I44" s="103">
        <v>0</v>
      </c>
      <c r="J44" s="103">
        <v>0</v>
      </c>
      <c r="K44" s="104">
        <v>0</v>
      </c>
      <c r="L44" s="106">
        <v>1</v>
      </c>
      <c r="M44" s="88"/>
      <c r="N44" s="88"/>
      <c r="O44" s="88"/>
      <c r="P44" s="88"/>
      <c r="Q44" s="88"/>
      <c r="R44" s="88"/>
      <c r="S44" s="88"/>
    </row>
    <row r="45" spans="1:19" ht="12" customHeight="1" x14ac:dyDescent="0.15">
      <c r="A45" s="263" t="s">
        <v>87</v>
      </c>
      <c r="B45" s="89" t="s">
        <v>34</v>
      </c>
      <c r="C45" s="90">
        <v>319</v>
      </c>
      <c r="D45" s="91">
        <v>9.4043887147335428E-2</v>
      </c>
      <c r="E45" s="91">
        <v>0.38557993730407525</v>
      </c>
      <c r="F45" s="91">
        <v>0.21316614420062696</v>
      </c>
      <c r="G45" s="91">
        <v>0.16300940438871472</v>
      </c>
      <c r="H45" s="91">
        <v>0.11285266457680251</v>
      </c>
      <c r="I45" s="91">
        <v>3.1347962382445138E-2</v>
      </c>
      <c r="J45" s="176" t="s">
        <v>21</v>
      </c>
      <c r="K45" s="176" t="s">
        <v>21</v>
      </c>
      <c r="L45" s="178" t="s">
        <v>21</v>
      </c>
      <c r="M45" s="88"/>
      <c r="N45" s="88"/>
      <c r="O45" s="88"/>
      <c r="P45" s="88"/>
      <c r="Q45" s="88"/>
      <c r="R45" s="88"/>
      <c r="S45" s="88"/>
    </row>
    <row r="46" spans="1:19" x14ac:dyDescent="0.15">
      <c r="A46" s="264"/>
      <c r="B46" s="95" t="s">
        <v>35</v>
      </c>
      <c r="C46" s="96">
        <v>803</v>
      </c>
      <c r="D46" s="97">
        <v>1.9925280199252802E-2</v>
      </c>
      <c r="E46" s="97">
        <v>9.5890410958904104E-2</v>
      </c>
      <c r="F46" s="97">
        <v>0.41220423412204232</v>
      </c>
      <c r="G46" s="97">
        <v>0.35740971357409712</v>
      </c>
      <c r="H46" s="97">
        <v>0.1095890410958904</v>
      </c>
      <c r="I46" s="97">
        <v>4.9813200498132005E-3</v>
      </c>
      <c r="J46" s="176" t="s">
        <v>21</v>
      </c>
      <c r="K46" s="176" t="s">
        <v>21</v>
      </c>
      <c r="L46" s="178" t="s">
        <v>21</v>
      </c>
      <c r="M46" s="88"/>
      <c r="N46" s="88"/>
      <c r="O46" s="88"/>
      <c r="P46" s="88"/>
      <c r="Q46" s="88"/>
      <c r="R46" s="88"/>
      <c r="S46" s="88"/>
    </row>
    <row r="47" spans="1:19" x14ac:dyDescent="0.15">
      <c r="A47" s="265"/>
      <c r="B47" s="95" t="s">
        <v>322</v>
      </c>
      <c r="C47" s="96">
        <v>696</v>
      </c>
      <c r="D47" s="97">
        <v>0</v>
      </c>
      <c r="E47" s="97">
        <v>4.5977011494252873E-2</v>
      </c>
      <c r="F47" s="97">
        <v>0.57902298850574707</v>
      </c>
      <c r="G47" s="97">
        <v>0.26005747126436779</v>
      </c>
      <c r="H47" s="97">
        <v>9.7701149425287362E-2</v>
      </c>
      <c r="I47" s="97">
        <v>1.7241379310344827E-2</v>
      </c>
      <c r="J47" s="176" t="s">
        <v>21</v>
      </c>
      <c r="K47" s="176" t="s">
        <v>21</v>
      </c>
      <c r="L47" s="178" t="s">
        <v>21</v>
      </c>
      <c r="M47" s="88"/>
      <c r="N47" s="88"/>
      <c r="O47" s="88"/>
      <c r="P47" s="88"/>
      <c r="Q47" s="88"/>
      <c r="R47" s="88"/>
      <c r="S47" s="88"/>
    </row>
    <row r="48" spans="1:19" x14ac:dyDescent="0.15">
      <c r="A48" s="263"/>
      <c r="B48" s="95" t="s">
        <v>37</v>
      </c>
      <c r="C48" s="96">
        <v>263</v>
      </c>
      <c r="D48" s="97">
        <v>0</v>
      </c>
      <c r="E48" s="97">
        <v>7.2243346007604556E-2</v>
      </c>
      <c r="F48" s="97">
        <v>0.52851711026615966</v>
      </c>
      <c r="G48" s="97">
        <v>0.14828897338403041</v>
      </c>
      <c r="H48" s="97">
        <v>6.0836501901140684E-2</v>
      </c>
      <c r="I48" s="97">
        <v>0.19011406844106463</v>
      </c>
      <c r="J48" s="176" t="s">
        <v>21</v>
      </c>
      <c r="K48" s="176" t="s">
        <v>21</v>
      </c>
      <c r="L48" s="178" t="s">
        <v>21</v>
      </c>
      <c r="M48" s="88"/>
      <c r="N48" s="88"/>
      <c r="O48" s="88"/>
      <c r="P48" s="88"/>
      <c r="Q48" s="88"/>
      <c r="R48" s="88"/>
      <c r="S48" s="88"/>
    </row>
    <row r="49" spans="1:19" x14ac:dyDescent="0.15">
      <c r="A49" s="265"/>
      <c r="B49" s="101" t="s">
        <v>31</v>
      </c>
      <c r="C49" s="102">
        <v>10</v>
      </c>
      <c r="D49" s="103">
        <v>0</v>
      </c>
      <c r="E49" s="103">
        <v>0.2</v>
      </c>
      <c r="F49" s="103">
        <v>0.4</v>
      </c>
      <c r="G49" s="103">
        <v>0</v>
      </c>
      <c r="H49" s="103">
        <v>0.4</v>
      </c>
      <c r="I49" s="103">
        <v>0</v>
      </c>
      <c r="J49" s="174" t="s">
        <v>21</v>
      </c>
      <c r="K49" s="174" t="s">
        <v>21</v>
      </c>
      <c r="L49" s="175" t="s">
        <v>21</v>
      </c>
      <c r="M49" s="88"/>
      <c r="N49" s="88"/>
      <c r="O49" s="88"/>
      <c r="P49" s="88"/>
      <c r="Q49" s="88"/>
      <c r="R49" s="88"/>
      <c r="S49" s="88"/>
    </row>
    <row r="50" spans="1:19" ht="12" customHeight="1" x14ac:dyDescent="0.15">
      <c r="A50" s="267" t="s">
        <v>88</v>
      </c>
      <c r="B50" s="89" t="s">
        <v>38</v>
      </c>
      <c r="C50" s="90">
        <v>1454</v>
      </c>
      <c r="D50" s="91">
        <v>2.1320495185694635E-2</v>
      </c>
      <c r="E50" s="91">
        <v>7.0839064649243472E-2</v>
      </c>
      <c r="F50" s="91">
        <v>0.34800550206327374</v>
      </c>
      <c r="G50" s="91">
        <v>0.18707015130674004</v>
      </c>
      <c r="H50" s="91">
        <v>6.7400275103163682E-2</v>
      </c>
      <c r="I50" s="91">
        <v>3.9889958734525444E-2</v>
      </c>
      <c r="J50" s="91">
        <v>0.10453920220082531</v>
      </c>
      <c r="K50" s="92">
        <v>0.15818431911966988</v>
      </c>
      <c r="L50" s="94">
        <v>2.751031636863824E-3</v>
      </c>
      <c r="M50" s="88"/>
      <c r="N50" s="88"/>
      <c r="O50" s="88"/>
      <c r="P50" s="88"/>
      <c r="Q50" s="88"/>
      <c r="R50" s="88"/>
      <c r="S50" s="88"/>
    </row>
    <row r="51" spans="1:19" x14ac:dyDescent="0.15">
      <c r="A51" s="268"/>
      <c r="B51" s="95" t="s">
        <v>39</v>
      </c>
      <c r="C51" s="96">
        <v>414</v>
      </c>
      <c r="D51" s="97">
        <v>2.6570048309178744E-2</v>
      </c>
      <c r="E51" s="97">
        <v>0.12318840579710146</v>
      </c>
      <c r="F51" s="97">
        <v>0.34057971014492755</v>
      </c>
      <c r="G51" s="97">
        <v>0.15942028985507245</v>
      </c>
      <c r="H51" s="97">
        <v>9.9033816425120769E-2</v>
      </c>
      <c r="I51" s="97">
        <v>1.932367149758454E-2</v>
      </c>
      <c r="J51" s="97">
        <v>8.2125603864734303E-2</v>
      </c>
      <c r="K51" s="98">
        <v>0.14492753623188406</v>
      </c>
      <c r="L51" s="100">
        <v>4.830917874396135E-3</v>
      </c>
      <c r="M51" s="88"/>
      <c r="N51" s="88"/>
      <c r="O51" s="88"/>
      <c r="P51" s="88"/>
      <c r="Q51" s="88"/>
      <c r="R51" s="88"/>
      <c r="S51" s="88"/>
    </row>
    <row r="52" spans="1:19" x14ac:dyDescent="0.15">
      <c r="A52" s="269"/>
      <c r="B52" s="95" t="s">
        <v>40</v>
      </c>
      <c r="C52" s="96">
        <v>1053</v>
      </c>
      <c r="D52" s="97">
        <v>3.7986704653371322E-3</v>
      </c>
      <c r="E52" s="97">
        <v>9.4017094017094016E-2</v>
      </c>
      <c r="F52" s="97">
        <v>0.28300094966761635</v>
      </c>
      <c r="G52" s="97">
        <v>0.20987654320987653</v>
      </c>
      <c r="H52" s="97">
        <v>6.9325735992402659E-2</v>
      </c>
      <c r="I52" s="97">
        <v>9.4966761633428296E-3</v>
      </c>
      <c r="J52" s="97">
        <v>0.15954415954415954</v>
      </c>
      <c r="K52" s="98">
        <v>0.17094017094017094</v>
      </c>
      <c r="L52" s="100">
        <v>0</v>
      </c>
      <c r="M52" s="88"/>
      <c r="N52" s="88"/>
      <c r="O52" s="88"/>
      <c r="P52" s="88"/>
      <c r="Q52" s="88"/>
      <c r="R52" s="88"/>
      <c r="S52" s="88"/>
    </row>
    <row r="53" spans="1:19" x14ac:dyDescent="0.15">
      <c r="A53" s="270"/>
      <c r="B53" s="101" t="s">
        <v>31</v>
      </c>
      <c r="C53" s="102">
        <v>10</v>
      </c>
      <c r="D53" s="103">
        <v>0</v>
      </c>
      <c r="E53" s="103">
        <v>0</v>
      </c>
      <c r="F53" s="103">
        <v>0</v>
      </c>
      <c r="G53" s="103">
        <v>0</v>
      </c>
      <c r="H53" s="103">
        <v>0</v>
      </c>
      <c r="I53" s="103">
        <v>0</v>
      </c>
      <c r="J53" s="103">
        <v>0</v>
      </c>
      <c r="K53" s="104">
        <v>0</v>
      </c>
      <c r="L53" s="106">
        <v>1</v>
      </c>
      <c r="M53" s="88"/>
      <c r="N53" s="88"/>
      <c r="O53" s="88"/>
      <c r="P53" s="88"/>
      <c r="Q53" s="88"/>
      <c r="R53" s="88"/>
      <c r="S53" s="88"/>
    </row>
    <row r="54" spans="1:19" s="187" customFormat="1" ht="15.75" customHeight="1" x14ac:dyDescent="0.15">
      <c r="A54" s="263" t="s">
        <v>89</v>
      </c>
      <c r="B54" s="180" t="s">
        <v>41</v>
      </c>
      <c r="C54" s="181">
        <v>95</v>
      </c>
      <c r="D54" s="182">
        <v>0</v>
      </c>
      <c r="E54" s="182">
        <v>0.12631578947368421</v>
      </c>
      <c r="F54" s="182">
        <v>0.3473684210526316</v>
      </c>
      <c r="G54" s="182">
        <v>0.10526315789473684</v>
      </c>
      <c r="H54" s="182">
        <v>0.12631578947368421</v>
      </c>
      <c r="I54" s="182">
        <v>4.2105263157894736E-2</v>
      </c>
      <c r="J54" s="182">
        <v>0.12631578947368421</v>
      </c>
      <c r="K54" s="183">
        <v>0.12631578947368421</v>
      </c>
      <c r="L54" s="185">
        <v>0</v>
      </c>
      <c r="M54" s="186"/>
      <c r="N54" s="186"/>
      <c r="O54" s="186"/>
      <c r="P54" s="186"/>
      <c r="Q54" s="186"/>
      <c r="R54" s="186"/>
      <c r="S54" s="186"/>
    </row>
    <row r="55" spans="1:19" s="187" customFormat="1" ht="15.75" customHeight="1" x14ac:dyDescent="0.15">
      <c r="A55" s="264"/>
      <c r="B55" s="188" t="s">
        <v>42</v>
      </c>
      <c r="C55" s="189">
        <v>204</v>
      </c>
      <c r="D55" s="190">
        <v>1.9607843137254902E-2</v>
      </c>
      <c r="E55" s="190">
        <v>7.8431372549019607E-2</v>
      </c>
      <c r="F55" s="190">
        <v>0.45588235294117646</v>
      </c>
      <c r="G55" s="190">
        <v>0.13235294117647059</v>
      </c>
      <c r="H55" s="190">
        <v>0.11274509803921569</v>
      </c>
      <c r="I55" s="190">
        <v>2.9411764705882353E-2</v>
      </c>
      <c r="J55" s="190">
        <v>0.14705882352941177</v>
      </c>
      <c r="K55" s="191">
        <v>2.4509803921568627E-2</v>
      </c>
      <c r="L55" s="193">
        <v>0</v>
      </c>
      <c r="M55" s="186"/>
      <c r="N55" s="186"/>
      <c r="O55" s="186"/>
      <c r="P55" s="186"/>
      <c r="Q55" s="186"/>
      <c r="R55" s="186"/>
      <c r="S55" s="186"/>
    </row>
    <row r="56" spans="1:19" s="187" customFormat="1" ht="15.75" customHeight="1" x14ac:dyDescent="0.15">
      <c r="A56" s="265"/>
      <c r="B56" s="188" t="s">
        <v>43</v>
      </c>
      <c r="C56" s="189">
        <v>1163</v>
      </c>
      <c r="D56" s="190">
        <v>9.4582975064488387E-3</v>
      </c>
      <c r="E56" s="190">
        <v>0.10490111779879621</v>
      </c>
      <c r="F56" s="190">
        <v>0.26913155631986241</v>
      </c>
      <c r="G56" s="190">
        <v>0.21324161650902837</v>
      </c>
      <c r="H56" s="190">
        <v>6.7927773000859851E-2</v>
      </c>
      <c r="I56" s="190">
        <v>6.8787618228718832E-3</v>
      </c>
      <c r="J56" s="190">
        <v>0.13499570077386069</v>
      </c>
      <c r="K56" s="191">
        <v>0.19174548581255374</v>
      </c>
      <c r="L56" s="193">
        <v>1.7196904557179708E-3</v>
      </c>
      <c r="M56" s="186"/>
      <c r="N56" s="186"/>
      <c r="O56" s="186"/>
      <c r="P56" s="186"/>
      <c r="Q56" s="186"/>
      <c r="R56" s="186"/>
      <c r="S56" s="186"/>
    </row>
    <row r="57" spans="1:19" s="187" customFormat="1" ht="15.75" customHeight="1" thickBot="1" x14ac:dyDescent="0.2">
      <c r="A57" s="266"/>
      <c r="B57" s="194" t="s">
        <v>31</v>
      </c>
      <c r="C57" s="195">
        <v>5</v>
      </c>
      <c r="D57" s="196">
        <v>0</v>
      </c>
      <c r="E57" s="196">
        <v>0</v>
      </c>
      <c r="F57" s="196">
        <v>0</v>
      </c>
      <c r="G57" s="196">
        <v>0.4</v>
      </c>
      <c r="H57" s="196">
        <v>0</v>
      </c>
      <c r="I57" s="196">
        <v>0</v>
      </c>
      <c r="J57" s="196">
        <v>0.6</v>
      </c>
      <c r="K57" s="197">
        <v>0</v>
      </c>
      <c r="L57" s="199">
        <v>0</v>
      </c>
      <c r="M57" s="186"/>
      <c r="N57" s="186"/>
      <c r="O57" s="186"/>
      <c r="P57" s="186"/>
      <c r="Q57" s="186"/>
      <c r="R57" s="186"/>
      <c r="S57" s="186"/>
    </row>
  </sheetData>
  <mergeCells count="13">
    <mergeCell ref="A6:A13"/>
    <mergeCell ref="A5:B5"/>
    <mergeCell ref="A1:L1"/>
    <mergeCell ref="A3:B4"/>
    <mergeCell ref="C3:C4"/>
    <mergeCell ref="L3:L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firstPageNumber="4" orientation="portrait" useFirstPageNumber="1"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5" s="88" customFormat="1" ht="30" customHeight="1" thickBot="1" x14ac:dyDescent="0.2">
      <c r="A1" s="284" t="s">
        <v>327</v>
      </c>
      <c r="B1" s="285"/>
      <c r="C1" s="285"/>
      <c r="D1" s="285"/>
      <c r="E1" s="285"/>
      <c r="F1" s="285"/>
      <c r="G1" s="285"/>
      <c r="H1" s="285"/>
      <c r="I1" s="285"/>
      <c r="J1" s="286"/>
      <c r="K1" s="167"/>
    </row>
    <row r="2" spans="1:15" ht="13.5" customHeight="1" thickBot="1" x14ac:dyDescent="0.2"/>
    <row r="3" spans="1:15" s="80" customFormat="1" ht="12" customHeight="1" x14ac:dyDescent="0.15">
      <c r="A3" s="276"/>
      <c r="B3" s="277"/>
      <c r="C3" s="280" t="s">
        <v>78</v>
      </c>
      <c r="D3" s="78">
        <v>1</v>
      </c>
      <c r="E3" s="117">
        <v>2</v>
      </c>
      <c r="F3" s="117">
        <v>3</v>
      </c>
      <c r="G3" s="117">
        <v>4</v>
      </c>
      <c r="H3" s="282" t="s">
        <v>115</v>
      </c>
    </row>
    <row r="4" spans="1:15" s="80" customFormat="1" ht="48.75" thickBot="1" x14ac:dyDescent="0.2">
      <c r="A4" s="278"/>
      <c r="B4" s="279"/>
      <c r="C4" s="281"/>
      <c r="D4" s="81" t="s">
        <v>34</v>
      </c>
      <c r="E4" s="118" t="s">
        <v>35</v>
      </c>
      <c r="F4" s="118" t="s">
        <v>141</v>
      </c>
      <c r="G4" s="118" t="s">
        <v>37</v>
      </c>
      <c r="H4" s="283"/>
    </row>
    <row r="5" spans="1:15" ht="12.75" thickBot="1" x14ac:dyDescent="0.2">
      <c r="A5" s="271" t="s">
        <v>79</v>
      </c>
      <c r="B5" s="272"/>
      <c r="C5" s="83">
        <v>2091</v>
      </c>
      <c r="D5" s="84">
        <v>0.1525585844093735</v>
      </c>
      <c r="E5" s="84">
        <v>0.38402678144428504</v>
      </c>
      <c r="F5" s="84">
        <v>0.33285509325681489</v>
      </c>
      <c r="G5" s="84">
        <v>0.12577714012434241</v>
      </c>
      <c r="H5" s="87">
        <v>4.7824007651841227E-3</v>
      </c>
      <c r="I5" s="88"/>
      <c r="J5" s="88"/>
      <c r="K5" s="88"/>
      <c r="L5" s="88"/>
      <c r="M5" s="88"/>
      <c r="N5" s="88"/>
      <c r="O5" s="88"/>
    </row>
    <row r="6" spans="1:15" ht="12" customHeight="1" x14ac:dyDescent="0.15">
      <c r="A6" s="267" t="s">
        <v>80</v>
      </c>
      <c r="B6" s="89" t="s">
        <v>24</v>
      </c>
      <c r="C6" s="90">
        <v>486</v>
      </c>
      <c r="D6" s="91">
        <v>0.13991769547325103</v>
      </c>
      <c r="E6" s="91">
        <v>0.38271604938271603</v>
      </c>
      <c r="F6" s="91">
        <v>0.2139917695473251</v>
      </c>
      <c r="G6" s="91">
        <v>0.26337448559670784</v>
      </c>
      <c r="H6" s="94">
        <v>0</v>
      </c>
      <c r="I6" s="88"/>
      <c r="J6" s="88"/>
      <c r="K6" s="88"/>
      <c r="L6" s="88"/>
      <c r="M6" s="88"/>
      <c r="N6" s="88"/>
      <c r="O6" s="88"/>
    </row>
    <row r="7" spans="1:15" x14ac:dyDescent="0.15">
      <c r="A7" s="268"/>
      <c r="B7" s="95" t="s">
        <v>25</v>
      </c>
      <c r="C7" s="96">
        <v>482</v>
      </c>
      <c r="D7" s="97">
        <v>0.17012448132780084</v>
      </c>
      <c r="E7" s="97">
        <v>0.28215767634854771</v>
      </c>
      <c r="F7" s="97">
        <v>0.44398340248962653</v>
      </c>
      <c r="G7" s="97">
        <v>9.9585062240663894E-2</v>
      </c>
      <c r="H7" s="100">
        <v>4.1493775933609959E-3</v>
      </c>
      <c r="I7" s="88"/>
      <c r="J7" s="88"/>
      <c r="K7" s="88"/>
      <c r="L7" s="88"/>
      <c r="M7" s="88"/>
      <c r="N7" s="88"/>
      <c r="O7" s="88"/>
    </row>
    <row r="8" spans="1:15" x14ac:dyDescent="0.15">
      <c r="A8" s="268"/>
      <c r="B8" s="95" t="s">
        <v>26</v>
      </c>
      <c r="C8" s="96">
        <v>214</v>
      </c>
      <c r="D8" s="97">
        <v>0.12149532710280374</v>
      </c>
      <c r="E8" s="97">
        <v>0.45794392523364486</v>
      </c>
      <c r="F8" s="97">
        <v>0.27102803738317754</v>
      </c>
      <c r="G8" s="97">
        <v>0.12149532710280374</v>
      </c>
      <c r="H8" s="100">
        <v>2.8037383177570093E-2</v>
      </c>
      <c r="I8" s="88"/>
      <c r="J8" s="88"/>
      <c r="K8" s="88"/>
      <c r="L8" s="88"/>
      <c r="M8" s="88"/>
      <c r="N8" s="88"/>
      <c r="O8" s="88"/>
    </row>
    <row r="9" spans="1:15" x14ac:dyDescent="0.15">
      <c r="A9" s="268"/>
      <c r="B9" s="95" t="s">
        <v>27</v>
      </c>
      <c r="C9" s="96">
        <v>370</v>
      </c>
      <c r="D9" s="97">
        <v>0.16216216216216217</v>
      </c>
      <c r="E9" s="97">
        <v>0.32432432432432434</v>
      </c>
      <c r="F9" s="97">
        <v>0.44324324324324327</v>
      </c>
      <c r="G9" s="97">
        <v>6.4864864864864868E-2</v>
      </c>
      <c r="H9" s="100">
        <v>5.4054054054054057E-3</v>
      </c>
      <c r="I9" s="88"/>
      <c r="J9" s="88"/>
      <c r="K9" s="88"/>
      <c r="L9" s="88"/>
      <c r="M9" s="88"/>
      <c r="N9" s="88"/>
      <c r="O9" s="88"/>
    </row>
    <row r="10" spans="1:15" x14ac:dyDescent="0.15">
      <c r="A10" s="268"/>
      <c r="B10" s="95" t="s">
        <v>28</v>
      </c>
      <c r="C10" s="96">
        <v>236</v>
      </c>
      <c r="D10" s="97">
        <v>7.6271186440677971E-2</v>
      </c>
      <c r="E10" s="97">
        <v>0.49152542372881358</v>
      </c>
      <c r="F10" s="97">
        <v>0.36440677966101692</v>
      </c>
      <c r="G10" s="97">
        <v>6.7796610169491525E-2</v>
      </c>
      <c r="H10" s="100">
        <v>0</v>
      </c>
      <c r="I10" s="88"/>
      <c r="J10" s="88"/>
      <c r="K10" s="88"/>
      <c r="L10" s="88"/>
      <c r="M10" s="88"/>
      <c r="N10" s="88"/>
      <c r="O10" s="88"/>
    </row>
    <row r="11" spans="1:15" x14ac:dyDescent="0.15">
      <c r="A11" s="268"/>
      <c r="B11" s="95" t="s">
        <v>29</v>
      </c>
      <c r="C11" s="96">
        <v>236</v>
      </c>
      <c r="D11" s="97">
        <v>0.1864406779661017</v>
      </c>
      <c r="E11" s="97">
        <v>0.46610169491525422</v>
      </c>
      <c r="F11" s="97">
        <v>0.2711864406779661</v>
      </c>
      <c r="G11" s="97">
        <v>7.6271186440677971E-2</v>
      </c>
      <c r="H11" s="100">
        <v>0</v>
      </c>
      <c r="I11" s="88"/>
      <c r="J11" s="88"/>
      <c r="K11" s="88"/>
      <c r="L11" s="88"/>
      <c r="M11" s="88"/>
      <c r="N11" s="88"/>
      <c r="O11" s="88"/>
    </row>
    <row r="12" spans="1:15" x14ac:dyDescent="0.15">
      <c r="A12" s="268"/>
      <c r="B12" s="95" t="s">
        <v>30</v>
      </c>
      <c r="C12" s="96">
        <v>66</v>
      </c>
      <c r="D12" s="97">
        <v>0.30303030303030304</v>
      </c>
      <c r="E12" s="97">
        <v>0.56060606060606055</v>
      </c>
      <c r="F12" s="97">
        <v>9.0909090909090912E-2</v>
      </c>
      <c r="G12" s="97">
        <v>4.5454545454545456E-2</v>
      </c>
      <c r="H12" s="100">
        <v>0</v>
      </c>
      <c r="I12" s="88"/>
      <c r="J12" s="88"/>
      <c r="K12" s="88"/>
      <c r="L12" s="88"/>
      <c r="M12" s="88"/>
      <c r="N12" s="88"/>
      <c r="O12" s="88"/>
    </row>
    <row r="13" spans="1:15" x14ac:dyDescent="0.15">
      <c r="A13" s="269"/>
      <c r="B13" s="101" t="s">
        <v>31</v>
      </c>
      <c r="C13" s="102">
        <v>1</v>
      </c>
      <c r="D13" s="103">
        <v>1</v>
      </c>
      <c r="E13" s="103">
        <v>0</v>
      </c>
      <c r="F13" s="103">
        <v>0</v>
      </c>
      <c r="G13" s="103">
        <v>0</v>
      </c>
      <c r="H13" s="106">
        <v>0</v>
      </c>
      <c r="I13" s="88"/>
      <c r="J13" s="88"/>
      <c r="K13" s="88"/>
      <c r="L13" s="88"/>
      <c r="M13" s="88"/>
      <c r="N13" s="88"/>
      <c r="O13" s="88"/>
    </row>
    <row r="14" spans="1:15" ht="12" customHeight="1" x14ac:dyDescent="0.15">
      <c r="A14" s="267" t="s">
        <v>81</v>
      </c>
      <c r="B14" s="89" t="s">
        <v>82</v>
      </c>
      <c r="C14" s="96">
        <v>1082</v>
      </c>
      <c r="D14" s="97">
        <v>0.17837338262476896</v>
      </c>
      <c r="E14" s="97">
        <v>0.32809611829944546</v>
      </c>
      <c r="F14" s="97">
        <v>0.31977818853974121</v>
      </c>
      <c r="G14" s="97">
        <v>0.16635859519408502</v>
      </c>
      <c r="H14" s="100">
        <v>7.3937153419593345E-3</v>
      </c>
      <c r="I14" s="88"/>
      <c r="J14" s="88"/>
      <c r="K14" s="88"/>
      <c r="L14" s="88"/>
      <c r="M14" s="88"/>
      <c r="N14" s="88"/>
      <c r="O14" s="88"/>
    </row>
    <row r="15" spans="1:15" x14ac:dyDescent="0.15">
      <c r="A15" s="268"/>
      <c r="B15" s="95" t="s">
        <v>83</v>
      </c>
      <c r="C15" s="96">
        <v>997</v>
      </c>
      <c r="D15" s="97">
        <v>0.12637913741223672</v>
      </c>
      <c r="E15" s="97">
        <v>0.44132397191574724</v>
      </c>
      <c r="F15" s="97">
        <v>0.35105315947843529</v>
      </c>
      <c r="G15" s="97">
        <v>7.9237713139418256E-2</v>
      </c>
      <c r="H15" s="100">
        <v>2.0060180541624875E-3</v>
      </c>
      <c r="I15" s="88"/>
      <c r="J15" s="88"/>
      <c r="K15" s="88"/>
      <c r="L15" s="88"/>
      <c r="M15" s="88"/>
      <c r="N15" s="88"/>
      <c r="O15" s="88"/>
    </row>
    <row r="16" spans="1:15" x14ac:dyDescent="0.15">
      <c r="A16" s="269"/>
      <c r="B16" s="115" t="s">
        <v>16</v>
      </c>
      <c r="C16" s="102">
        <v>12</v>
      </c>
      <c r="D16" s="103">
        <v>0</v>
      </c>
      <c r="E16" s="103">
        <v>0.66666666666666663</v>
      </c>
      <c r="F16" s="103">
        <v>0</v>
      </c>
      <c r="G16" s="103">
        <v>0.33333333333333331</v>
      </c>
      <c r="H16" s="106">
        <v>0</v>
      </c>
      <c r="I16" s="88"/>
      <c r="J16" s="88"/>
      <c r="K16" s="88"/>
      <c r="L16" s="88"/>
      <c r="M16" s="88"/>
      <c r="N16" s="88"/>
      <c r="O16" s="88"/>
    </row>
    <row r="17" spans="1:15" ht="12" customHeight="1" x14ac:dyDescent="0.15">
      <c r="A17" s="267" t="s">
        <v>84</v>
      </c>
      <c r="B17" s="107" t="s">
        <v>15</v>
      </c>
      <c r="C17" s="108">
        <v>402</v>
      </c>
      <c r="D17" s="109">
        <v>0.10199004975124377</v>
      </c>
      <c r="E17" s="109">
        <v>0.34577114427860695</v>
      </c>
      <c r="F17" s="109">
        <v>0.36815920398009949</v>
      </c>
      <c r="G17" s="109">
        <v>0.17910447761194029</v>
      </c>
      <c r="H17" s="112">
        <v>4.9751243781094526E-3</v>
      </c>
      <c r="I17" s="88"/>
      <c r="J17" s="88"/>
      <c r="K17" s="88"/>
      <c r="L17" s="88"/>
      <c r="M17" s="88"/>
      <c r="N17" s="88"/>
      <c r="O17" s="88"/>
    </row>
    <row r="18" spans="1:15" x14ac:dyDescent="0.15">
      <c r="A18" s="269"/>
      <c r="B18" s="95" t="s">
        <v>96</v>
      </c>
      <c r="C18" s="96">
        <v>605</v>
      </c>
      <c r="D18" s="97">
        <v>0.10578512396694215</v>
      </c>
      <c r="E18" s="97">
        <v>0.3702479338842975</v>
      </c>
      <c r="F18" s="97">
        <v>0.42975206611570249</v>
      </c>
      <c r="G18" s="97">
        <v>9.0909090909090912E-2</v>
      </c>
      <c r="H18" s="100">
        <v>3.3057851239669421E-3</v>
      </c>
      <c r="I18" s="88"/>
      <c r="J18" s="88"/>
      <c r="K18" s="88"/>
      <c r="L18" s="88"/>
      <c r="M18" s="88"/>
      <c r="N18" s="88"/>
      <c r="O18" s="88"/>
    </row>
    <row r="19" spans="1:15" x14ac:dyDescent="0.15">
      <c r="A19" s="267"/>
      <c r="B19" s="95" t="s">
        <v>97</v>
      </c>
      <c r="C19" s="96">
        <v>764</v>
      </c>
      <c r="D19" s="97">
        <v>0.13481675392670156</v>
      </c>
      <c r="E19" s="97">
        <v>0.40183246073298429</v>
      </c>
      <c r="F19" s="97">
        <v>0.29319371727748689</v>
      </c>
      <c r="G19" s="97">
        <v>0.16492146596858639</v>
      </c>
      <c r="H19" s="100">
        <v>5.235602094240838E-3</v>
      </c>
      <c r="I19" s="88"/>
      <c r="J19" s="88"/>
      <c r="K19" s="88"/>
      <c r="L19" s="88"/>
      <c r="M19" s="88"/>
      <c r="N19" s="88"/>
      <c r="O19" s="88"/>
    </row>
    <row r="20" spans="1:15" x14ac:dyDescent="0.15">
      <c r="A20" s="268"/>
      <c r="B20" s="95" t="s">
        <v>98</v>
      </c>
      <c r="C20" s="96">
        <v>285</v>
      </c>
      <c r="D20" s="97">
        <v>0.30877192982456142</v>
      </c>
      <c r="E20" s="97">
        <v>0.42456140350877192</v>
      </c>
      <c r="F20" s="97">
        <v>0.22456140350877193</v>
      </c>
      <c r="G20" s="97">
        <v>3.5087719298245612E-2</v>
      </c>
      <c r="H20" s="100">
        <v>7.0175438596491229E-3</v>
      </c>
      <c r="I20" s="88"/>
      <c r="J20" s="88"/>
      <c r="K20" s="88"/>
      <c r="L20" s="88"/>
      <c r="M20" s="88"/>
      <c r="N20" s="88"/>
      <c r="O20" s="88"/>
    </row>
    <row r="21" spans="1:15" x14ac:dyDescent="0.15">
      <c r="A21" s="268"/>
      <c r="B21" s="95" t="s">
        <v>99</v>
      </c>
      <c r="C21" s="96">
        <v>33</v>
      </c>
      <c r="D21" s="97">
        <v>0.63636363636363635</v>
      </c>
      <c r="E21" s="97">
        <v>0.36363636363636365</v>
      </c>
      <c r="F21" s="97">
        <v>0</v>
      </c>
      <c r="G21" s="97">
        <v>0</v>
      </c>
      <c r="H21" s="100">
        <v>0</v>
      </c>
      <c r="I21" s="88"/>
      <c r="J21" s="88"/>
      <c r="K21" s="88"/>
      <c r="L21" s="88"/>
      <c r="M21" s="88"/>
      <c r="N21" s="88"/>
      <c r="O21" s="88"/>
    </row>
    <row r="22" spans="1:15" x14ac:dyDescent="0.15">
      <c r="A22" s="269"/>
      <c r="B22" s="101" t="s">
        <v>31</v>
      </c>
      <c r="C22" s="102">
        <v>2</v>
      </c>
      <c r="D22" s="103">
        <v>1</v>
      </c>
      <c r="E22" s="103">
        <v>0</v>
      </c>
      <c r="F22" s="103">
        <v>0</v>
      </c>
      <c r="G22" s="103">
        <v>0</v>
      </c>
      <c r="H22" s="106">
        <v>0</v>
      </c>
      <c r="I22" s="88"/>
      <c r="J22" s="88"/>
      <c r="K22" s="88"/>
      <c r="L22" s="88"/>
      <c r="M22" s="88"/>
      <c r="N22" s="88"/>
      <c r="O22" s="88"/>
    </row>
    <row r="23" spans="1:15" ht="12" customHeight="1" x14ac:dyDescent="0.15">
      <c r="A23" s="267" t="s">
        <v>85</v>
      </c>
      <c r="B23" s="107" t="s">
        <v>17</v>
      </c>
      <c r="C23" s="90">
        <v>171</v>
      </c>
      <c r="D23" s="91">
        <v>9.3567251461988299E-2</v>
      </c>
      <c r="E23" s="91">
        <v>0.391812865497076</v>
      </c>
      <c r="F23" s="91">
        <v>0.26900584795321636</v>
      </c>
      <c r="G23" s="91">
        <v>0.23391812865497075</v>
      </c>
      <c r="H23" s="94">
        <v>1.1695906432748537E-2</v>
      </c>
      <c r="I23" s="88"/>
      <c r="J23" s="88"/>
      <c r="K23" s="88"/>
      <c r="L23" s="88"/>
      <c r="M23" s="88"/>
      <c r="N23" s="88"/>
      <c r="O23" s="88"/>
    </row>
    <row r="24" spans="1:15" x14ac:dyDescent="0.15">
      <c r="A24" s="268"/>
      <c r="B24" s="95" t="s">
        <v>100</v>
      </c>
      <c r="C24" s="96">
        <v>309</v>
      </c>
      <c r="D24" s="97">
        <v>0.12297734627831715</v>
      </c>
      <c r="E24" s="97">
        <v>0.31067961165048541</v>
      </c>
      <c r="F24" s="97">
        <v>0.43689320388349512</v>
      </c>
      <c r="G24" s="97">
        <v>0.12297734627831715</v>
      </c>
      <c r="H24" s="100">
        <v>6.4724919093851136E-3</v>
      </c>
      <c r="I24" s="88"/>
      <c r="J24" s="88"/>
      <c r="K24" s="88"/>
      <c r="L24" s="88"/>
      <c r="M24" s="88"/>
      <c r="N24" s="88"/>
      <c r="O24" s="88"/>
    </row>
    <row r="25" spans="1:15" x14ac:dyDescent="0.15">
      <c r="A25" s="269"/>
      <c r="B25" s="95" t="s">
        <v>101</v>
      </c>
      <c r="C25" s="96">
        <v>408</v>
      </c>
      <c r="D25" s="97">
        <v>0.15931372549019607</v>
      </c>
      <c r="E25" s="97">
        <v>0.28676470588235292</v>
      </c>
      <c r="F25" s="97">
        <v>0.30882352941176472</v>
      </c>
      <c r="G25" s="97">
        <v>0.23529411764705882</v>
      </c>
      <c r="H25" s="100">
        <v>9.8039215686274508E-3</v>
      </c>
      <c r="I25" s="88"/>
      <c r="J25" s="88"/>
      <c r="K25" s="88"/>
      <c r="L25" s="88"/>
      <c r="M25" s="88"/>
      <c r="N25" s="88"/>
      <c r="O25" s="88"/>
    </row>
    <row r="26" spans="1:15" x14ac:dyDescent="0.15">
      <c r="A26" s="267"/>
      <c r="B26" s="95" t="s">
        <v>102</v>
      </c>
      <c r="C26" s="96">
        <v>172</v>
      </c>
      <c r="D26" s="97">
        <v>0.34883720930232559</v>
      </c>
      <c r="E26" s="97">
        <v>0.38953488372093026</v>
      </c>
      <c r="F26" s="97">
        <v>0.22674418604651161</v>
      </c>
      <c r="G26" s="97">
        <v>3.4883720930232558E-2</v>
      </c>
      <c r="H26" s="100">
        <v>0</v>
      </c>
      <c r="I26" s="88"/>
      <c r="J26" s="88"/>
      <c r="K26" s="88"/>
      <c r="L26" s="88"/>
      <c r="M26" s="88"/>
      <c r="N26" s="88"/>
      <c r="O26" s="88"/>
    </row>
    <row r="27" spans="1:15" x14ac:dyDescent="0.15">
      <c r="A27" s="268"/>
      <c r="B27" s="95" t="s">
        <v>103</v>
      </c>
      <c r="C27" s="96">
        <v>22</v>
      </c>
      <c r="D27" s="97">
        <v>0.63636363636363635</v>
      </c>
      <c r="E27" s="97">
        <v>0.36363636363636365</v>
      </c>
      <c r="F27" s="97">
        <v>0</v>
      </c>
      <c r="G27" s="97">
        <v>0</v>
      </c>
      <c r="H27" s="100">
        <v>0</v>
      </c>
      <c r="I27" s="88"/>
      <c r="J27" s="88"/>
      <c r="K27" s="88"/>
      <c r="L27" s="88"/>
      <c r="M27" s="88"/>
      <c r="N27" s="88"/>
      <c r="O27" s="88"/>
    </row>
    <row r="28" spans="1:15" x14ac:dyDescent="0.15">
      <c r="A28" s="268"/>
      <c r="B28" s="95" t="s">
        <v>18</v>
      </c>
      <c r="C28" s="96">
        <v>0</v>
      </c>
      <c r="D28" s="97">
        <v>0</v>
      </c>
      <c r="E28" s="97">
        <v>0</v>
      </c>
      <c r="F28" s="97">
        <v>0</v>
      </c>
      <c r="G28" s="97">
        <v>0</v>
      </c>
      <c r="H28" s="100">
        <v>0</v>
      </c>
      <c r="I28" s="88"/>
      <c r="J28" s="88"/>
      <c r="K28" s="88"/>
      <c r="L28" s="88"/>
      <c r="M28" s="88"/>
      <c r="N28" s="88"/>
      <c r="O28" s="88"/>
    </row>
    <row r="29" spans="1:15" x14ac:dyDescent="0.15">
      <c r="A29" s="268"/>
      <c r="B29" s="95" t="s">
        <v>19</v>
      </c>
      <c r="C29" s="96">
        <v>223</v>
      </c>
      <c r="D29" s="97">
        <v>0.11210762331838565</v>
      </c>
      <c r="E29" s="97">
        <v>0.30493273542600896</v>
      </c>
      <c r="F29" s="97">
        <v>0.45739910313901344</v>
      </c>
      <c r="G29" s="97">
        <v>0.12556053811659193</v>
      </c>
      <c r="H29" s="100">
        <v>0</v>
      </c>
      <c r="I29" s="88"/>
      <c r="J29" s="88"/>
      <c r="K29" s="88"/>
      <c r="L29" s="88"/>
      <c r="M29" s="88"/>
      <c r="N29" s="88"/>
      <c r="O29" s="88"/>
    </row>
    <row r="30" spans="1:15" x14ac:dyDescent="0.15">
      <c r="A30" s="268"/>
      <c r="B30" s="95" t="s">
        <v>104</v>
      </c>
      <c r="C30" s="96">
        <v>294</v>
      </c>
      <c r="D30" s="97">
        <v>8.8435374149659865E-2</v>
      </c>
      <c r="E30" s="97">
        <v>0.42857142857142855</v>
      </c>
      <c r="F30" s="97">
        <v>0.42517006802721086</v>
      </c>
      <c r="G30" s="97">
        <v>5.7823129251700682E-2</v>
      </c>
      <c r="H30" s="100">
        <v>0</v>
      </c>
      <c r="I30" s="88"/>
      <c r="J30" s="88"/>
      <c r="K30" s="88"/>
      <c r="L30" s="88"/>
      <c r="M30" s="88"/>
      <c r="N30" s="88"/>
      <c r="O30" s="88"/>
    </row>
    <row r="31" spans="1:15" x14ac:dyDescent="0.15">
      <c r="A31" s="268"/>
      <c r="B31" s="95" t="s">
        <v>105</v>
      </c>
      <c r="C31" s="96">
        <v>354</v>
      </c>
      <c r="D31" s="97">
        <v>0.10734463276836158</v>
      </c>
      <c r="E31" s="97">
        <v>0.53107344632768361</v>
      </c>
      <c r="F31" s="97">
        <v>0.2768361581920904</v>
      </c>
      <c r="G31" s="97">
        <v>8.4745762711864403E-2</v>
      </c>
      <c r="H31" s="100">
        <v>0</v>
      </c>
      <c r="I31" s="88"/>
      <c r="J31" s="88"/>
      <c r="K31" s="88"/>
      <c r="L31" s="88"/>
      <c r="M31" s="88"/>
      <c r="N31" s="88"/>
      <c r="O31" s="88"/>
    </row>
    <row r="32" spans="1:15" x14ac:dyDescent="0.15">
      <c r="A32" s="268"/>
      <c r="B32" s="95" t="s">
        <v>106</v>
      </c>
      <c r="C32" s="96">
        <v>113</v>
      </c>
      <c r="D32" s="97">
        <v>0.24778761061946902</v>
      </c>
      <c r="E32" s="97">
        <v>0.47787610619469029</v>
      </c>
      <c r="F32" s="97">
        <v>0.22123893805309736</v>
      </c>
      <c r="G32" s="97">
        <v>3.5398230088495575E-2</v>
      </c>
      <c r="H32" s="100">
        <v>1.7699115044247787E-2</v>
      </c>
      <c r="I32" s="88"/>
      <c r="J32" s="88"/>
      <c r="K32" s="88"/>
      <c r="L32" s="88"/>
      <c r="M32" s="88"/>
      <c r="N32" s="88"/>
      <c r="O32" s="88"/>
    </row>
    <row r="33" spans="1:15" x14ac:dyDescent="0.15">
      <c r="A33" s="268"/>
      <c r="B33" s="95" t="s">
        <v>107</v>
      </c>
      <c r="C33" s="96">
        <v>11</v>
      </c>
      <c r="D33" s="97">
        <v>0.63636363636363635</v>
      </c>
      <c r="E33" s="97">
        <v>0.36363636363636365</v>
      </c>
      <c r="F33" s="97">
        <v>0</v>
      </c>
      <c r="G33" s="97">
        <v>0</v>
      </c>
      <c r="H33" s="100">
        <v>0</v>
      </c>
      <c r="I33" s="88"/>
      <c r="J33" s="88"/>
      <c r="K33" s="88"/>
      <c r="L33" s="88"/>
      <c r="M33" s="88"/>
      <c r="N33" s="88"/>
      <c r="O33" s="88"/>
    </row>
    <row r="34" spans="1:15" x14ac:dyDescent="0.15">
      <c r="A34" s="268"/>
      <c r="B34" s="95" t="s">
        <v>20</v>
      </c>
      <c r="C34" s="96">
        <v>2</v>
      </c>
      <c r="D34" s="97">
        <v>1</v>
      </c>
      <c r="E34" s="97">
        <v>0</v>
      </c>
      <c r="F34" s="97">
        <v>0</v>
      </c>
      <c r="G34" s="97">
        <v>0</v>
      </c>
      <c r="H34" s="100">
        <v>0</v>
      </c>
      <c r="I34" s="88"/>
      <c r="J34" s="88"/>
      <c r="K34" s="88"/>
      <c r="L34" s="88"/>
      <c r="M34" s="88"/>
      <c r="N34" s="88"/>
      <c r="O34" s="88"/>
    </row>
    <row r="35" spans="1:15" x14ac:dyDescent="0.15">
      <c r="A35" s="269"/>
      <c r="B35" s="101" t="s">
        <v>175</v>
      </c>
      <c r="C35" s="102">
        <v>12</v>
      </c>
      <c r="D35" s="103">
        <v>0</v>
      </c>
      <c r="E35" s="103">
        <v>0.66666666666666663</v>
      </c>
      <c r="F35" s="103">
        <v>0</v>
      </c>
      <c r="G35" s="103">
        <v>0.33333333333333331</v>
      </c>
      <c r="H35" s="106">
        <v>0</v>
      </c>
      <c r="I35" s="88"/>
      <c r="J35" s="88"/>
      <c r="K35" s="88"/>
      <c r="L35" s="88"/>
      <c r="M35" s="88"/>
      <c r="N35" s="88"/>
      <c r="O35" s="88"/>
    </row>
    <row r="36" spans="1:15" ht="12" customHeight="1" x14ac:dyDescent="0.15">
      <c r="A36" s="267" t="s">
        <v>86</v>
      </c>
      <c r="B36" s="89" t="s">
        <v>321</v>
      </c>
      <c r="C36" s="90">
        <v>46</v>
      </c>
      <c r="D36" s="91">
        <v>0.65217391304347827</v>
      </c>
      <c r="E36" s="91">
        <v>0.34782608695652173</v>
      </c>
      <c r="F36" s="91">
        <v>0</v>
      </c>
      <c r="G36" s="91">
        <v>0</v>
      </c>
      <c r="H36" s="94">
        <v>0</v>
      </c>
      <c r="I36" s="88"/>
      <c r="J36" s="88"/>
      <c r="K36" s="88"/>
      <c r="L36" s="88"/>
      <c r="M36" s="88"/>
      <c r="N36" s="88"/>
      <c r="O36" s="88"/>
    </row>
    <row r="37" spans="1:15" x14ac:dyDescent="0.15">
      <c r="A37" s="268"/>
      <c r="B37" s="95" t="s">
        <v>109</v>
      </c>
      <c r="C37" s="96">
        <v>253</v>
      </c>
      <c r="D37" s="97">
        <v>0.48616600790513836</v>
      </c>
      <c r="E37" s="97">
        <v>0.30434782608695654</v>
      </c>
      <c r="F37" s="97">
        <v>0.12648221343873517</v>
      </c>
      <c r="G37" s="97">
        <v>7.5098814229249009E-2</v>
      </c>
      <c r="H37" s="100">
        <v>7.9051383399209481E-3</v>
      </c>
      <c r="I37" s="88"/>
      <c r="J37" s="88"/>
      <c r="K37" s="88"/>
      <c r="L37" s="88"/>
      <c r="M37" s="88"/>
      <c r="N37" s="88"/>
      <c r="O37" s="88"/>
    </row>
    <row r="38" spans="1:15" x14ac:dyDescent="0.15">
      <c r="A38" s="269"/>
      <c r="B38" s="95" t="s">
        <v>110</v>
      </c>
      <c r="C38" s="96">
        <v>945</v>
      </c>
      <c r="D38" s="97">
        <v>7.1957671957671956E-2</v>
      </c>
      <c r="E38" s="97">
        <v>0.35026455026455028</v>
      </c>
      <c r="F38" s="97">
        <v>0.42645502645502648</v>
      </c>
      <c r="G38" s="97">
        <v>0.14708994708994708</v>
      </c>
      <c r="H38" s="100">
        <v>4.2328042328042331E-3</v>
      </c>
      <c r="I38" s="88"/>
      <c r="J38" s="88"/>
      <c r="K38" s="88"/>
      <c r="L38" s="88"/>
      <c r="M38" s="88"/>
      <c r="N38" s="88"/>
      <c r="O38" s="88"/>
    </row>
    <row r="39" spans="1:15" x14ac:dyDescent="0.15">
      <c r="A39" s="267"/>
      <c r="B39" s="116" t="s">
        <v>111</v>
      </c>
      <c r="C39" s="96">
        <v>559</v>
      </c>
      <c r="D39" s="97">
        <v>9.3023255813953487E-2</v>
      </c>
      <c r="E39" s="97">
        <v>0.51341681574239717</v>
      </c>
      <c r="F39" s="97">
        <v>0.32379248658318427</v>
      </c>
      <c r="G39" s="97">
        <v>6.9767441860465115E-2</v>
      </c>
      <c r="H39" s="100">
        <v>0</v>
      </c>
      <c r="I39" s="88"/>
      <c r="J39" s="88"/>
      <c r="K39" s="88"/>
      <c r="L39" s="88"/>
      <c r="M39" s="88"/>
      <c r="N39" s="88"/>
      <c r="O39" s="88"/>
    </row>
    <row r="40" spans="1:15" x14ac:dyDescent="0.15">
      <c r="A40" s="268"/>
      <c r="B40" s="95" t="s">
        <v>112</v>
      </c>
      <c r="C40" s="96">
        <v>212</v>
      </c>
      <c r="D40" s="97">
        <v>0.16981132075471697</v>
      </c>
      <c r="E40" s="97">
        <v>0.41509433962264153</v>
      </c>
      <c r="F40" s="97">
        <v>0.32075471698113206</v>
      </c>
      <c r="G40" s="97">
        <v>7.5471698113207544E-2</v>
      </c>
      <c r="H40" s="100">
        <v>1.8867924528301886E-2</v>
      </c>
      <c r="I40" s="88"/>
      <c r="J40" s="88"/>
      <c r="K40" s="88"/>
      <c r="L40" s="88"/>
      <c r="M40" s="88"/>
      <c r="N40" s="88"/>
      <c r="O40" s="88"/>
    </row>
    <row r="41" spans="1:15" x14ac:dyDescent="0.15">
      <c r="A41" s="268"/>
      <c r="B41" s="95" t="s">
        <v>32</v>
      </c>
      <c r="C41" s="96">
        <v>76</v>
      </c>
      <c r="D41" s="97">
        <v>0.13157894736842105</v>
      </c>
      <c r="E41" s="97">
        <v>5.2631578947368418E-2</v>
      </c>
      <c r="F41" s="97">
        <v>0.15789473684210525</v>
      </c>
      <c r="G41" s="97">
        <v>0.65789473684210531</v>
      </c>
      <c r="H41" s="100">
        <v>0</v>
      </c>
      <c r="I41" s="88"/>
      <c r="J41" s="88"/>
      <c r="K41" s="88"/>
      <c r="L41" s="88"/>
      <c r="M41" s="88"/>
      <c r="N41" s="88"/>
      <c r="O41" s="88"/>
    </row>
    <row r="42" spans="1:15" x14ac:dyDescent="0.15">
      <c r="A42" s="268"/>
      <c r="B42" s="95" t="s">
        <v>33</v>
      </c>
      <c r="C42" s="96">
        <v>0</v>
      </c>
      <c r="D42" s="153" t="s">
        <v>21</v>
      </c>
      <c r="E42" s="176" t="s">
        <v>21</v>
      </c>
      <c r="F42" s="176" t="s">
        <v>21</v>
      </c>
      <c r="G42" s="176" t="s">
        <v>21</v>
      </c>
      <c r="H42" s="178" t="s">
        <v>21</v>
      </c>
      <c r="I42" s="88"/>
      <c r="J42" s="88"/>
      <c r="K42" s="88"/>
      <c r="L42" s="88"/>
      <c r="M42" s="88"/>
      <c r="N42" s="88"/>
      <c r="O42" s="88"/>
    </row>
    <row r="43" spans="1:15" x14ac:dyDescent="0.15">
      <c r="A43" s="268"/>
      <c r="B43" s="95" t="s">
        <v>113</v>
      </c>
      <c r="C43" s="96">
        <v>0</v>
      </c>
      <c r="D43" s="176" t="s">
        <v>21</v>
      </c>
      <c r="E43" s="176" t="s">
        <v>21</v>
      </c>
      <c r="F43" s="176" t="s">
        <v>21</v>
      </c>
      <c r="G43" s="176" t="s">
        <v>21</v>
      </c>
      <c r="H43" s="178" t="s">
        <v>21</v>
      </c>
      <c r="I43" s="88"/>
      <c r="J43" s="88"/>
      <c r="K43" s="88"/>
      <c r="L43" s="88"/>
      <c r="M43" s="88"/>
      <c r="N43" s="88"/>
      <c r="O43" s="88"/>
    </row>
    <row r="44" spans="1:15" x14ac:dyDescent="0.15">
      <c r="A44" s="269"/>
      <c r="B44" s="101" t="s">
        <v>31</v>
      </c>
      <c r="C44" s="102">
        <v>0</v>
      </c>
      <c r="D44" s="174" t="s">
        <v>21</v>
      </c>
      <c r="E44" s="174" t="s">
        <v>21</v>
      </c>
      <c r="F44" s="174" t="s">
        <v>21</v>
      </c>
      <c r="G44" s="174" t="s">
        <v>21</v>
      </c>
      <c r="H44" s="175" t="s">
        <v>21</v>
      </c>
      <c r="I44" s="88"/>
      <c r="J44" s="88"/>
      <c r="K44" s="88"/>
      <c r="L44" s="88"/>
      <c r="M44" s="88"/>
      <c r="N44" s="88"/>
      <c r="O44" s="88"/>
    </row>
    <row r="45" spans="1:15" ht="12" customHeight="1" x14ac:dyDescent="0.15">
      <c r="A45" s="263" t="s">
        <v>87</v>
      </c>
      <c r="B45" s="89" t="s">
        <v>34</v>
      </c>
      <c r="C45" s="90">
        <v>319</v>
      </c>
      <c r="D45" s="91">
        <v>1</v>
      </c>
      <c r="E45" s="91">
        <v>0</v>
      </c>
      <c r="F45" s="91">
        <v>0</v>
      </c>
      <c r="G45" s="91">
        <v>0</v>
      </c>
      <c r="H45" s="94">
        <v>0</v>
      </c>
      <c r="I45" s="88"/>
      <c r="J45" s="88"/>
      <c r="K45" s="88"/>
      <c r="L45" s="88"/>
      <c r="M45" s="88"/>
      <c r="N45" s="88"/>
      <c r="O45" s="88"/>
    </row>
    <row r="46" spans="1:15" x14ac:dyDescent="0.15">
      <c r="A46" s="264"/>
      <c r="B46" s="95" t="s">
        <v>35</v>
      </c>
      <c r="C46" s="96">
        <v>803</v>
      </c>
      <c r="D46" s="97">
        <v>0</v>
      </c>
      <c r="E46" s="97">
        <v>1</v>
      </c>
      <c r="F46" s="97">
        <v>0</v>
      </c>
      <c r="G46" s="97">
        <v>0</v>
      </c>
      <c r="H46" s="100">
        <v>0</v>
      </c>
      <c r="I46" s="88"/>
      <c r="J46" s="88"/>
      <c r="K46" s="88"/>
      <c r="L46" s="88"/>
      <c r="M46" s="88"/>
      <c r="N46" s="88"/>
      <c r="O46" s="88"/>
    </row>
    <row r="47" spans="1:15" x14ac:dyDescent="0.15">
      <c r="A47" s="265"/>
      <c r="B47" s="95" t="s">
        <v>322</v>
      </c>
      <c r="C47" s="96">
        <v>696</v>
      </c>
      <c r="D47" s="97">
        <v>0</v>
      </c>
      <c r="E47" s="97">
        <v>0</v>
      </c>
      <c r="F47" s="97">
        <v>1</v>
      </c>
      <c r="G47" s="97">
        <v>0</v>
      </c>
      <c r="H47" s="100">
        <v>0</v>
      </c>
      <c r="I47" s="88"/>
      <c r="J47" s="88"/>
      <c r="K47" s="88"/>
      <c r="L47" s="88"/>
      <c r="M47" s="88"/>
      <c r="N47" s="88"/>
      <c r="O47" s="88"/>
    </row>
    <row r="48" spans="1:15" x14ac:dyDescent="0.15">
      <c r="A48" s="263"/>
      <c r="B48" s="95" t="s">
        <v>37</v>
      </c>
      <c r="C48" s="96">
        <v>263</v>
      </c>
      <c r="D48" s="97">
        <v>0</v>
      </c>
      <c r="E48" s="97">
        <v>0</v>
      </c>
      <c r="F48" s="97">
        <v>0</v>
      </c>
      <c r="G48" s="97">
        <v>1</v>
      </c>
      <c r="H48" s="100">
        <v>0</v>
      </c>
      <c r="I48" s="88"/>
      <c r="J48" s="88"/>
      <c r="K48" s="88"/>
      <c r="L48" s="88"/>
      <c r="M48" s="88"/>
      <c r="N48" s="88"/>
      <c r="O48" s="88"/>
    </row>
    <row r="49" spans="1:15" x14ac:dyDescent="0.15">
      <c r="A49" s="265"/>
      <c r="B49" s="101" t="s">
        <v>31</v>
      </c>
      <c r="C49" s="102">
        <v>10</v>
      </c>
      <c r="D49" s="103">
        <v>0</v>
      </c>
      <c r="E49" s="103">
        <v>0</v>
      </c>
      <c r="F49" s="103">
        <v>0</v>
      </c>
      <c r="G49" s="103">
        <v>0</v>
      </c>
      <c r="H49" s="106">
        <v>1</v>
      </c>
      <c r="I49" s="88"/>
      <c r="J49" s="88"/>
      <c r="K49" s="88"/>
      <c r="L49" s="88"/>
      <c r="M49" s="88"/>
      <c r="N49" s="88"/>
      <c r="O49" s="88"/>
    </row>
    <row r="50" spans="1:15" ht="12" customHeight="1" x14ac:dyDescent="0.15">
      <c r="A50" s="267" t="s">
        <v>88</v>
      </c>
      <c r="B50" s="89" t="s">
        <v>38</v>
      </c>
      <c r="C50" s="90">
        <v>1068</v>
      </c>
      <c r="D50" s="91">
        <v>0.14138576779026218</v>
      </c>
      <c r="E50" s="91">
        <v>0.40355805243445692</v>
      </c>
      <c r="F50" s="91">
        <v>0.3398876404494382</v>
      </c>
      <c r="G50" s="91">
        <v>0.11142322097378277</v>
      </c>
      <c r="H50" s="94">
        <v>3.7453183520599251E-3</v>
      </c>
      <c r="I50" s="88"/>
      <c r="J50" s="88"/>
      <c r="K50" s="88"/>
      <c r="L50" s="88"/>
      <c r="M50" s="88"/>
      <c r="N50" s="88"/>
      <c r="O50" s="88"/>
    </row>
    <row r="51" spans="1:15" x14ac:dyDescent="0.15">
      <c r="A51" s="268"/>
      <c r="B51" s="95" t="s">
        <v>39</v>
      </c>
      <c r="C51" s="96">
        <v>318</v>
      </c>
      <c r="D51" s="97">
        <v>0.19496855345911951</v>
      </c>
      <c r="E51" s="97">
        <v>0.41194968553459121</v>
      </c>
      <c r="F51" s="97">
        <v>0.29245283018867924</v>
      </c>
      <c r="G51" s="97">
        <v>9.4339622641509441E-2</v>
      </c>
      <c r="H51" s="100">
        <v>6.2893081761006293E-3</v>
      </c>
      <c r="I51" s="88"/>
      <c r="J51" s="88"/>
      <c r="K51" s="88"/>
      <c r="L51" s="88"/>
      <c r="M51" s="88"/>
      <c r="N51" s="88"/>
      <c r="O51" s="88"/>
    </row>
    <row r="52" spans="1:15" x14ac:dyDescent="0.15">
      <c r="A52" s="269"/>
      <c r="B52" s="95" t="s">
        <v>40</v>
      </c>
      <c r="C52" s="96">
        <v>705</v>
      </c>
      <c r="D52" s="97">
        <v>0.15035460992907801</v>
      </c>
      <c r="E52" s="97">
        <v>0.34184397163120567</v>
      </c>
      <c r="F52" s="97">
        <v>0.34042553191489361</v>
      </c>
      <c r="G52" s="97">
        <v>0.16170212765957448</v>
      </c>
      <c r="H52" s="100">
        <v>5.6737588652482273E-3</v>
      </c>
      <c r="I52" s="88"/>
      <c r="J52" s="88"/>
      <c r="K52" s="88"/>
      <c r="L52" s="88"/>
      <c r="M52" s="88"/>
      <c r="N52" s="88"/>
      <c r="O52" s="88"/>
    </row>
    <row r="53" spans="1:15" x14ac:dyDescent="0.15">
      <c r="A53" s="270"/>
      <c r="B53" s="101" t="s">
        <v>31</v>
      </c>
      <c r="C53" s="102">
        <v>0</v>
      </c>
      <c r="D53" s="103">
        <v>0</v>
      </c>
      <c r="E53" s="103">
        <v>0</v>
      </c>
      <c r="F53" s="103">
        <v>0</v>
      </c>
      <c r="G53" s="103">
        <v>0</v>
      </c>
      <c r="H53" s="106">
        <v>0</v>
      </c>
      <c r="I53" s="88"/>
      <c r="J53" s="88"/>
      <c r="K53" s="88"/>
      <c r="L53" s="88"/>
      <c r="M53" s="88"/>
      <c r="N53" s="88"/>
      <c r="O53" s="88"/>
    </row>
    <row r="54" spans="1:15" s="187" customFormat="1" ht="15.75" customHeight="1" x14ac:dyDescent="0.15">
      <c r="A54" s="263" t="s">
        <v>89</v>
      </c>
      <c r="B54" s="180" t="s">
        <v>41</v>
      </c>
      <c r="C54" s="181">
        <v>71</v>
      </c>
      <c r="D54" s="182">
        <v>0.16901408450704225</v>
      </c>
      <c r="E54" s="182">
        <v>0.352112676056338</v>
      </c>
      <c r="F54" s="182">
        <v>0.30985915492957744</v>
      </c>
      <c r="G54" s="182">
        <v>0.16901408450704225</v>
      </c>
      <c r="H54" s="185">
        <v>0</v>
      </c>
      <c r="I54" s="186"/>
      <c r="J54" s="186"/>
      <c r="K54" s="186"/>
      <c r="L54" s="186"/>
      <c r="M54" s="186"/>
      <c r="N54" s="186"/>
      <c r="O54" s="186"/>
    </row>
    <row r="55" spans="1:15" s="187" customFormat="1" ht="15.75" customHeight="1" x14ac:dyDescent="0.15">
      <c r="A55" s="264"/>
      <c r="B55" s="188" t="s">
        <v>42</v>
      </c>
      <c r="C55" s="189">
        <v>169</v>
      </c>
      <c r="D55" s="190">
        <v>0.11834319526627218</v>
      </c>
      <c r="E55" s="190">
        <v>0.40236686390532544</v>
      </c>
      <c r="F55" s="190">
        <v>0.32544378698224852</v>
      </c>
      <c r="G55" s="190">
        <v>0.15384615384615385</v>
      </c>
      <c r="H55" s="193">
        <v>0</v>
      </c>
      <c r="I55" s="186"/>
      <c r="J55" s="186"/>
      <c r="K55" s="186"/>
      <c r="L55" s="186"/>
      <c r="M55" s="186"/>
      <c r="N55" s="186"/>
      <c r="O55" s="186"/>
    </row>
    <row r="56" spans="1:15" s="187" customFormat="1" ht="15.75" customHeight="1" x14ac:dyDescent="0.15">
      <c r="A56" s="265"/>
      <c r="B56" s="188" t="s">
        <v>43</v>
      </c>
      <c r="C56" s="189">
        <v>781</v>
      </c>
      <c r="D56" s="190">
        <v>0.17157490396927016</v>
      </c>
      <c r="E56" s="190">
        <v>0.35723431498079383</v>
      </c>
      <c r="F56" s="190">
        <v>0.32778489116517284</v>
      </c>
      <c r="G56" s="190">
        <v>0.13572343149807939</v>
      </c>
      <c r="H56" s="193">
        <v>7.6824583866837385E-3</v>
      </c>
      <c r="I56" s="186"/>
      <c r="J56" s="186"/>
      <c r="K56" s="186"/>
      <c r="L56" s="186"/>
      <c r="M56" s="186"/>
      <c r="N56" s="186"/>
      <c r="O56" s="186"/>
    </row>
    <row r="57" spans="1:15" s="187" customFormat="1" ht="15.75" customHeight="1" thickBot="1" x14ac:dyDescent="0.2">
      <c r="A57" s="266"/>
      <c r="B57" s="194" t="s">
        <v>31</v>
      </c>
      <c r="C57" s="195">
        <v>2</v>
      </c>
      <c r="D57" s="196">
        <v>1</v>
      </c>
      <c r="E57" s="196">
        <v>0</v>
      </c>
      <c r="F57" s="196">
        <v>0</v>
      </c>
      <c r="G57" s="196">
        <v>0</v>
      </c>
      <c r="H57" s="199">
        <v>0</v>
      </c>
      <c r="I57" s="186"/>
      <c r="J57" s="186"/>
      <c r="K57" s="186"/>
      <c r="L57" s="186"/>
      <c r="M57" s="186"/>
      <c r="N57" s="186"/>
      <c r="O57" s="186"/>
    </row>
  </sheetData>
  <mergeCells count="13">
    <mergeCell ref="A36:A44"/>
    <mergeCell ref="A45:A49"/>
    <mergeCell ref="A50:A53"/>
    <mergeCell ref="A54:A57"/>
    <mergeCell ref="A6:A13"/>
    <mergeCell ref="A14:A16"/>
    <mergeCell ref="A17:A22"/>
    <mergeCell ref="A23:A35"/>
    <mergeCell ref="A5:B5"/>
    <mergeCell ref="A1:J1"/>
    <mergeCell ref="A3:B4"/>
    <mergeCell ref="C3:C4"/>
    <mergeCell ref="H3:H4"/>
  </mergeCells>
  <phoneticPr fontId="2"/>
  <pageMargins left="0.59055118110236227" right="0.59055118110236227" top="0.59055118110236227" bottom="0.59055118110236227" header="0.51181102362204722" footer="0.31496062992125984"/>
  <pageSetup paperSize="9" firstPageNumber="5" orientation="portrait" useFirstPageNumber="1" r:id="rId1"/>
  <headerFooter alignWithMargins="0">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4" ht="20.25" customHeight="1" thickBot="1" x14ac:dyDescent="0.2">
      <c r="A1" s="284" t="s">
        <v>274</v>
      </c>
      <c r="B1" s="285"/>
      <c r="C1" s="285"/>
      <c r="D1" s="285"/>
      <c r="E1" s="285"/>
      <c r="F1" s="285"/>
      <c r="G1" s="285"/>
      <c r="H1" s="285"/>
      <c r="I1" s="286"/>
      <c r="J1" s="76"/>
    </row>
    <row r="2" spans="1:14" ht="13.5" customHeight="1" thickBot="1" x14ac:dyDescent="0.2"/>
    <row r="3" spans="1:14" s="80" customFormat="1" ht="12" customHeight="1" x14ac:dyDescent="0.15">
      <c r="A3" s="276"/>
      <c r="B3" s="277"/>
      <c r="C3" s="280" t="s">
        <v>78</v>
      </c>
      <c r="D3" s="78">
        <v>1</v>
      </c>
      <c r="E3" s="117">
        <v>2</v>
      </c>
      <c r="F3" s="117">
        <v>3</v>
      </c>
      <c r="G3" s="282" t="s">
        <v>115</v>
      </c>
    </row>
    <row r="4" spans="1:14" s="80" customFormat="1" ht="72.75" thickBot="1" x14ac:dyDescent="0.2">
      <c r="A4" s="278"/>
      <c r="B4" s="279"/>
      <c r="C4" s="281"/>
      <c r="D4" s="81" t="s">
        <v>140</v>
      </c>
      <c r="E4" s="118" t="s">
        <v>139</v>
      </c>
      <c r="F4" s="118" t="s">
        <v>138</v>
      </c>
      <c r="G4" s="283"/>
    </row>
    <row r="5" spans="1:14" ht="12.75" thickBot="1" x14ac:dyDescent="0.2">
      <c r="A5" s="271" t="s">
        <v>79</v>
      </c>
      <c r="B5" s="272"/>
      <c r="C5" s="83">
        <v>2931</v>
      </c>
      <c r="D5" s="84">
        <v>0.49607642442852268</v>
      </c>
      <c r="E5" s="84">
        <v>0.14124872057318322</v>
      </c>
      <c r="F5" s="84">
        <v>0.35926305015353122</v>
      </c>
      <c r="G5" s="87">
        <v>3.4118048447628795E-3</v>
      </c>
      <c r="H5" s="88"/>
      <c r="I5" s="88"/>
      <c r="J5" s="88"/>
      <c r="K5" s="88"/>
      <c r="L5" s="88"/>
      <c r="M5" s="88"/>
      <c r="N5" s="88"/>
    </row>
    <row r="6" spans="1:14" ht="12" customHeight="1" x14ac:dyDescent="0.15">
      <c r="A6" s="267" t="s">
        <v>80</v>
      </c>
      <c r="B6" s="89" t="s">
        <v>24</v>
      </c>
      <c r="C6" s="90">
        <v>706</v>
      </c>
      <c r="D6" s="91">
        <v>0.32577903682719545</v>
      </c>
      <c r="E6" s="91">
        <v>0.13031161473087818</v>
      </c>
      <c r="F6" s="91">
        <v>0.5439093484419264</v>
      </c>
      <c r="G6" s="94">
        <v>0</v>
      </c>
      <c r="H6" s="88"/>
      <c r="I6" s="88"/>
      <c r="J6" s="88"/>
      <c r="K6" s="88"/>
      <c r="L6" s="88"/>
      <c r="M6" s="88"/>
      <c r="N6" s="88"/>
    </row>
    <row r="7" spans="1:14" x14ac:dyDescent="0.15">
      <c r="A7" s="268"/>
      <c r="B7" s="95" t="s">
        <v>25</v>
      </c>
      <c r="C7" s="96">
        <v>696</v>
      </c>
      <c r="D7" s="97">
        <v>0.48563218390804597</v>
      </c>
      <c r="E7" s="97">
        <v>0.10057471264367816</v>
      </c>
      <c r="F7" s="97">
        <v>0.41379310344827586</v>
      </c>
      <c r="G7" s="100">
        <v>0</v>
      </c>
      <c r="H7" s="88"/>
      <c r="I7" s="88"/>
      <c r="J7" s="88"/>
      <c r="K7" s="88"/>
      <c r="L7" s="88"/>
      <c r="M7" s="88"/>
      <c r="N7" s="88"/>
    </row>
    <row r="8" spans="1:14" x14ac:dyDescent="0.15">
      <c r="A8" s="268"/>
      <c r="B8" s="95" t="s">
        <v>26</v>
      </c>
      <c r="C8" s="96">
        <v>306</v>
      </c>
      <c r="D8" s="97">
        <v>0.54248366013071891</v>
      </c>
      <c r="E8" s="97">
        <v>0.12418300653594772</v>
      </c>
      <c r="F8" s="97">
        <v>0.33333333333333331</v>
      </c>
      <c r="G8" s="100">
        <v>0</v>
      </c>
      <c r="H8" s="88"/>
      <c r="I8" s="88"/>
      <c r="J8" s="88"/>
      <c r="K8" s="88"/>
      <c r="L8" s="88"/>
      <c r="M8" s="88"/>
      <c r="N8" s="88"/>
    </row>
    <row r="9" spans="1:14" x14ac:dyDescent="0.15">
      <c r="A9" s="268"/>
      <c r="B9" s="95" t="s">
        <v>27</v>
      </c>
      <c r="C9" s="96">
        <v>488</v>
      </c>
      <c r="D9" s="97">
        <v>0.56557377049180324</v>
      </c>
      <c r="E9" s="97">
        <v>0.18852459016393441</v>
      </c>
      <c r="F9" s="97">
        <v>0.24590163934426229</v>
      </c>
      <c r="G9" s="100">
        <v>0</v>
      </c>
      <c r="H9" s="88"/>
      <c r="I9" s="88"/>
      <c r="J9" s="88"/>
      <c r="K9" s="88"/>
      <c r="L9" s="88"/>
      <c r="M9" s="88"/>
      <c r="N9" s="88"/>
    </row>
    <row r="10" spans="1:14" x14ac:dyDescent="0.15">
      <c r="A10" s="268"/>
      <c r="B10" s="95" t="s">
        <v>28</v>
      </c>
      <c r="C10" s="96">
        <v>300</v>
      </c>
      <c r="D10" s="97">
        <v>0.57333333333333336</v>
      </c>
      <c r="E10" s="97">
        <v>0.14666666666666667</v>
      </c>
      <c r="F10" s="97">
        <v>0.28000000000000003</v>
      </c>
      <c r="G10" s="100">
        <v>0</v>
      </c>
      <c r="H10" s="88"/>
      <c r="I10" s="88"/>
      <c r="J10" s="88"/>
      <c r="K10" s="88"/>
      <c r="L10" s="88"/>
      <c r="M10" s="88"/>
      <c r="N10" s="88"/>
    </row>
    <row r="11" spans="1:14" x14ac:dyDescent="0.15">
      <c r="A11" s="268"/>
      <c r="B11" s="95" t="s">
        <v>29</v>
      </c>
      <c r="C11" s="96">
        <v>332</v>
      </c>
      <c r="D11" s="97">
        <v>0.66265060240963858</v>
      </c>
      <c r="E11" s="97">
        <v>0.18072289156626506</v>
      </c>
      <c r="F11" s="97">
        <v>0.15662650602409639</v>
      </c>
      <c r="G11" s="100">
        <v>0</v>
      </c>
      <c r="H11" s="88"/>
      <c r="I11" s="88"/>
      <c r="J11" s="88"/>
      <c r="K11" s="88"/>
      <c r="L11" s="88"/>
      <c r="M11" s="88"/>
      <c r="N11" s="88"/>
    </row>
    <row r="12" spans="1:14" x14ac:dyDescent="0.15">
      <c r="A12" s="268"/>
      <c r="B12" s="95" t="s">
        <v>30</v>
      </c>
      <c r="C12" s="96">
        <v>92</v>
      </c>
      <c r="D12" s="97">
        <v>0.55434782608695654</v>
      </c>
      <c r="E12" s="97">
        <v>0.19565217391304349</v>
      </c>
      <c r="F12" s="97">
        <v>0.25</v>
      </c>
      <c r="G12" s="100">
        <v>0</v>
      </c>
      <c r="H12" s="88"/>
      <c r="I12" s="88"/>
      <c r="J12" s="88"/>
      <c r="K12" s="88"/>
      <c r="L12" s="88"/>
      <c r="M12" s="88"/>
      <c r="N12" s="88"/>
    </row>
    <row r="13" spans="1:14" x14ac:dyDescent="0.15">
      <c r="A13" s="269"/>
      <c r="B13" s="101" t="s">
        <v>31</v>
      </c>
      <c r="C13" s="102">
        <v>11</v>
      </c>
      <c r="D13" s="103">
        <v>9.0909090909090912E-2</v>
      </c>
      <c r="E13" s="103">
        <v>0</v>
      </c>
      <c r="F13" s="103">
        <v>0</v>
      </c>
      <c r="G13" s="106">
        <v>0.90909090909090906</v>
      </c>
      <c r="H13" s="88"/>
      <c r="I13" s="88"/>
      <c r="J13" s="88"/>
      <c r="K13" s="88"/>
      <c r="L13" s="88"/>
      <c r="M13" s="88"/>
      <c r="N13" s="88"/>
    </row>
    <row r="14" spans="1:14" ht="12" customHeight="1" x14ac:dyDescent="0.15">
      <c r="A14" s="267" t="s">
        <v>81</v>
      </c>
      <c r="B14" s="89" t="s">
        <v>82</v>
      </c>
      <c r="C14" s="96">
        <v>1363</v>
      </c>
      <c r="D14" s="97">
        <v>0.49156272927366101</v>
      </c>
      <c r="E14" s="97">
        <v>0.17461482024944974</v>
      </c>
      <c r="F14" s="97">
        <v>0.33382245047688919</v>
      </c>
      <c r="G14" s="100">
        <v>0</v>
      </c>
      <c r="H14" s="88"/>
      <c r="I14" s="88"/>
      <c r="J14" s="88"/>
      <c r="K14" s="88"/>
      <c r="L14" s="88"/>
      <c r="M14" s="88"/>
      <c r="N14" s="88"/>
    </row>
    <row r="15" spans="1:14" x14ac:dyDescent="0.15">
      <c r="A15" s="268"/>
      <c r="B15" s="95" t="s">
        <v>83</v>
      </c>
      <c r="C15" s="96">
        <v>1542</v>
      </c>
      <c r="D15" s="97">
        <v>0.50194552529182879</v>
      </c>
      <c r="E15" s="97">
        <v>0.11284046692607004</v>
      </c>
      <c r="F15" s="97">
        <v>0.38521400778210119</v>
      </c>
      <c r="G15" s="100">
        <v>0</v>
      </c>
      <c r="H15" s="88"/>
      <c r="I15" s="88"/>
      <c r="J15" s="88"/>
      <c r="K15" s="88"/>
      <c r="L15" s="88"/>
      <c r="M15" s="88"/>
      <c r="N15" s="88"/>
    </row>
    <row r="16" spans="1:14" x14ac:dyDescent="0.15">
      <c r="A16" s="269"/>
      <c r="B16" s="115" t="s">
        <v>16</v>
      </c>
      <c r="C16" s="102">
        <v>26</v>
      </c>
      <c r="D16" s="103">
        <v>0.38461538461538464</v>
      </c>
      <c r="E16" s="103">
        <v>7.6923076923076927E-2</v>
      </c>
      <c r="F16" s="103">
        <v>0.15384615384615385</v>
      </c>
      <c r="G16" s="106">
        <v>0.38461538461538464</v>
      </c>
      <c r="H16" s="88"/>
      <c r="I16" s="88"/>
      <c r="J16" s="88"/>
      <c r="K16" s="88"/>
      <c r="L16" s="88"/>
      <c r="M16" s="88"/>
      <c r="N16" s="88"/>
    </row>
    <row r="17" spans="1:14" ht="12" customHeight="1" x14ac:dyDescent="0.15">
      <c r="A17" s="267" t="s">
        <v>84</v>
      </c>
      <c r="B17" s="107" t="s">
        <v>15</v>
      </c>
      <c r="C17" s="108">
        <v>452</v>
      </c>
      <c r="D17" s="109">
        <v>0.62168141592920356</v>
      </c>
      <c r="E17" s="109">
        <v>0.14823008849557523</v>
      </c>
      <c r="F17" s="109">
        <v>0.23008849557522124</v>
      </c>
      <c r="G17" s="112">
        <v>0</v>
      </c>
      <c r="H17" s="88"/>
      <c r="I17" s="88"/>
      <c r="J17" s="88"/>
      <c r="K17" s="88"/>
      <c r="L17" s="88"/>
      <c r="M17" s="88"/>
      <c r="N17" s="88"/>
    </row>
    <row r="18" spans="1:14" x14ac:dyDescent="0.15">
      <c r="A18" s="269"/>
      <c r="B18" s="95" t="s">
        <v>96</v>
      </c>
      <c r="C18" s="96">
        <v>685</v>
      </c>
      <c r="D18" s="97">
        <v>0.49051094890510949</v>
      </c>
      <c r="E18" s="97">
        <v>0.145985401459854</v>
      </c>
      <c r="F18" s="97">
        <v>0.36350364963503651</v>
      </c>
      <c r="G18" s="100">
        <v>0</v>
      </c>
      <c r="H18" s="88"/>
      <c r="I18" s="88"/>
      <c r="J18" s="88"/>
      <c r="K18" s="88"/>
      <c r="L18" s="88"/>
      <c r="M18" s="88"/>
      <c r="N18" s="88"/>
    </row>
    <row r="19" spans="1:14" x14ac:dyDescent="0.15">
      <c r="A19" s="267"/>
      <c r="B19" s="95" t="s">
        <v>97</v>
      </c>
      <c r="C19" s="96">
        <v>908</v>
      </c>
      <c r="D19" s="97">
        <v>0.44162995594713655</v>
      </c>
      <c r="E19" s="97">
        <v>0.12995594713656389</v>
      </c>
      <c r="F19" s="97">
        <v>0.42841409691629956</v>
      </c>
      <c r="G19" s="100">
        <v>0</v>
      </c>
      <c r="H19" s="88"/>
      <c r="I19" s="88"/>
      <c r="J19" s="88"/>
      <c r="K19" s="88"/>
      <c r="L19" s="88"/>
      <c r="M19" s="88"/>
      <c r="N19" s="88"/>
    </row>
    <row r="20" spans="1:14" x14ac:dyDescent="0.15">
      <c r="A20" s="268"/>
      <c r="B20" s="95" t="s">
        <v>98</v>
      </c>
      <c r="C20" s="96">
        <v>610</v>
      </c>
      <c r="D20" s="97">
        <v>0.5311475409836065</v>
      </c>
      <c r="E20" s="97">
        <v>0.1540983606557377</v>
      </c>
      <c r="F20" s="97">
        <v>0.31475409836065577</v>
      </c>
      <c r="G20" s="100">
        <v>0</v>
      </c>
      <c r="H20" s="88"/>
      <c r="I20" s="88"/>
      <c r="J20" s="88"/>
      <c r="K20" s="88"/>
      <c r="L20" s="88"/>
      <c r="M20" s="88"/>
      <c r="N20" s="88"/>
    </row>
    <row r="21" spans="1:14" x14ac:dyDescent="0.15">
      <c r="A21" s="268"/>
      <c r="B21" s="95" t="s">
        <v>99</v>
      </c>
      <c r="C21" s="96">
        <v>262</v>
      </c>
      <c r="D21" s="97">
        <v>0.42748091603053434</v>
      </c>
      <c r="E21" s="97">
        <v>0.13358778625954199</v>
      </c>
      <c r="F21" s="97">
        <v>0.43893129770992367</v>
      </c>
      <c r="G21" s="100">
        <v>0</v>
      </c>
      <c r="H21" s="88"/>
      <c r="I21" s="88"/>
      <c r="J21" s="88"/>
      <c r="K21" s="88"/>
      <c r="L21" s="88"/>
      <c r="M21" s="88"/>
      <c r="N21" s="88"/>
    </row>
    <row r="22" spans="1:14" x14ac:dyDescent="0.15">
      <c r="A22" s="269"/>
      <c r="B22" s="101" t="s">
        <v>31</v>
      </c>
      <c r="C22" s="102">
        <v>14</v>
      </c>
      <c r="D22" s="103">
        <v>0</v>
      </c>
      <c r="E22" s="103">
        <v>0</v>
      </c>
      <c r="F22" s="103">
        <v>0.2857142857142857</v>
      </c>
      <c r="G22" s="106">
        <v>0.7142857142857143</v>
      </c>
      <c r="H22" s="88"/>
      <c r="I22" s="88"/>
      <c r="J22" s="88"/>
      <c r="K22" s="88"/>
      <c r="L22" s="88"/>
      <c r="M22" s="88"/>
      <c r="N22" s="88"/>
    </row>
    <row r="23" spans="1:14" ht="12" customHeight="1" x14ac:dyDescent="0.15">
      <c r="A23" s="267" t="s">
        <v>85</v>
      </c>
      <c r="B23" s="107" t="s">
        <v>17</v>
      </c>
      <c r="C23" s="90">
        <v>179</v>
      </c>
      <c r="D23" s="91">
        <v>0.62569832402234637</v>
      </c>
      <c r="E23" s="91">
        <v>0.17318435754189945</v>
      </c>
      <c r="F23" s="91">
        <v>0.2011173184357542</v>
      </c>
      <c r="G23" s="94">
        <v>0</v>
      </c>
      <c r="H23" s="88"/>
      <c r="I23" s="88"/>
      <c r="J23" s="88"/>
      <c r="K23" s="88"/>
      <c r="L23" s="88"/>
      <c r="M23" s="88"/>
      <c r="N23" s="88"/>
    </row>
    <row r="24" spans="1:14" x14ac:dyDescent="0.15">
      <c r="A24" s="268"/>
      <c r="B24" s="95" t="s">
        <v>100</v>
      </c>
      <c r="C24" s="96">
        <v>320</v>
      </c>
      <c r="D24" s="97">
        <v>0.45624999999999999</v>
      </c>
      <c r="E24" s="97">
        <v>0.20937500000000001</v>
      </c>
      <c r="F24" s="97">
        <v>0.33437499999999998</v>
      </c>
      <c r="G24" s="100">
        <v>0</v>
      </c>
      <c r="H24" s="88"/>
      <c r="I24" s="88"/>
      <c r="J24" s="88"/>
      <c r="K24" s="88"/>
      <c r="L24" s="88"/>
      <c r="M24" s="88"/>
      <c r="N24" s="88"/>
    </row>
    <row r="25" spans="1:14" x14ac:dyDescent="0.15">
      <c r="A25" s="269"/>
      <c r="B25" s="95" t="s">
        <v>101</v>
      </c>
      <c r="C25" s="96">
        <v>443</v>
      </c>
      <c r="D25" s="97">
        <v>0.45598194130925507</v>
      </c>
      <c r="E25" s="97">
        <v>0.16027088036117382</v>
      </c>
      <c r="F25" s="97">
        <v>0.38374717832957111</v>
      </c>
      <c r="G25" s="100">
        <v>0</v>
      </c>
      <c r="H25" s="88"/>
      <c r="I25" s="88"/>
      <c r="J25" s="88"/>
      <c r="K25" s="88"/>
      <c r="L25" s="88"/>
      <c r="M25" s="88"/>
      <c r="N25" s="88"/>
    </row>
    <row r="26" spans="1:14" x14ac:dyDescent="0.15">
      <c r="A26" s="267"/>
      <c r="B26" s="95" t="s">
        <v>102</v>
      </c>
      <c r="C26" s="96">
        <v>290</v>
      </c>
      <c r="D26" s="97">
        <v>0.55172413793103448</v>
      </c>
      <c r="E26" s="97">
        <v>0.16206896551724137</v>
      </c>
      <c r="F26" s="97">
        <v>0.28620689655172415</v>
      </c>
      <c r="G26" s="100">
        <v>0</v>
      </c>
      <c r="H26" s="88"/>
      <c r="I26" s="88"/>
      <c r="J26" s="88"/>
      <c r="K26" s="88"/>
      <c r="L26" s="88"/>
      <c r="M26" s="88"/>
      <c r="N26" s="88"/>
    </row>
    <row r="27" spans="1:14" x14ac:dyDescent="0.15">
      <c r="A27" s="268"/>
      <c r="B27" s="95" t="s">
        <v>103</v>
      </c>
      <c r="C27" s="96">
        <v>129</v>
      </c>
      <c r="D27" s="97">
        <v>0.38759689922480622</v>
      </c>
      <c r="E27" s="97">
        <v>0.17054263565891473</v>
      </c>
      <c r="F27" s="97">
        <v>0.44186046511627908</v>
      </c>
      <c r="G27" s="100">
        <v>0</v>
      </c>
      <c r="H27" s="88"/>
      <c r="I27" s="88"/>
      <c r="J27" s="88"/>
      <c r="K27" s="88"/>
      <c r="L27" s="88"/>
      <c r="M27" s="88"/>
      <c r="N27" s="88"/>
    </row>
    <row r="28" spans="1:14" x14ac:dyDescent="0.15">
      <c r="A28" s="268"/>
      <c r="B28" s="95" t="s">
        <v>18</v>
      </c>
      <c r="C28" s="96">
        <v>2</v>
      </c>
      <c r="D28" s="97">
        <v>0</v>
      </c>
      <c r="E28" s="97">
        <v>0</v>
      </c>
      <c r="F28" s="97">
        <v>1</v>
      </c>
      <c r="G28" s="100">
        <v>0</v>
      </c>
      <c r="H28" s="88"/>
      <c r="I28" s="88"/>
      <c r="J28" s="88"/>
      <c r="K28" s="88"/>
      <c r="L28" s="88"/>
      <c r="M28" s="88"/>
      <c r="N28" s="88"/>
    </row>
    <row r="29" spans="1:14" x14ac:dyDescent="0.15">
      <c r="A29" s="268"/>
      <c r="B29" s="95" t="s">
        <v>19</v>
      </c>
      <c r="C29" s="96">
        <v>265</v>
      </c>
      <c r="D29" s="97">
        <v>0.60754716981132073</v>
      </c>
      <c r="E29" s="97">
        <v>0.13584905660377358</v>
      </c>
      <c r="F29" s="97">
        <v>0.25660377358490566</v>
      </c>
      <c r="G29" s="100">
        <v>0</v>
      </c>
      <c r="H29" s="88"/>
      <c r="I29" s="88"/>
      <c r="J29" s="88"/>
      <c r="K29" s="88"/>
      <c r="L29" s="88"/>
      <c r="M29" s="88"/>
      <c r="N29" s="88"/>
    </row>
    <row r="30" spans="1:14" x14ac:dyDescent="0.15">
      <c r="A30" s="268"/>
      <c r="B30" s="95" t="s">
        <v>104</v>
      </c>
      <c r="C30" s="96">
        <v>363</v>
      </c>
      <c r="D30" s="97">
        <v>0.52341597796143247</v>
      </c>
      <c r="E30" s="97">
        <v>9.0909090909090912E-2</v>
      </c>
      <c r="F30" s="97">
        <v>0.38567493112947659</v>
      </c>
      <c r="G30" s="100">
        <v>0</v>
      </c>
      <c r="H30" s="88"/>
      <c r="I30" s="88"/>
      <c r="J30" s="88"/>
      <c r="K30" s="88"/>
      <c r="L30" s="88"/>
      <c r="M30" s="88"/>
      <c r="N30" s="88"/>
    </row>
    <row r="31" spans="1:14" x14ac:dyDescent="0.15">
      <c r="A31" s="268"/>
      <c r="B31" s="95" t="s">
        <v>105</v>
      </c>
      <c r="C31" s="96">
        <v>463</v>
      </c>
      <c r="D31" s="97">
        <v>0.42980561555075592</v>
      </c>
      <c r="E31" s="97">
        <v>9.719222462203024E-2</v>
      </c>
      <c r="F31" s="97">
        <v>0.47300215982721383</v>
      </c>
      <c r="G31" s="100">
        <v>0</v>
      </c>
      <c r="H31" s="88"/>
      <c r="I31" s="88"/>
      <c r="J31" s="88"/>
      <c r="K31" s="88"/>
      <c r="L31" s="88"/>
      <c r="M31" s="88"/>
      <c r="N31" s="88"/>
    </row>
    <row r="32" spans="1:14" x14ac:dyDescent="0.15">
      <c r="A32" s="268"/>
      <c r="B32" s="95" t="s">
        <v>106</v>
      </c>
      <c r="C32" s="96">
        <v>318</v>
      </c>
      <c r="D32" s="97">
        <v>0.50943396226415094</v>
      </c>
      <c r="E32" s="97">
        <v>0.14779874213836477</v>
      </c>
      <c r="F32" s="97">
        <v>0.34276729559748426</v>
      </c>
      <c r="G32" s="100">
        <v>0</v>
      </c>
      <c r="H32" s="88"/>
      <c r="I32" s="88"/>
      <c r="J32" s="88"/>
      <c r="K32" s="88"/>
      <c r="L32" s="88"/>
      <c r="M32" s="88"/>
      <c r="N32" s="88"/>
    </row>
    <row r="33" spans="1:14" x14ac:dyDescent="0.15">
      <c r="A33" s="268"/>
      <c r="B33" s="95" t="s">
        <v>107</v>
      </c>
      <c r="C33" s="96">
        <v>131</v>
      </c>
      <c r="D33" s="97">
        <v>0.47328244274809161</v>
      </c>
      <c r="E33" s="97">
        <v>9.9236641221374045E-2</v>
      </c>
      <c r="F33" s="97">
        <v>0.42748091603053434</v>
      </c>
      <c r="G33" s="100">
        <v>0</v>
      </c>
      <c r="H33" s="88"/>
      <c r="I33" s="88"/>
      <c r="J33" s="88"/>
      <c r="K33" s="88"/>
      <c r="L33" s="88"/>
      <c r="M33" s="88"/>
      <c r="N33" s="88"/>
    </row>
    <row r="34" spans="1:14" x14ac:dyDescent="0.15">
      <c r="A34" s="268"/>
      <c r="B34" s="95" t="s">
        <v>20</v>
      </c>
      <c r="C34" s="96">
        <v>2</v>
      </c>
      <c r="D34" s="97">
        <v>0</v>
      </c>
      <c r="E34" s="97">
        <v>0</v>
      </c>
      <c r="F34" s="97">
        <v>1</v>
      </c>
      <c r="G34" s="100">
        <v>0</v>
      </c>
      <c r="H34" s="88"/>
      <c r="I34" s="88"/>
      <c r="J34" s="88"/>
      <c r="K34" s="88"/>
      <c r="L34" s="88"/>
      <c r="M34" s="88"/>
      <c r="N34" s="88"/>
    </row>
    <row r="35" spans="1:14" x14ac:dyDescent="0.15">
      <c r="A35" s="269"/>
      <c r="B35" s="101" t="s">
        <v>175</v>
      </c>
      <c r="C35" s="102">
        <v>26</v>
      </c>
      <c r="D35" s="103">
        <v>0.38461538461538464</v>
      </c>
      <c r="E35" s="103">
        <v>7.6923076923076927E-2</v>
      </c>
      <c r="F35" s="103">
        <v>0.15384615384615385</v>
      </c>
      <c r="G35" s="106">
        <v>0.38461538461538464</v>
      </c>
      <c r="H35" s="88"/>
      <c r="I35" s="88"/>
      <c r="J35" s="88"/>
      <c r="K35" s="88"/>
      <c r="L35" s="88"/>
      <c r="M35" s="88"/>
      <c r="N35" s="88"/>
    </row>
    <row r="36" spans="1:14" ht="12" customHeight="1" x14ac:dyDescent="0.15">
      <c r="A36" s="267" t="s">
        <v>86</v>
      </c>
      <c r="B36" s="89" t="s">
        <v>321</v>
      </c>
      <c r="C36" s="90">
        <v>46</v>
      </c>
      <c r="D36" s="91">
        <v>0.67391304347826086</v>
      </c>
      <c r="E36" s="91">
        <v>0.2391304347826087</v>
      </c>
      <c r="F36" s="91">
        <v>8.6956521739130432E-2</v>
      </c>
      <c r="G36" s="94">
        <v>0</v>
      </c>
      <c r="H36" s="88"/>
      <c r="I36" s="88"/>
      <c r="J36" s="88"/>
      <c r="K36" s="88"/>
      <c r="L36" s="88"/>
      <c r="M36" s="88"/>
      <c r="N36" s="88"/>
    </row>
    <row r="37" spans="1:14" x14ac:dyDescent="0.15">
      <c r="A37" s="268"/>
      <c r="B37" s="95" t="s">
        <v>109</v>
      </c>
      <c r="C37" s="96">
        <v>253</v>
      </c>
      <c r="D37" s="97">
        <v>0.40711462450592883</v>
      </c>
      <c r="E37" s="97">
        <v>0.20158102766798419</v>
      </c>
      <c r="F37" s="97">
        <v>0.39130434782608697</v>
      </c>
      <c r="G37" s="100">
        <v>0</v>
      </c>
      <c r="H37" s="88"/>
      <c r="I37" s="88"/>
      <c r="J37" s="88"/>
      <c r="K37" s="88"/>
      <c r="L37" s="88"/>
      <c r="M37" s="88"/>
      <c r="N37" s="88"/>
    </row>
    <row r="38" spans="1:14" x14ac:dyDescent="0.15">
      <c r="A38" s="269"/>
      <c r="B38" s="95" t="s">
        <v>110</v>
      </c>
      <c r="C38" s="96">
        <v>945</v>
      </c>
      <c r="D38" s="97">
        <v>0.5354497354497354</v>
      </c>
      <c r="E38" s="97">
        <v>0.1492063492063492</v>
      </c>
      <c r="F38" s="97">
        <v>0.31534391534391537</v>
      </c>
      <c r="G38" s="100">
        <v>0</v>
      </c>
      <c r="H38" s="88"/>
      <c r="I38" s="88"/>
      <c r="J38" s="88"/>
      <c r="K38" s="88"/>
      <c r="L38" s="88"/>
      <c r="M38" s="88"/>
      <c r="N38" s="88"/>
    </row>
    <row r="39" spans="1:14" x14ac:dyDescent="0.15">
      <c r="A39" s="267"/>
      <c r="B39" s="116" t="s">
        <v>111</v>
      </c>
      <c r="C39" s="96">
        <v>559</v>
      </c>
      <c r="D39" s="97">
        <v>0.48658318425760289</v>
      </c>
      <c r="E39" s="97">
        <v>0.11806797853309481</v>
      </c>
      <c r="F39" s="97">
        <v>0.39534883720930231</v>
      </c>
      <c r="G39" s="100">
        <v>0</v>
      </c>
      <c r="H39" s="88"/>
      <c r="I39" s="88"/>
      <c r="J39" s="88"/>
      <c r="K39" s="88"/>
      <c r="L39" s="88"/>
      <c r="M39" s="88"/>
      <c r="N39" s="88"/>
    </row>
    <row r="40" spans="1:14" x14ac:dyDescent="0.15">
      <c r="A40" s="268"/>
      <c r="B40" s="95" t="s">
        <v>112</v>
      </c>
      <c r="C40" s="96">
        <v>212</v>
      </c>
      <c r="D40" s="97">
        <v>0.46226415094339623</v>
      </c>
      <c r="E40" s="97">
        <v>0.19339622641509435</v>
      </c>
      <c r="F40" s="97">
        <v>0.34433962264150941</v>
      </c>
      <c r="G40" s="100">
        <v>0</v>
      </c>
      <c r="H40" s="88"/>
      <c r="I40" s="88"/>
      <c r="J40" s="88"/>
      <c r="K40" s="88"/>
      <c r="L40" s="88"/>
      <c r="M40" s="88"/>
      <c r="N40" s="88"/>
    </row>
    <row r="41" spans="1:14" x14ac:dyDescent="0.15">
      <c r="A41" s="268"/>
      <c r="B41" s="95" t="s">
        <v>32</v>
      </c>
      <c r="C41" s="96">
        <v>76</v>
      </c>
      <c r="D41" s="97">
        <v>0.76315789473684215</v>
      </c>
      <c r="E41" s="97">
        <v>0.10526315789473684</v>
      </c>
      <c r="F41" s="97">
        <v>0.13157894736842105</v>
      </c>
      <c r="G41" s="100">
        <v>0</v>
      </c>
      <c r="H41" s="88"/>
      <c r="I41" s="88"/>
      <c r="J41" s="88"/>
      <c r="K41" s="88"/>
      <c r="L41" s="88"/>
      <c r="M41" s="88"/>
      <c r="N41" s="88"/>
    </row>
    <row r="42" spans="1:14" x14ac:dyDescent="0.15">
      <c r="A42" s="268"/>
      <c r="B42" s="95" t="s">
        <v>33</v>
      </c>
      <c r="C42" s="96">
        <v>354</v>
      </c>
      <c r="D42" s="97">
        <v>0.42937853107344631</v>
      </c>
      <c r="E42" s="97">
        <v>9.6045197740112997E-2</v>
      </c>
      <c r="F42" s="97">
        <v>0.47457627118644069</v>
      </c>
      <c r="G42" s="100">
        <v>0</v>
      </c>
      <c r="H42" s="88"/>
      <c r="I42" s="88"/>
      <c r="J42" s="88"/>
      <c r="K42" s="88"/>
      <c r="L42" s="88"/>
      <c r="M42" s="88"/>
      <c r="N42" s="88"/>
    </row>
    <row r="43" spans="1:14" x14ac:dyDescent="0.15">
      <c r="A43" s="268"/>
      <c r="B43" s="95" t="s">
        <v>113</v>
      </c>
      <c r="C43" s="96">
        <v>470</v>
      </c>
      <c r="D43" s="97">
        <v>0.48936170212765956</v>
      </c>
      <c r="E43" s="97">
        <v>0.1276595744680851</v>
      </c>
      <c r="F43" s="97">
        <v>0.38297872340425532</v>
      </c>
      <c r="G43" s="100">
        <v>0</v>
      </c>
      <c r="H43" s="88"/>
      <c r="I43" s="88"/>
      <c r="J43" s="88"/>
      <c r="K43" s="88"/>
      <c r="L43" s="88"/>
      <c r="M43" s="88"/>
      <c r="N43" s="88"/>
    </row>
    <row r="44" spans="1:14" x14ac:dyDescent="0.15">
      <c r="A44" s="269"/>
      <c r="B44" s="101" t="s">
        <v>31</v>
      </c>
      <c r="C44" s="102">
        <v>16</v>
      </c>
      <c r="D44" s="103">
        <v>0.25</v>
      </c>
      <c r="E44" s="103">
        <v>0.125</v>
      </c>
      <c r="F44" s="103">
        <v>0</v>
      </c>
      <c r="G44" s="106">
        <v>0.625</v>
      </c>
      <c r="H44" s="88"/>
      <c r="I44" s="88"/>
      <c r="J44" s="88"/>
      <c r="K44" s="88"/>
      <c r="L44" s="88"/>
      <c r="M44" s="88"/>
      <c r="N44" s="88"/>
    </row>
    <row r="45" spans="1:14" ht="12" customHeight="1" x14ac:dyDescent="0.15">
      <c r="A45" s="263" t="s">
        <v>87</v>
      </c>
      <c r="B45" s="89" t="s">
        <v>34</v>
      </c>
      <c r="C45" s="90">
        <v>319</v>
      </c>
      <c r="D45" s="91">
        <v>0.47335423197492166</v>
      </c>
      <c r="E45" s="91">
        <v>0.19435736677115986</v>
      </c>
      <c r="F45" s="91">
        <v>0.33228840125391851</v>
      </c>
      <c r="G45" s="94">
        <v>0</v>
      </c>
      <c r="H45" s="88"/>
      <c r="I45" s="88"/>
      <c r="J45" s="88"/>
      <c r="K45" s="88"/>
      <c r="L45" s="88"/>
      <c r="M45" s="88"/>
      <c r="N45" s="88"/>
    </row>
    <row r="46" spans="1:14" x14ac:dyDescent="0.15">
      <c r="A46" s="264"/>
      <c r="B46" s="95" t="s">
        <v>35</v>
      </c>
      <c r="C46" s="96">
        <v>803</v>
      </c>
      <c r="D46" s="97">
        <v>0.53673723536737239</v>
      </c>
      <c r="E46" s="97">
        <v>0.16313823163138233</v>
      </c>
      <c r="F46" s="97">
        <v>0.30012453300124531</v>
      </c>
      <c r="G46" s="100">
        <v>0</v>
      </c>
      <c r="H46" s="88"/>
      <c r="I46" s="88"/>
      <c r="J46" s="88"/>
      <c r="K46" s="88"/>
      <c r="L46" s="88"/>
      <c r="M46" s="88"/>
      <c r="N46" s="88"/>
    </row>
    <row r="47" spans="1:14" x14ac:dyDescent="0.15">
      <c r="A47" s="265"/>
      <c r="B47" s="95" t="s">
        <v>322</v>
      </c>
      <c r="C47" s="96">
        <v>696</v>
      </c>
      <c r="D47" s="97">
        <v>0.52155172413793105</v>
      </c>
      <c r="E47" s="97">
        <v>0.1336206896551724</v>
      </c>
      <c r="F47" s="97">
        <v>0.34482758620689657</v>
      </c>
      <c r="G47" s="100">
        <v>0</v>
      </c>
      <c r="H47" s="88"/>
      <c r="I47" s="88"/>
      <c r="J47" s="88"/>
      <c r="K47" s="88"/>
      <c r="L47" s="88"/>
      <c r="M47" s="88"/>
      <c r="N47" s="88"/>
    </row>
    <row r="48" spans="1:14" x14ac:dyDescent="0.15">
      <c r="A48" s="263"/>
      <c r="B48" s="95" t="s">
        <v>37</v>
      </c>
      <c r="C48" s="96">
        <v>263</v>
      </c>
      <c r="D48" s="97">
        <v>0.45247148288973382</v>
      </c>
      <c r="E48" s="97">
        <v>0.11406844106463879</v>
      </c>
      <c r="F48" s="97">
        <v>0.43346007604562736</v>
      </c>
      <c r="G48" s="100">
        <v>0</v>
      </c>
      <c r="H48" s="88"/>
      <c r="I48" s="88"/>
      <c r="J48" s="88"/>
      <c r="K48" s="88"/>
      <c r="L48" s="88"/>
      <c r="M48" s="88"/>
      <c r="N48" s="88"/>
    </row>
    <row r="49" spans="1:14" x14ac:dyDescent="0.15">
      <c r="A49" s="265"/>
      <c r="B49" s="101" t="s">
        <v>31</v>
      </c>
      <c r="C49" s="102">
        <v>10</v>
      </c>
      <c r="D49" s="103">
        <v>0.4</v>
      </c>
      <c r="E49" s="103">
        <v>0.2</v>
      </c>
      <c r="F49" s="103">
        <v>0.4</v>
      </c>
      <c r="G49" s="106">
        <v>0</v>
      </c>
      <c r="H49" s="88"/>
      <c r="I49" s="88"/>
      <c r="J49" s="88"/>
      <c r="K49" s="88"/>
      <c r="L49" s="88"/>
      <c r="M49" s="88"/>
      <c r="N49" s="88"/>
    </row>
    <row r="50" spans="1:14" ht="12" customHeight="1" x14ac:dyDescent="0.15">
      <c r="A50" s="267" t="s">
        <v>88</v>
      </c>
      <c r="B50" s="89" t="s">
        <v>38</v>
      </c>
      <c r="C50" s="90">
        <v>1454</v>
      </c>
      <c r="D50" s="91">
        <v>1</v>
      </c>
      <c r="E50" s="91">
        <v>0</v>
      </c>
      <c r="F50" s="91">
        <v>0</v>
      </c>
      <c r="G50" s="94">
        <v>0</v>
      </c>
      <c r="H50" s="88"/>
      <c r="I50" s="88"/>
      <c r="J50" s="88"/>
      <c r="K50" s="88"/>
      <c r="L50" s="88"/>
      <c r="M50" s="88"/>
      <c r="N50" s="88"/>
    </row>
    <row r="51" spans="1:14" x14ac:dyDescent="0.15">
      <c r="A51" s="268"/>
      <c r="B51" s="95" t="s">
        <v>39</v>
      </c>
      <c r="C51" s="96">
        <v>414</v>
      </c>
      <c r="D51" s="97">
        <v>0</v>
      </c>
      <c r="E51" s="97">
        <v>1</v>
      </c>
      <c r="F51" s="97">
        <v>0</v>
      </c>
      <c r="G51" s="100">
        <v>0</v>
      </c>
      <c r="H51" s="88"/>
      <c r="I51" s="88"/>
      <c r="J51" s="88"/>
      <c r="K51" s="88"/>
      <c r="L51" s="88"/>
      <c r="M51" s="88"/>
      <c r="N51" s="88"/>
    </row>
    <row r="52" spans="1:14" x14ac:dyDescent="0.15">
      <c r="A52" s="269"/>
      <c r="B52" s="95" t="s">
        <v>40</v>
      </c>
      <c r="C52" s="96">
        <v>1053</v>
      </c>
      <c r="D52" s="97">
        <v>0</v>
      </c>
      <c r="E52" s="97">
        <v>0</v>
      </c>
      <c r="F52" s="97">
        <v>1</v>
      </c>
      <c r="G52" s="100">
        <v>0</v>
      </c>
      <c r="H52" s="88"/>
      <c r="I52" s="88"/>
      <c r="J52" s="88"/>
      <c r="K52" s="88"/>
      <c r="L52" s="88"/>
      <c r="M52" s="88"/>
      <c r="N52" s="88"/>
    </row>
    <row r="53" spans="1:14" x14ac:dyDescent="0.15">
      <c r="A53" s="270"/>
      <c r="B53" s="101" t="s">
        <v>31</v>
      </c>
      <c r="C53" s="102">
        <v>10</v>
      </c>
      <c r="D53" s="103">
        <v>0</v>
      </c>
      <c r="E53" s="103">
        <v>0</v>
      </c>
      <c r="F53" s="103">
        <v>0</v>
      </c>
      <c r="G53" s="106">
        <v>1</v>
      </c>
      <c r="H53" s="88"/>
      <c r="I53" s="88"/>
      <c r="J53" s="88"/>
      <c r="K53" s="88"/>
      <c r="L53" s="88"/>
      <c r="M53" s="88"/>
      <c r="N53" s="88"/>
    </row>
    <row r="54" spans="1:14" s="187" customFormat="1" ht="15.75" customHeight="1" x14ac:dyDescent="0.15">
      <c r="A54" s="263" t="s">
        <v>89</v>
      </c>
      <c r="B54" s="180" t="s">
        <v>41</v>
      </c>
      <c r="C54" s="181">
        <v>95</v>
      </c>
      <c r="D54" s="219" t="s">
        <v>21</v>
      </c>
      <c r="E54" s="182">
        <v>0.41052631578947368</v>
      </c>
      <c r="F54" s="182">
        <v>0.58947368421052626</v>
      </c>
      <c r="G54" s="220" t="s">
        <v>21</v>
      </c>
      <c r="H54" s="186"/>
      <c r="I54" s="186"/>
      <c r="J54" s="186"/>
      <c r="K54" s="186"/>
      <c r="L54" s="186"/>
      <c r="M54" s="186"/>
      <c r="N54" s="186"/>
    </row>
    <row r="55" spans="1:14" s="187" customFormat="1" ht="15.75" customHeight="1" x14ac:dyDescent="0.15">
      <c r="A55" s="264"/>
      <c r="B55" s="188" t="s">
        <v>42</v>
      </c>
      <c r="C55" s="189">
        <v>204</v>
      </c>
      <c r="D55" s="221" t="s">
        <v>21</v>
      </c>
      <c r="E55" s="190">
        <v>0.38725490196078433</v>
      </c>
      <c r="F55" s="190">
        <v>0.61274509803921573</v>
      </c>
      <c r="G55" s="222" t="s">
        <v>21</v>
      </c>
      <c r="H55" s="186"/>
      <c r="I55" s="186"/>
      <c r="J55" s="186"/>
      <c r="K55" s="186"/>
      <c r="L55" s="186"/>
      <c r="M55" s="186"/>
      <c r="N55" s="186"/>
    </row>
    <row r="56" spans="1:14" s="187" customFormat="1" ht="15.75" customHeight="1" x14ac:dyDescent="0.15">
      <c r="A56" s="265"/>
      <c r="B56" s="188" t="s">
        <v>43</v>
      </c>
      <c r="C56" s="189">
        <v>1163</v>
      </c>
      <c r="D56" s="221" t="s">
        <v>21</v>
      </c>
      <c r="E56" s="190">
        <v>0.2545141874462597</v>
      </c>
      <c r="F56" s="190">
        <v>0.74548581255374036</v>
      </c>
      <c r="G56" s="222" t="s">
        <v>21</v>
      </c>
      <c r="H56" s="186"/>
      <c r="I56" s="186"/>
      <c r="J56" s="186"/>
      <c r="K56" s="186"/>
      <c r="L56" s="186"/>
      <c r="M56" s="186"/>
      <c r="N56" s="186"/>
    </row>
    <row r="57" spans="1:14" s="187" customFormat="1" ht="15.75" customHeight="1" thickBot="1" x14ac:dyDescent="0.2">
      <c r="A57" s="266"/>
      <c r="B57" s="194" t="s">
        <v>31</v>
      </c>
      <c r="C57" s="195">
        <v>5</v>
      </c>
      <c r="D57" s="223" t="s">
        <v>21</v>
      </c>
      <c r="E57" s="196">
        <v>0</v>
      </c>
      <c r="F57" s="196">
        <v>1</v>
      </c>
      <c r="G57" s="224" t="s">
        <v>21</v>
      </c>
      <c r="H57" s="186"/>
      <c r="I57" s="186"/>
      <c r="J57" s="186"/>
      <c r="K57" s="186"/>
      <c r="L57" s="186"/>
      <c r="M57" s="186"/>
      <c r="N57" s="186"/>
    </row>
  </sheetData>
  <mergeCells count="13">
    <mergeCell ref="A6:A13"/>
    <mergeCell ref="A5:B5"/>
    <mergeCell ref="A1:I1"/>
    <mergeCell ref="A3:B4"/>
    <mergeCell ref="C3:C4"/>
    <mergeCell ref="G3:G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firstPageNumber="6" orientation="portrait" useFirstPageNumber="1"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57"/>
  <sheetViews>
    <sheetView workbookViewId="0">
      <pane ySplit="4" topLeftCell="A5" activePane="bottomLeft" state="frozen"/>
      <selection sqref="A1:L1"/>
      <selection pane="bottomLeft" sqref="A1:L1"/>
    </sheetView>
  </sheetViews>
  <sheetFormatPr defaultRowHeight="12" x14ac:dyDescent="0.15"/>
  <cols>
    <col min="1" max="1" width="4.7109375" style="77" customWidth="1"/>
    <col min="2" max="2" width="22" style="77" customWidth="1"/>
    <col min="3" max="3" width="8.7109375" style="77" customWidth="1"/>
    <col min="4" max="16384" width="9.140625" style="77"/>
  </cols>
  <sheetData>
    <row r="1" spans="1:14" s="88" customFormat="1" ht="30.75" customHeight="1" thickBot="1" x14ac:dyDescent="0.2">
      <c r="A1" s="284" t="s">
        <v>326</v>
      </c>
      <c r="B1" s="285"/>
      <c r="C1" s="285"/>
      <c r="D1" s="285"/>
      <c r="E1" s="285"/>
      <c r="F1" s="285"/>
      <c r="G1" s="285"/>
      <c r="H1" s="285"/>
      <c r="I1" s="286"/>
      <c r="J1" s="167"/>
    </row>
    <row r="2" spans="1:14" ht="13.5" customHeight="1" thickBot="1" x14ac:dyDescent="0.2"/>
    <row r="3" spans="1:14" s="80" customFormat="1" ht="12" customHeight="1" x14ac:dyDescent="0.15">
      <c r="A3" s="276"/>
      <c r="B3" s="277"/>
      <c r="C3" s="280" t="s">
        <v>78</v>
      </c>
      <c r="D3" s="78">
        <v>1</v>
      </c>
      <c r="E3" s="117">
        <v>2</v>
      </c>
      <c r="F3" s="117">
        <v>3</v>
      </c>
      <c r="G3" s="282" t="s">
        <v>115</v>
      </c>
    </row>
    <row r="4" spans="1:14" s="80" customFormat="1" ht="36.75" thickBot="1" x14ac:dyDescent="0.2">
      <c r="A4" s="278"/>
      <c r="B4" s="279"/>
      <c r="C4" s="281"/>
      <c r="D4" s="81" t="s">
        <v>41</v>
      </c>
      <c r="E4" s="118" t="s">
        <v>152</v>
      </c>
      <c r="F4" s="118" t="s">
        <v>153</v>
      </c>
      <c r="G4" s="283"/>
    </row>
    <row r="5" spans="1:14" ht="12.75" thickBot="1" x14ac:dyDescent="0.2">
      <c r="A5" s="271" t="s">
        <v>79</v>
      </c>
      <c r="B5" s="272"/>
      <c r="C5" s="83">
        <v>1467</v>
      </c>
      <c r="D5" s="84">
        <v>6.4758009543285616E-2</v>
      </c>
      <c r="E5" s="84">
        <v>0.13905930470347649</v>
      </c>
      <c r="F5" s="84">
        <v>0.79277436946148605</v>
      </c>
      <c r="G5" s="87">
        <v>3.4083162917518746E-3</v>
      </c>
      <c r="H5" s="88"/>
      <c r="I5" s="88"/>
      <c r="J5" s="88"/>
      <c r="K5" s="88"/>
      <c r="L5" s="88"/>
      <c r="M5" s="88"/>
      <c r="N5" s="88"/>
    </row>
    <row r="6" spans="1:14" ht="12" customHeight="1" x14ac:dyDescent="0.15">
      <c r="A6" s="267" t="s">
        <v>80</v>
      </c>
      <c r="B6" s="89" t="s">
        <v>24</v>
      </c>
      <c r="C6" s="90">
        <v>476</v>
      </c>
      <c r="D6" s="91">
        <v>6.3025210084033612E-2</v>
      </c>
      <c r="E6" s="91">
        <v>0.12184873949579832</v>
      </c>
      <c r="F6" s="91">
        <v>0.81092436974789917</v>
      </c>
      <c r="G6" s="94">
        <v>4.2016806722689074E-3</v>
      </c>
      <c r="H6" s="88"/>
      <c r="I6" s="88"/>
      <c r="J6" s="88"/>
      <c r="K6" s="88"/>
      <c r="L6" s="88"/>
      <c r="M6" s="88"/>
      <c r="N6" s="88"/>
    </row>
    <row r="7" spans="1:14" x14ac:dyDescent="0.15">
      <c r="A7" s="268"/>
      <c r="B7" s="95" t="s">
        <v>25</v>
      </c>
      <c r="C7" s="96">
        <v>358</v>
      </c>
      <c r="D7" s="97">
        <v>6.1452513966480445E-2</v>
      </c>
      <c r="E7" s="97">
        <v>0.16201117318435754</v>
      </c>
      <c r="F7" s="97">
        <v>0.77094972067039103</v>
      </c>
      <c r="G7" s="100">
        <v>5.5865921787709499E-3</v>
      </c>
      <c r="H7" s="88"/>
      <c r="I7" s="88"/>
      <c r="J7" s="88"/>
      <c r="K7" s="88"/>
      <c r="L7" s="88"/>
      <c r="M7" s="88"/>
      <c r="N7" s="88"/>
    </row>
    <row r="8" spans="1:14" x14ac:dyDescent="0.15">
      <c r="A8" s="268"/>
      <c r="B8" s="95" t="s">
        <v>26</v>
      </c>
      <c r="C8" s="96">
        <v>140</v>
      </c>
      <c r="D8" s="97">
        <v>5.7142857142857141E-2</v>
      </c>
      <c r="E8" s="97">
        <v>0.14285714285714285</v>
      </c>
      <c r="F8" s="97">
        <v>0.8</v>
      </c>
      <c r="G8" s="100">
        <v>0</v>
      </c>
      <c r="H8" s="88"/>
      <c r="I8" s="88"/>
      <c r="J8" s="88"/>
      <c r="K8" s="88"/>
      <c r="L8" s="88"/>
      <c r="M8" s="88"/>
      <c r="N8" s="88"/>
    </row>
    <row r="9" spans="1:14" x14ac:dyDescent="0.15">
      <c r="A9" s="268"/>
      <c r="B9" s="95" t="s">
        <v>27</v>
      </c>
      <c r="C9" s="96">
        <v>212</v>
      </c>
      <c r="D9" s="97">
        <v>6.6037735849056603E-2</v>
      </c>
      <c r="E9" s="97">
        <v>0.12264150943396226</v>
      </c>
      <c r="F9" s="97">
        <v>0.81132075471698117</v>
      </c>
      <c r="G9" s="100">
        <v>0</v>
      </c>
      <c r="H9" s="88"/>
      <c r="I9" s="88"/>
      <c r="J9" s="88"/>
      <c r="K9" s="88"/>
      <c r="L9" s="88"/>
      <c r="M9" s="88"/>
      <c r="N9" s="88"/>
    </row>
    <row r="10" spans="1:14" x14ac:dyDescent="0.15">
      <c r="A10" s="268"/>
      <c r="B10" s="95" t="s">
        <v>28</v>
      </c>
      <c r="C10" s="96">
        <v>128</v>
      </c>
      <c r="D10" s="97">
        <v>9.375E-2</v>
      </c>
      <c r="E10" s="97">
        <v>0.125</v>
      </c>
      <c r="F10" s="97">
        <v>0.78125</v>
      </c>
      <c r="G10" s="100">
        <v>0</v>
      </c>
      <c r="H10" s="88"/>
      <c r="I10" s="88"/>
      <c r="J10" s="88"/>
      <c r="K10" s="88"/>
      <c r="L10" s="88"/>
      <c r="M10" s="88"/>
      <c r="N10" s="88"/>
    </row>
    <row r="11" spans="1:14" x14ac:dyDescent="0.15">
      <c r="A11" s="268"/>
      <c r="B11" s="95" t="s">
        <v>29</v>
      </c>
      <c r="C11" s="96">
        <v>112</v>
      </c>
      <c r="D11" s="97">
        <v>7.1428571428571425E-2</v>
      </c>
      <c r="E11" s="97">
        <v>0.19642857142857142</v>
      </c>
      <c r="F11" s="97">
        <v>0.7321428571428571</v>
      </c>
      <c r="G11" s="100">
        <v>0</v>
      </c>
      <c r="H11" s="88"/>
      <c r="I11" s="88"/>
      <c r="J11" s="88"/>
      <c r="K11" s="88"/>
      <c r="L11" s="88"/>
      <c r="M11" s="88"/>
      <c r="N11" s="88"/>
    </row>
    <row r="12" spans="1:14" x14ac:dyDescent="0.15">
      <c r="A12" s="268"/>
      <c r="B12" s="95" t="s">
        <v>30</v>
      </c>
      <c r="C12" s="96">
        <v>41</v>
      </c>
      <c r="D12" s="97">
        <v>2.4390243902439025E-2</v>
      </c>
      <c r="E12" s="97">
        <v>9.7560975609756101E-2</v>
      </c>
      <c r="F12" s="97">
        <v>0.85365853658536583</v>
      </c>
      <c r="G12" s="100">
        <v>2.4390243902439025E-2</v>
      </c>
      <c r="H12" s="88"/>
      <c r="I12" s="88"/>
      <c r="J12" s="88"/>
      <c r="K12" s="88"/>
      <c r="L12" s="88"/>
      <c r="M12" s="88"/>
      <c r="N12" s="88"/>
    </row>
    <row r="13" spans="1:14" x14ac:dyDescent="0.15">
      <c r="A13" s="269"/>
      <c r="B13" s="101" t="s">
        <v>31</v>
      </c>
      <c r="C13" s="102">
        <v>0</v>
      </c>
      <c r="D13" s="174" t="s">
        <v>21</v>
      </c>
      <c r="E13" s="174" t="s">
        <v>21</v>
      </c>
      <c r="F13" s="174" t="s">
        <v>21</v>
      </c>
      <c r="G13" s="175" t="s">
        <v>21</v>
      </c>
      <c r="H13" s="88"/>
      <c r="I13" s="88"/>
      <c r="J13" s="88"/>
      <c r="K13" s="88"/>
      <c r="L13" s="88"/>
      <c r="M13" s="88"/>
      <c r="N13" s="88"/>
    </row>
    <row r="14" spans="1:14" ht="12" customHeight="1" x14ac:dyDescent="0.15">
      <c r="A14" s="267" t="s">
        <v>81</v>
      </c>
      <c r="B14" s="89" t="s">
        <v>82</v>
      </c>
      <c r="C14" s="96">
        <v>693</v>
      </c>
      <c r="D14" s="97">
        <v>6.2049062049062048E-2</v>
      </c>
      <c r="E14" s="97">
        <v>0.15151515151515152</v>
      </c>
      <c r="F14" s="97">
        <v>0.78643578643578649</v>
      </c>
      <c r="G14" s="100">
        <v>0</v>
      </c>
      <c r="H14" s="88"/>
      <c r="I14" s="88"/>
      <c r="J14" s="88"/>
      <c r="K14" s="88"/>
      <c r="L14" s="88"/>
      <c r="M14" s="88"/>
      <c r="N14" s="88"/>
    </row>
    <row r="15" spans="1:14" x14ac:dyDescent="0.15">
      <c r="A15" s="268"/>
      <c r="B15" s="95" t="s">
        <v>83</v>
      </c>
      <c r="C15" s="96">
        <v>768</v>
      </c>
      <c r="D15" s="97">
        <v>6.7708333333333329E-2</v>
      </c>
      <c r="E15" s="97">
        <v>0.12630208333333334</v>
      </c>
      <c r="F15" s="97">
        <v>0.79947916666666663</v>
      </c>
      <c r="G15" s="100">
        <v>6.510416666666667E-3</v>
      </c>
      <c r="H15" s="88"/>
      <c r="I15" s="88"/>
      <c r="J15" s="88"/>
      <c r="K15" s="88"/>
      <c r="L15" s="88"/>
      <c r="M15" s="88"/>
      <c r="N15" s="88"/>
    </row>
    <row r="16" spans="1:14" x14ac:dyDescent="0.15">
      <c r="A16" s="269"/>
      <c r="B16" s="115" t="s">
        <v>16</v>
      </c>
      <c r="C16" s="102">
        <v>6</v>
      </c>
      <c r="D16" s="103">
        <v>0</v>
      </c>
      <c r="E16" s="103">
        <v>0.33333333333333331</v>
      </c>
      <c r="F16" s="103">
        <v>0.66666666666666663</v>
      </c>
      <c r="G16" s="106">
        <v>0</v>
      </c>
      <c r="H16" s="88"/>
      <c r="I16" s="88"/>
      <c r="J16" s="88"/>
      <c r="K16" s="88"/>
      <c r="L16" s="88"/>
      <c r="M16" s="88"/>
      <c r="N16" s="88"/>
    </row>
    <row r="17" spans="1:14" ht="12" customHeight="1" x14ac:dyDescent="0.15">
      <c r="A17" s="267" t="s">
        <v>84</v>
      </c>
      <c r="B17" s="107" t="s">
        <v>15</v>
      </c>
      <c r="C17" s="108">
        <v>171</v>
      </c>
      <c r="D17" s="109">
        <v>0.22222222222222221</v>
      </c>
      <c r="E17" s="109">
        <v>0.42105263157894735</v>
      </c>
      <c r="F17" s="109">
        <v>0.35672514619883039</v>
      </c>
      <c r="G17" s="112">
        <v>0</v>
      </c>
      <c r="H17" s="88"/>
      <c r="I17" s="88"/>
      <c r="J17" s="88"/>
      <c r="K17" s="88"/>
      <c r="L17" s="88"/>
      <c r="M17" s="88"/>
      <c r="N17" s="88"/>
    </row>
    <row r="18" spans="1:14" x14ac:dyDescent="0.15">
      <c r="A18" s="269"/>
      <c r="B18" s="95" t="s">
        <v>96</v>
      </c>
      <c r="C18" s="96">
        <v>349</v>
      </c>
      <c r="D18" s="97">
        <v>9.7421203438395415E-2</v>
      </c>
      <c r="E18" s="97">
        <v>0.22063037249283668</v>
      </c>
      <c r="F18" s="97">
        <v>0.68194842406876788</v>
      </c>
      <c r="G18" s="100">
        <v>0</v>
      </c>
      <c r="H18" s="88"/>
      <c r="I18" s="88"/>
      <c r="J18" s="88"/>
      <c r="K18" s="88"/>
      <c r="L18" s="88"/>
      <c r="M18" s="88"/>
      <c r="N18" s="88"/>
    </row>
    <row r="19" spans="1:14" x14ac:dyDescent="0.15">
      <c r="A19" s="267"/>
      <c r="B19" s="95" t="s">
        <v>97</v>
      </c>
      <c r="C19" s="96">
        <v>507</v>
      </c>
      <c r="D19" s="97">
        <v>2.1696252465483234E-2</v>
      </c>
      <c r="E19" s="97">
        <v>7.8895463510848127E-2</v>
      </c>
      <c r="F19" s="97">
        <v>0.89151873767258383</v>
      </c>
      <c r="G19" s="100">
        <v>7.889546351084813E-3</v>
      </c>
      <c r="H19" s="88"/>
      <c r="I19" s="88"/>
      <c r="J19" s="88"/>
      <c r="K19" s="88"/>
      <c r="L19" s="88"/>
      <c r="M19" s="88"/>
      <c r="N19" s="88"/>
    </row>
    <row r="20" spans="1:14" x14ac:dyDescent="0.15">
      <c r="A20" s="268"/>
      <c r="B20" s="95" t="s">
        <v>98</v>
      </c>
      <c r="C20" s="96">
        <v>286</v>
      </c>
      <c r="D20" s="97">
        <v>3.4965034965034968E-2</v>
      </c>
      <c r="E20" s="97">
        <v>4.5454545454545456E-2</v>
      </c>
      <c r="F20" s="97">
        <v>0.91958041958041958</v>
      </c>
      <c r="G20" s="100">
        <v>0</v>
      </c>
      <c r="H20" s="88"/>
      <c r="I20" s="88"/>
      <c r="J20" s="88"/>
      <c r="K20" s="88"/>
      <c r="L20" s="88"/>
      <c r="M20" s="88"/>
      <c r="N20" s="88"/>
    </row>
    <row r="21" spans="1:14" x14ac:dyDescent="0.15">
      <c r="A21" s="268"/>
      <c r="B21" s="95" t="s">
        <v>99</v>
      </c>
      <c r="C21" s="96">
        <v>150</v>
      </c>
      <c r="D21" s="97">
        <v>1.3333333333333334E-2</v>
      </c>
      <c r="E21" s="97">
        <v>1.3333333333333334E-2</v>
      </c>
      <c r="F21" s="97">
        <v>0.96666666666666667</v>
      </c>
      <c r="G21" s="100">
        <v>6.6666666666666671E-3</v>
      </c>
      <c r="H21" s="88"/>
      <c r="I21" s="88"/>
      <c r="J21" s="88"/>
      <c r="K21" s="88"/>
      <c r="L21" s="88"/>
      <c r="M21" s="88"/>
      <c r="N21" s="88"/>
    </row>
    <row r="22" spans="1:14" x14ac:dyDescent="0.15">
      <c r="A22" s="269"/>
      <c r="B22" s="101" t="s">
        <v>31</v>
      </c>
      <c r="C22" s="102">
        <v>4</v>
      </c>
      <c r="D22" s="103">
        <v>0</v>
      </c>
      <c r="E22" s="103">
        <v>0</v>
      </c>
      <c r="F22" s="103">
        <v>1</v>
      </c>
      <c r="G22" s="106">
        <v>0</v>
      </c>
      <c r="H22" s="88"/>
      <c r="I22" s="88"/>
      <c r="J22" s="88"/>
      <c r="K22" s="88"/>
      <c r="L22" s="88"/>
      <c r="M22" s="88"/>
      <c r="N22" s="88"/>
    </row>
    <row r="23" spans="1:14" ht="12" customHeight="1" x14ac:dyDescent="0.15">
      <c r="A23" s="267" t="s">
        <v>85</v>
      </c>
      <c r="B23" s="107" t="s">
        <v>17</v>
      </c>
      <c r="C23" s="90">
        <v>67</v>
      </c>
      <c r="D23" s="162">
        <v>0.17910447761194029</v>
      </c>
      <c r="E23" s="162">
        <v>0.35820895522388058</v>
      </c>
      <c r="F23" s="162">
        <v>0.46268656716417911</v>
      </c>
      <c r="G23" s="164">
        <v>0</v>
      </c>
      <c r="H23" s="88"/>
      <c r="I23" s="88"/>
      <c r="J23" s="88"/>
      <c r="K23" s="88"/>
      <c r="L23" s="88"/>
      <c r="M23" s="88"/>
      <c r="N23" s="88"/>
    </row>
    <row r="24" spans="1:14" x14ac:dyDescent="0.15">
      <c r="A24" s="268"/>
      <c r="B24" s="95" t="s">
        <v>100</v>
      </c>
      <c r="C24" s="96">
        <v>174</v>
      </c>
      <c r="D24" s="155">
        <v>0.11494252873563218</v>
      </c>
      <c r="E24" s="155">
        <v>0.21839080459770116</v>
      </c>
      <c r="F24" s="155">
        <v>0.66666666666666663</v>
      </c>
      <c r="G24" s="157">
        <v>0</v>
      </c>
      <c r="H24" s="88"/>
      <c r="I24" s="88"/>
      <c r="J24" s="88"/>
      <c r="K24" s="88"/>
      <c r="L24" s="88"/>
      <c r="M24" s="88"/>
      <c r="N24" s="88"/>
    </row>
    <row r="25" spans="1:14" x14ac:dyDescent="0.15">
      <c r="A25" s="269"/>
      <c r="B25" s="95" t="s">
        <v>101</v>
      </c>
      <c r="C25" s="96">
        <v>241</v>
      </c>
      <c r="D25" s="155">
        <v>2.0746887966804978E-2</v>
      </c>
      <c r="E25" s="155">
        <v>0.12448132780082988</v>
      </c>
      <c r="F25" s="155">
        <v>0.85477178423236511</v>
      </c>
      <c r="G25" s="157">
        <v>0</v>
      </c>
      <c r="H25" s="88"/>
      <c r="I25" s="88"/>
      <c r="J25" s="88"/>
      <c r="K25" s="88"/>
      <c r="L25" s="88"/>
      <c r="M25" s="88"/>
      <c r="N25" s="88"/>
    </row>
    <row r="26" spans="1:14" x14ac:dyDescent="0.15">
      <c r="A26" s="267"/>
      <c r="B26" s="95" t="s">
        <v>102</v>
      </c>
      <c r="C26" s="96">
        <v>130</v>
      </c>
      <c r="D26" s="155">
        <v>3.0769230769230771E-2</v>
      </c>
      <c r="E26" s="155">
        <v>8.461538461538462E-2</v>
      </c>
      <c r="F26" s="155">
        <v>0.88461538461538458</v>
      </c>
      <c r="G26" s="157">
        <v>0</v>
      </c>
      <c r="H26" s="88"/>
      <c r="I26" s="88"/>
      <c r="J26" s="88"/>
      <c r="K26" s="88"/>
      <c r="L26" s="88"/>
      <c r="M26" s="88"/>
      <c r="N26" s="88"/>
    </row>
    <row r="27" spans="1:14" x14ac:dyDescent="0.15">
      <c r="A27" s="268"/>
      <c r="B27" s="95" t="s">
        <v>103</v>
      </c>
      <c r="C27" s="96">
        <v>79</v>
      </c>
      <c r="D27" s="155">
        <v>2.5316455696202531E-2</v>
      </c>
      <c r="E27" s="155">
        <v>2.5316455696202531E-2</v>
      </c>
      <c r="F27" s="155">
        <v>0.94936708860759489</v>
      </c>
      <c r="G27" s="157">
        <v>0</v>
      </c>
      <c r="H27" s="88"/>
      <c r="I27" s="88"/>
      <c r="J27" s="88"/>
      <c r="K27" s="88"/>
      <c r="L27" s="88"/>
      <c r="M27" s="88"/>
      <c r="N27" s="88"/>
    </row>
    <row r="28" spans="1:14" x14ac:dyDescent="0.15">
      <c r="A28" s="268"/>
      <c r="B28" s="95" t="s">
        <v>18</v>
      </c>
      <c r="C28" s="96">
        <v>2</v>
      </c>
      <c r="D28" s="155">
        <v>0</v>
      </c>
      <c r="E28" s="155">
        <v>0</v>
      </c>
      <c r="F28" s="155">
        <v>1</v>
      </c>
      <c r="G28" s="157">
        <v>0</v>
      </c>
      <c r="H28" s="88"/>
      <c r="I28" s="88"/>
      <c r="J28" s="88"/>
      <c r="K28" s="88"/>
      <c r="L28" s="88"/>
      <c r="M28" s="88"/>
      <c r="N28" s="88"/>
    </row>
    <row r="29" spans="1:14" x14ac:dyDescent="0.15">
      <c r="A29" s="268"/>
      <c r="B29" s="95" t="s">
        <v>19</v>
      </c>
      <c r="C29" s="96">
        <v>104</v>
      </c>
      <c r="D29" s="155">
        <v>0.25</v>
      </c>
      <c r="E29" s="155">
        <v>0.46153846153846156</v>
      </c>
      <c r="F29" s="155">
        <v>0.28846153846153844</v>
      </c>
      <c r="G29" s="157">
        <v>0</v>
      </c>
      <c r="H29" s="88"/>
      <c r="I29" s="88"/>
      <c r="J29" s="88"/>
      <c r="K29" s="88"/>
      <c r="L29" s="88"/>
      <c r="M29" s="88"/>
      <c r="N29" s="88"/>
    </row>
    <row r="30" spans="1:14" x14ac:dyDescent="0.15">
      <c r="A30" s="268"/>
      <c r="B30" s="95" t="s">
        <v>104</v>
      </c>
      <c r="C30" s="96">
        <v>173</v>
      </c>
      <c r="D30" s="155">
        <v>8.0924855491329481E-2</v>
      </c>
      <c r="E30" s="155">
        <v>0.2138728323699422</v>
      </c>
      <c r="F30" s="155">
        <v>0.7052023121387283</v>
      </c>
      <c r="G30" s="157">
        <v>0</v>
      </c>
      <c r="H30" s="88"/>
      <c r="I30" s="88"/>
      <c r="J30" s="88"/>
      <c r="K30" s="88"/>
      <c r="L30" s="88"/>
      <c r="M30" s="88"/>
      <c r="N30" s="88"/>
    </row>
    <row r="31" spans="1:14" x14ac:dyDescent="0.15">
      <c r="A31" s="268"/>
      <c r="B31" s="95" t="s">
        <v>105</v>
      </c>
      <c r="C31" s="96">
        <v>264</v>
      </c>
      <c r="D31" s="155">
        <v>2.2727272727272728E-2</v>
      </c>
      <c r="E31" s="155">
        <v>3.787878787878788E-2</v>
      </c>
      <c r="F31" s="155">
        <v>0.9242424242424242</v>
      </c>
      <c r="G31" s="157">
        <v>1.5151515151515152E-2</v>
      </c>
      <c r="H31" s="88"/>
      <c r="I31" s="88"/>
      <c r="J31" s="88"/>
      <c r="K31" s="88"/>
      <c r="L31" s="88"/>
      <c r="M31" s="88"/>
      <c r="N31" s="88"/>
    </row>
    <row r="32" spans="1:14" x14ac:dyDescent="0.15">
      <c r="A32" s="268"/>
      <c r="B32" s="95" t="s">
        <v>106</v>
      </c>
      <c r="C32" s="96">
        <v>156</v>
      </c>
      <c r="D32" s="155">
        <v>3.8461538461538464E-2</v>
      </c>
      <c r="E32" s="155">
        <v>1.282051282051282E-2</v>
      </c>
      <c r="F32" s="155">
        <v>0.94871794871794868</v>
      </c>
      <c r="G32" s="157">
        <v>0</v>
      </c>
      <c r="H32" s="88"/>
      <c r="I32" s="88"/>
      <c r="J32" s="88"/>
      <c r="K32" s="88"/>
      <c r="L32" s="88"/>
      <c r="M32" s="88"/>
      <c r="N32" s="88"/>
    </row>
    <row r="33" spans="1:14" x14ac:dyDescent="0.15">
      <c r="A33" s="268"/>
      <c r="B33" s="95" t="s">
        <v>107</v>
      </c>
      <c r="C33" s="96">
        <v>69</v>
      </c>
      <c r="D33" s="155">
        <v>0</v>
      </c>
      <c r="E33" s="155">
        <v>0</v>
      </c>
      <c r="F33" s="155">
        <v>0.98550724637681164</v>
      </c>
      <c r="G33" s="157">
        <v>1.4492753623188406E-2</v>
      </c>
      <c r="H33" s="88"/>
      <c r="I33" s="88"/>
      <c r="J33" s="88"/>
      <c r="K33" s="88"/>
      <c r="L33" s="88"/>
      <c r="M33" s="88"/>
      <c r="N33" s="88"/>
    </row>
    <row r="34" spans="1:14" x14ac:dyDescent="0.15">
      <c r="A34" s="268"/>
      <c r="B34" s="95" t="s">
        <v>20</v>
      </c>
      <c r="C34" s="96">
        <v>2</v>
      </c>
      <c r="D34" s="159">
        <v>0</v>
      </c>
      <c r="E34" s="159">
        <v>0</v>
      </c>
      <c r="F34" s="159">
        <v>1</v>
      </c>
      <c r="G34" s="160">
        <v>0</v>
      </c>
      <c r="H34" s="88"/>
      <c r="I34" s="88"/>
      <c r="J34" s="88"/>
      <c r="K34" s="88"/>
      <c r="L34" s="88"/>
      <c r="M34" s="88"/>
      <c r="N34" s="88"/>
    </row>
    <row r="35" spans="1:14" x14ac:dyDescent="0.15">
      <c r="A35" s="269"/>
      <c r="B35" s="101" t="s">
        <v>175</v>
      </c>
      <c r="C35" s="102">
        <v>6</v>
      </c>
      <c r="D35" s="103">
        <v>0</v>
      </c>
      <c r="E35" s="103">
        <v>0.33333333333333331</v>
      </c>
      <c r="F35" s="103">
        <v>0.66666666666666663</v>
      </c>
      <c r="G35" s="106">
        <v>0</v>
      </c>
      <c r="H35" s="88"/>
      <c r="I35" s="88"/>
      <c r="J35" s="88"/>
      <c r="K35" s="88"/>
      <c r="L35" s="88"/>
      <c r="M35" s="88"/>
      <c r="N35" s="88"/>
    </row>
    <row r="36" spans="1:14" ht="12" customHeight="1" x14ac:dyDescent="0.15">
      <c r="A36" s="267" t="s">
        <v>86</v>
      </c>
      <c r="B36" s="89" t="s">
        <v>321</v>
      </c>
      <c r="C36" s="90">
        <v>15</v>
      </c>
      <c r="D36" s="162">
        <v>0</v>
      </c>
      <c r="E36" s="162">
        <v>0.26666666666666666</v>
      </c>
      <c r="F36" s="162">
        <v>0.73333333333333328</v>
      </c>
      <c r="G36" s="164">
        <v>0</v>
      </c>
      <c r="H36" s="88"/>
      <c r="I36" s="88"/>
      <c r="J36" s="88"/>
      <c r="K36" s="88"/>
      <c r="L36" s="88"/>
      <c r="M36" s="88"/>
      <c r="N36" s="88"/>
    </row>
    <row r="37" spans="1:14" x14ac:dyDescent="0.15">
      <c r="A37" s="268"/>
      <c r="B37" s="95" t="s">
        <v>109</v>
      </c>
      <c r="C37" s="96">
        <v>150</v>
      </c>
      <c r="D37" s="155">
        <v>0.08</v>
      </c>
      <c r="E37" s="155">
        <v>0.10666666666666667</v>
      </c>
      <c r="F37" s="155">
        <v>0.81333333333333335</v>
      </c>
      <c r="G37" s="157">
        <v>0</v>
      </c>
      <c r="H37" s="88"/>
      <c r="I37" s="88"/>
      <c r="J37" s="88"/>
      <c r="K37" s="88"/>
      <c r="L37" s="88"/>
      <c r="M37" s="88"/>
      <c r="N37" s="88"/>
    </row>
    <row r="38" spans="1:14" x14ac:dyDescent="0.15">
      <c r="A38" s="269"/>
      <c r="B38" s="95" t="s">
        <v>110</v>
      </c>
      <c r="C38" s="96">
        <v>439</v>
      </c>
      <c r="D38" s="155">
        <v>7.5170842824601361E-2</v>
      </c>
      <c r="E38" s="155">
        <v>0.21184510250569477</v>
      </c>
      <c r="F38" s="155">
        <v>0.71298405466970383</v>
      </c>
      <c r="G38" s="157">
        <v>0</v>
      </c>
      <c r="H38" s="88"/>
      <c r="I38" s="88"/>
      <c r="J38" s="88"/>
      <c r="K38" s="88"/>
      <c r="L38" s="88"/>
      <c r="M38" s="88"/>
      <c r="N38" s="88"/>
    </row>
    <row r="39" spans="1:14" x14ac:dyDescent="0.15">
      <c r="A39" s="267"/>
      <c r="B39" s="116" t="s">
        <v>111</v>
      </c>
      <c r="C39" s="96">
        <v>287</v>
      </c>
      <c r="D39" s="155">
        <v>3.484320557491289E-2</v>
      </c>
      <c r="E39" s="155">
        <v>9.4076655052264813E-2</v>
      </c>
      <c r="F39" s="155">
        <v>0.86411149825783973</v>
      </c>
      <c r="G39" s="157">
        <v>6.9686411149825784E-3</v>
      </c>
      <c r="H39" s="88"/>
      <c r="I39" s="88"/>
      <c r="J39" s="88"/>
      <c r="K39" s="88"/>
      <c r="L39" s="88"/>
      <c r="M39" s="88"/>
      <c r="N39" s="88"/>
    </row>
    <row r="40" spans="1:14" x14ac:dyDescent="0.15">
      <c r="A40" s="268"/>
      <c r="B40" s="95" t="s">
        <v>112</v>
      </c>
      <c r="C40" s="96">
        <v>114</v>
      </c>
      <c r="D40" s="155">
        <v>0.10526315789473684</v>
      </c>
      <c r="E40" s="155">
        <v>0.20175438596491227</v>
      </c>
      <c r="F40" s="155">
        <v>0.69298245614035092</v>
      </c>
      <c r="G40" s="157">
        <v>0</v>
      </c>
      <c r="H40" s="88"/>
      <c r="I40" s="88"/>
      <c r="J40" s="88"/>
      <c r="K40" s="88"/>
      <c r="L40" s="88"/>
      <c r="M40" s="88"/>
      <c r="N40" s="88"/>
    </row>
    <row r="41" spans="1:14" x14ac:dyDescent="0.15">
      <c r="A41" s="268"/>
      <c r="B41" s="95" t="s">
        <v>32</v>
      </c>
      <c r="C41" s="96">
        <v>18</v>
      </c>
      <c r="D41" s="155">
        <v>0.22222222222222221</v>
      </c>
      <c r="E41" s="155">
        <v>0.33333333333333331</v>
      </c>
      <c r="F41" s="155">
        <v>0.44444444444444442</v>
      </c>
      <c r="G41" s="157">
        <v>0</v>
      </c>
      <c r="H41" s="88"/>
      <c r="I41" s="88"/>
      <c r="J41" s="88"/>
      <c r="K41" s="88"/>
      <c r="L41" s="88"/>
      <c r="M41" s="88"/>
      <c r="N41" s="88"/>
    </row>
    <row r="42" spans="1:14" x14ac:dyDescent="0.15">
      <c r="A42" s="268"/>
      <c r="B42" s="95" t="s">
        <v>33</v>
      </c>
      <c r="C42" s="96">
        <v>202</v>
      </c>
      <c r="D42" s="155">
        <v>5.9405940594059403E-2</v>
      </c>
      <c r="E42" s="155">
        <v>0.14851485148514851</v>
      </c>
      <c r="F42" s="155">
        <v>0.77722772277227725</v>
      </c>
      <c r="G42" s="157">
        <v>1.4851485148514851E-2</v>
      </c>
      <c r="H42" s="88"/>
      <c r="I42" s="88"/>
      <c r="J42" s="88"/>
      <c r="K42" s="88"/>
      <c r="L42" s="88"/>
      <c r="M42" s="88"/>
      <c r="N42" s="88"/>
    </row>
    <row r="43" spans="1:14" x14ac:dyDescent="0.15">
      <c r="A43" s="268"/>
      <c r="B43" s="95" t="s">
        <v>113</v>
      </c>
      <c r="C43" s="96">
        <v>240</v>
      </c>
      <c r="D43" s="155">
        <v>0.05</v>
      </c>
      <c r="E43" s="155">
        <v>2.0833333333333332E-2</v>
      </c>
      <c r="F43" s="155">
        <v>0.9291666666666667</v>
      </c>
      <c r="G43" s="157">
        <v>0</v>
      </c>
      <c r="H43" s="88"/>
      <c r="I43" s="88"/>
      <c r="J43" s="88"/>
      <c r="K43" s="88"/>
      <c r="L43" s="88"/>
      <c r="M43" s="88"/>
      <c r="N43" s="88"/>
    </row>
    <row r="44" spans="1:14" x14ac:dyDescent="0.15">
      <c r="A44" s="269"/>
      <c r="B44" s="101" t="s">
        <v>31</v>
      </c>
      <c r="C44" s="102">
        <v>2</v>
      </c>
      <c r="D44" s="148">
        <v>0</v>
      </c>
      <c r="E44" s="148">
        <v>0</v>
      </c>
      <c r="F44" s="148">
        <v>1</v>
      </c>
      <c r="G44" s="150">
        <v>0</v>
      </c>
      <c r="H44" s="88"/>
      <c r="I44" s="88"/>
      <c r="J44" s="88"/>
      <c r="K44" s="88"/>
      <c r="L44" s="88"/>
      <c r="M44" s="88"/>
      <c r="N44" s="88"/>
    </row>
    <row r="45" spans="1:14" ht="12" customHeight="1" x14ac:dyDescent="0.15">
      <c r="A45" s="263" t="s">
        <v>87</v>
      </c>
      <c r="B45" s="89" t="s">
        <v>34</v>
      </c>
      <c r="C45" s="90">
        <v>168</v>
      </c>
      <c r="D45" s="91">
        <v>7.1428571428571425E-2</v>
      </c>
      <c r="E45" s="91">
        <v>0.11904761904761904</v>
      </c>
      <c r="F45" s="91">
        <v>0.79761904761904767</v>
      </c>
      <c r="G45" s="94">
        <v>1.1904761904761904E-2</v>
      </c>
      <c r="H45" s="88"/>
      <c r="I45" s="88"/>
      <c r="J45" s="88"/>
      <c r="K45" s="88"/>
      <c r="L45" s="88"/>
      <c r="M45" s="88"/>
      <c r="N45" s="88"/>
    </row>
    <row r="46" spans="1:14" x14ac:dyDescent="0.15">
      <c r="A46" s="264"/>
      <c r="B46" s="95" t="s">
        <v>35</v>
      </c>
      <c r="C46" s="96">
        <v>372</v>
      </c>
      <c r="D46" s="97">
        <v>6.7204301075268813E-2</v>
      </c>
      <c r="E46" s="97">
        <v>0.18279569892473119</v>
      </c>
      <c r="F46" s="97">
        <v>0.75</v>
      </c>
      <c r="G46" s="100">
        <v>0</v>
      </c>
      <c r="H46" s="88"/>
      <c r="I46" s="88"/>
      <c r="J46" s="88"/>
      <c r="K46" s="88"/>
      <c r="L46" s="88"/>
      <c r="M46" s="88"/>
      <c r="N46" s="88"/>
    </row>
    <row r="47" spans="1:14" x14ac:dyDescent="0.15">
      <c r="A47" s="265"/>
      <c r="B47" s="95" t="s">
        <v>322</v>
      </c>
      <c r="C47" s="96">
        <v>333</v>
      </c>
      <c r="D47" s="97">
        <v>6.6066066066066062E-2</v>
      </c>
      <c r="E47" s="97">
        <v>0.16516516516516516</v>
      </c>
      <c r="F47" s="97">
        <v>0.76876876876876876</v>
      </c>
      <c r="G47" s="100">
        <v>0</v>
      </c>
      <c r="H47" s="88"/>
      <c r="I47" s="88"/>
      <c r="J47" s="88"/>
      <c r="K47" s="88"/>
      <c r="L47" s="88"/>
      <c r="M47" s="88"/>
      <c r="N47" s="88"/>
    </row>
    <row r="48" spans="1:14" x14ac:dyDescent="0.15">
      <c r="A48" s="263"/>
      <c r="B48" s="95" t="s">
        <v>37</v>
      </c>
      <c r="C48" s="96">
        <v>144</v>
      </c>
      <c r="D48" s="97">
        <v>8.3333333333333329E-2</v>
      </c>
      <c r="E48" s="97">
        <v>0.18055555555555555</v>
      </c>
      <c r="F48" s="97">
        <v>0.73611111111111116</v>
      </c>
      <c r="G48" s="100">
        <v>0</v>
      </c>
      <c r="H48" s="88"/>
      <c r="I48" s="88"/>
      <c r="J48" s="88"/>
      <c r="K48" s="88"/>
      <c r="L48" s="88"/>
      <c r="M48" s="88"/>
      <c r="N48" s="88"/>
    </row>
    <row r="49" spans="1:14" x14ac:dyDescent="0.15">
      <c r="A49" s="265"/>
      <c r="B49" s="101" t="s">
        <v>31</v>
      </c>
      <c r="C49" s="102">
        <v>6</v>
      </c>
      <c r="D49" s="103">
        <v>0</v>
      </c>
      <c r="E49" s="103">
        <v>0</v>
      </c>
      <c r="F49" s="103">
        <v>1</v>
      </c>
      <c r="G49" s="106">
        <v>0</v>
      </c>
      <c r="H49" s="88"/>
      <c r="I49" s="88"/>
      <c r="J49" s="88"/>
      <c r="K49" s="88"/>
      <c r="L49" s="88"/>
      <c r="M49" s="88"/>
      <c r="N49" s="88"/>
    </row>
    <row r="50" spans="1:14" ht="12" customHeight="1" x14ac:dyDescent="0.15">
      <c r="A50" s="267" t="s">
        <v>88</v>
      </c>
      <c r="B50" s="89" t="s">
        <v>38</v>
      </c>
      <c r="C50" s="90">
        <v>0</v>
      </c>
      <c r="D50" s="153" t="s">
        <v>21</v>
      </c>
      <c r="E50" s="153" t="s">
        <v>21</v>
      </c>
      <c r="F50" s="153" t="s">
        <v>21</v>
      </c>
      <c r="G50" s="154" t="s">
        <v>21</v>
      </c>
      <c r="H50" s="88"/>
      <c r="I50" s="88"/>
      <c r="J50" s="88"/>
      <c r="K50" s="88"/>
      <c r="L50" s="88"/>
      <c r="M50" s="88"/>
      <c r="N50" s="88"/>
    </row>
    <row r="51" spans="1:14" x14ac:dyDescent="0.15">
      <c r="A51" s="268"/>
      <c r="B51" s="95" t="s">
        <v>39</v>
      </c>
      <c r="C51" s="96">
        <v>414</v>
      </c>
      <c r="D51" s="97">
        <v>9.420289855072464E-2</v>
      </c>
      <c r="E51" s="97">
        <v>0.19082125603864733</v>
      </c>
      <c r="F51" s="97">
        <v>0.71497584541062797</v>
      </c>
      <c r="G51" s="100">
        <v>0</v>
      </c>
      <c r="H51" s="88"/>
      <c r="I51" s="88"/>
      <c r="J51" s="88"/>
      <c r="K51" s="88"/>
      <c r="L51" s="88"/>
      <c r="M51" s="88"/>
      <c r="N51" s="88"/>
    </row>
    <row r="52" spans="1:14" x14ac:dyDescent="0.15">
      <c r="A52" s="269"/>
      <c r="B52" s="95" t="s">
        <v>40</v>
      </c>
      <c r="C52" s="96">
        <v>1053</v>
      </c>
      <c r="D52" s="97">
        <v>5.3181386514719847E-2</v>
      </c>
      <c r="E52" s="97">
        <v>0.11870845204178537</v>
      </c>
      <c r="F52" s="97">
        <v>0.8233618233618234</v>
      </c>
      <c r="G52" s="100">
        <v>4.7483380816714148E-3</v>
      </c>
      <c r="H52" s="88"/>
      <c r="I52" s="88"/>
      <c r="J52" s="88"/>
      <c r="K52" s="88"/>
      <c r="L52" s="88"/>
      <c r="M52" s="88"/>
      <c r="N52" s="88"/>
    </row>
    <row r="53" spans="1:14" x14ac:dyDescent="0.15">
      <c r="A53" s="270"/>
      <c r="B53" s="101" t="s">
        <v>31</v>
      </c>
      <c r="C53" s="102">
        <v>0</v>
      </c>
      <c r="D53" s="174" t="s">
        <v>21</v>
      </c>
      <c r="E53" s="174" t="s">
        <v>21</v>
      </c>
      <c r="F53" s="174" t="s">
        <v>21</v>
      </c>
      <c r="G53" s="175" t="s">
        <v>21</v>
      </c>
      <c r="H53" s="88"/>
      <c r="I53" s="88"/>
      <c r="J53" s="88"/>
      <c r="K53" s="88"/>
      <c r="L53" s="88"/>
      <c r="M53" s="88"/>
      <c r="N53" s="88"/>
    </row>
    <row r="54" spans="1:14" s="187" customFormat="1" ht="15.75" customHeight="1" x14ac:dyDescent="0.15">
      <c r="A54" s="263" t="s">
        <v>89</v>
      </c>
      <c r="B54" s="180" t="s">
        <v>41</v>
      </c>
      <c r="C54" s="181">
        <v>95</v>
      </c>
      <c r="D54" s="182">
        <v>1</v>
      </c>
      <c r="E54" s="182">
        <v>0</v>
      </c>
      <c r="F54" s="182">
        <v>0</v>
      </c>
      <c r="G54" s="185">
        <v>0</v>
      </c>
      <c r="H54" s="186"/>
      <c r="I54" s="186"/>
      <c r="J54" s="186"/>
      <c r="K54" s="186"/>
      <c r="L54" s="186"/>
      <c r="M54" s="186"/>
      <c r="N54" s="186"/>
    </row>
    <row r="55" spans="1:14" s="187" customFormat="1" ht="15.75" customHeight="1" x14ac:dyDescent="0.15">
      <c r="A55" s="264"/>
      <c r="B55" s="188" t="s">
        <v>42</v>
      </c>
      <c r="C55" s="189">
        <v>204</v>
      </c>
      <c r="D55" s="190">
        <v>0</v>
      </c>
      <c r="E55" s="190">
        <v>1</v>
      </c>
      <c r="F55" s="190">
        <v>0</v>
      </c>
      <c r="G55" s="193">
        <v>0</v>
      </c>
      <c r="H55" s="186"/>
      <c r="I55" s="186"/>
      <c r="J55" s="186"/>
      <c r="K55" s="186"/>
      <c r="L55" s="186"/>
      <c r="M55" s="186"/>
      <c r="N55" s="186"/>
    </row>
    <row r="56" spans="1:14" s="187" customFormat="1" ht="15.75" customHeight="1" x14ac:dyDescent="0.15">
      <c r="A56" s="265"/>
      <c r="B56" s="188" t="s">
        <v>43</v>
      </c>
      <c r="C56" s="189">
        <v>1163</v>
      </c>
      <c r="D56" s="190">
        <v>0</v>
      </c>
      <c r="E56" s="190">
        <v>0</v>
      </c>
      <c r="F56" s="190">
        <v>1</v>
      </c>
      <c r="G56" s="193">
        <v>0</v>
      </c>
      <c r="H56" s="186"/>
      <c r="I56" s="186"/>
      <c r="J56" s="186"/>
      <c r="K56" s="186"/>
      <c r="L56" s="186"/>
      <c r="M56" s="186"/>
      <c r="N56" s="186"/>
    </row>
    <row r="57" spans="1:14" s="187" customFormat="1" ht="15.75" customHeight="1" thickBot="1" x14ac:dyDescent="0.2">
      <c r="A57" s="266"/>
      <c r="B57" s="194" t="s">
        <v>31</v>
      </c>
      <c r="C57" s="195">
        <v>5</v>
      </c>
      <c r="D57" s="196">
        <v>0</v>
      </c>
      <c r="E57" s="196">
        <v>0</v>
      </c>
      <c r="F57" s="196">
        <v>0</v>
      </c>
      <c r="G57" s="199">
        <v>1</v>
      </c>
      <c r="H57" s="186"/>
      <c r="I57" s="186"/>
      <c r="J57" s="186"/>
      <c r="K57" s="186"/>
      <c r="L57" s="186"/>
      <c r="M57" s="186"/>
      <c r="N57" s="186"/>
    </row>
  </sheetData>
  <mergeCells count="13">
    <mergeCell ref="A36:A44"/>
    <mergeCell ref="A45:A49"/>
    <mergeCell ref="A50:A53"/>
    <mergeCell ref="A54:A57"/>
    <mergeCell ref="A6:A13"/>
    <mergeCell ref="A14:A16"/>
    <mergeCell ref="A17:A22"/>
    <mergeCell ref="A23:A35"/>
    <mergeCell ref="A5:B5"/>
    <mergeCell ref="A1:I1"/>
    <mergeCell ref="A3:B4"/>
    <mergeCell ref="C3:C4"/>
    <mergeCell ref="G3:G4"/>
  </mergeCells>
  <phoneticPr fontId="2"/>
  <pageMargins left="0.59055118110236227" right="0.59055118110236227" top="0.59055118110236227" bottom="0.59055118110236227" header="0.51181102362204722" footer="0.31496062992125984"/>
  <pageSetup paperSize="9" firstPageNumber="7" orientation="portrait" useFirstPageNumber="1"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2</vt:i4>
      </vt:variant>
    </vt:vector>
  </HeadingPairs>
  <TitlesOfParts>
    <vt:vector size="39" baseType="lpstr">
      <vt:lpstr>表紙</vt:lpstr>
      <vt:lpstr>目次</vt:lpstr>
      <vt:lpstr>Q1</vt:lpstr>
      <vt:lpstr>Q2</vt:lpstr>
      <vt:lpstr>Q3</vt:lpstr>
      <vt:lpstr>Q4</vt:lpstr>
      <vt:lpstr>Q4付</vt:lpstr>
      <vt:lpstr>Q5</vt:lpstr>
      <vt:lpstr>Q5付</vt:lpstr>
      <vt:lpstr>参考</vt:lpstr>
      <vt:lpstr>Q6</vt:lpstr>
      <vt:lpstr>Q7</vt:lpstr>
      <vt:lpstr>Q8</vt:lpstr>
      <vt:lpstr>Q10付2</vt:lpstr>
      <vt:lpstr>Q8付1</vt:lpstr>
      <vt:lpstr>Q8付2</vt:lpstr>
      <vt:lpstr>Q9</vt:lpstr>
      <vt:lpstr>Q10</vt:lpstr>
      <vt:lpstr>Q11</vt:lpstr>
      <vt:lpstr>Q11付</vt:lpstr>
      <vt:lpstr>Q12</vt:lpstr>
      <vt:lpstr>Q13</vt:lpstr>
      <vt:lpstr>Q13付</vt:lpstr>
      <vt:lpstr>Q14</vt:lpstr>
      <vt:lpstr>Q15</vt:lpstr>
      <vt:lpstr>Q16</vt:lpstr>
      <vt:lpstr>Q17</vt:lpstr>
      <vt:lpstr>Q18</vt:lpstr>
      <vt:lpstr>Q19</vt:lpstr>
      <vt:lpstr>Q20</vt:lpstr>
      <vt:lpstr>Q21</vt:lpstr>
      <vt:lpstr>Q22</vt:lpstr>
      <vt:lpstr>Q23</vt:lpstr>
      <vt:lpstr>Q24</vt:lpstr>
      <vt:lpstr>Q25</vt:lpstr>
      <vt:lpstr>Q26</vt:lpstr>
      <vt:lpstr>Q27</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地域社会研究所</cp:lastModifiedBy>
  <cp:lastPrinted>2021-10-11T09:05:17Z</cp:lastPrinted>
  <dcterms:created xsi:type="dcterms:W3CDTF">2017-07-11T02:21:26Z</dcterms:created>
  <dcterms:modified xsi:type="dcterms:W3CDTF">2021-10-11T09:06:32Z</dcterms:modified>
</cp:coreProperties>
</file>